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an\Desktop\NC\NC修改2\NC3\0802\"/>
    </mc:Choice>
  </mc:AlternateContent>
  <xr:revisionPtr revIDLastSave="0" documentId="13_ncr:1_{63335D88-D46D-42BB-BDC9-140754D200D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List of tables" sheetId="1" r:id="rId1"/>
    <sheet name="Supplementary  Table 1" sheetId="17" r:id="rId2"/>
    <sheet name="Supplementary  Table 2" sheetId="2" r:id="rId3"/>
    <sheet name="Supplementary  Table 3" sheetId="26" r:id="rId4"/>
    <sheet name="Supplementary  Table 4" sheetId="19" r:id="rId5"/>
    <sheet name="Supplementary  Table 5" sheetId="20" r:id="rId6"/>
    <sheet name="Supplementary  Table 6" sheetId="35" r:id="rId7"/>
    <sheet name="Supplementary  Table 7" sheetId="3" r:id="rId8"/>
    <sheet name="Supplementary  Table 8" sheetId="6" r:id="rId9"/>
    <sheet name="Supplementary Table 9" sheetId="21" r:id="rId10"/>
    <sheet name="Supplementary  Table 10" sheetId="11" r:id="rId11"/>
    <sheet name="Supplementary  Table 11" sheetId="30" r:id="rId12"/>
    <sheet name="Supplementary  Table 12" sheetId="52" r:id="rId13"/>
    <sheet name="Supplementary  Table 13" sheetId="48" r:id="rId14"/>
  </sheets>
  <externalReferences>
    <externalReference r:id="rId15"/>
  </externalReferences>
  <definedNames>
    <definedName name="_xlnm._FilterDatabase" localSheetId="1" hidden="1">'Supplementary  Table 1'!$A$1:$P$491</definedName>
    <definedName name="_xlnm._FilterDatabase" localSheetId="3" hidden="1">'Supplementary  Table 3'!$A$1:$P$301</definedName>
    <definedName name="_xlnm._FilterDatabase" localSheetId="4" hidden="1">'Supplementary  Table 4'!$A$1:$P$1</definedName>
    <definedName name="_xlnm._FilterDatabase" localSheetId="5" hidden="1">'Supplementary  Table 5'!$A$1:$P$130</definedName>
    <definedName name="_xlnm._FilterDatabase" localSheetId="6" hidden="1">'Supplementary  Table 6'!$A$1:$C$1</definedName>
    <definedName name="_xlnm._FilterDatabase" localSheetId="7" hidden="1">'Supplementary  Table 7'!$A$1:$H$471</definedName>
    <definedName name="_xlnm._FilterDatabase" localSheetId="8" hidden="1">'Supplementary  Table 8'!$A$1:$E$471</definedName>
    <definedName name="_xlnm._FilterDatabase" localSheetId="9" hidden="1">'Supplementary Table 9'!$A$1:$Q$1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90" i="17" l="1"/>
  <c r="H485" i="17" l="1"/>
  <c r="H486" i="17"/>
  <c r="H487" i="17"/>
  <c r="H488" i="17"/>
  <c r="H489" i="17"/>
  <c r="H491" i="17"/>
  <c r="H484" i="17"/>
  <c r="G485" i="17"/>
  <c r="G486" i="17"/>
  <c r="G487" i="17"/>
  <c r="G488" i="17"/>
  <c r="G489" i="17"/>
  <c r="G490" i="17"/>
  <c r="G491" i="17"/>
  <c r="G484" i="17"/>
  <c r="E398" i="17"/>
  <c r="E399" i="17"/>
  <c r="E400" i="17"/>
  <c r="E401" i="17"/>
  <c r="E402" i="17"/>
  <c r="E403" i="17"/>
  <c r="E404" i="17"/>
  <c r="E405" i="17"/>
  <c r="E406" i="17"/>
  <c r="E407" i="17"/>
  <c r="E408" i="17"/>
  <c r="E409" i="17"/>
  <c r="E410" i="17"/>
  <c r="E411" i="17"/>
  <c r="E412" i="17"/>
  <c r="E413" i="17"/>
  <c r="E432" i="17"/>
  <c r="E438" i="17"/>
  <c r="E414" i="17"/>
  <c r="E424" i="17"/>
  <c r="E425" i="17"/>
  <c r="E443" i="17"/>
  <c r="E434" i="17"/>
  <c r="E447" i="17"/>
  <c r="E436" i="17"/>
  <c r="E444" i="17"/>
  <c r="E440" i="17"/>
  <c r="E441" i="17"/>
  <c r="E433" i="17"/>
  <c r="E450" i="17"/>
  <c r="E423" i="17"/>
  <c r="E422" i="17"/>
  <c r="E430" i="17"/>
  <c r="E437" i="17"/>
  <c r="E451" i="17"/>
  <c r="E452" i="17"/>
  <c r="E435" i="17"/>
  <c r="E427" i="17"/>
  <c r="E446" i="17"/>
  <c r="E420" i="17"/>
  <c r="E417" i="17"/>
  <c r="E442" i="17"/>
  <c r="E453" i="17"/>
  <c r="E454" i="17"/>
  <c r="E448" i="17"/>
  <c r="E439" i="17"/>
  <c r="E455" i="17"/>
  <c r="E456" i="17"/>
  <c r="E445" i="17"/>
  <c r="E418" i="17"/>
  <c r="E416" i="17"/>
  <c r="E457" i="17"/>
  <c r="E458" i="17"/>
  <c r="E449" i="17"/>
  <c r="E431" i="17"/>
  <c r="E429" i="17"/>
  <c r="E415" i="17"/>
  <c r="E428" i="17"/>
  <c r="E426" i="17"/>
  <c r="E459" i="17"/>
  <c r="E460" i="17"/>
  <c r="E421" i="17"/>
  <c r="E419" i="17"/>
  <c r="H398" i="17"/>
  <c r="H399" i="17"/>
  <c r="H400" i="17"/>
  <c r="H401" i="17"/>
  <c r="H402" i="17"/>
  <c r="H403" i="17"/>
  <c r="H404" i="17"/>
  <c r="H405" i="17"/>
  <c r="H406" i="17"/>
  <c r="H407" i="17"/>
  <c r="H408" i="17"/>
  <c r="H409" i="17"/>
  <c r="H410" i="17"/>
  <c r="H411" i="17"/>
  <c r="H412" i="17"/>
  <c r="H413" i="17"/>
  <c r="H432" i="17"/>
  <c r="H438" i="17"/>
  <c r="H414" i="17"/>
  <c r="H424" i="17"/>
  <c r="H425" i="17"/>
  <c r="H443" i="17"/>
  <c r="H434" i="17"/>
  <c r="H447" i="17"/>
  <c r="H436" i="17"/>
  <c r="H444" i="17"/>
  <c r="H440" i="17"/>
  <c r="H441" i="17"/>
  <c r="H433" i="17"/>
  <c r="H450" i="17"/>
  <c r="H423" i="17"/>
  <c r="H422" i="17"/>
  <c r="H430" i="17"/>
  <c r="H437" i="17"/>
  <c r="H451" i="17"/>
  <c r="H452" i="17"/>
  <c r="H435" i="17"/>
  <c r="H427" i="17"/>
  <c r="H446" i="17"/>
  <c r="H420" i="17"/>
  <c r="H417" i="17"/>
  <c r="H442" i="17"/>
  <c r="H453" i="17"/>
  <c r="H454" i="17"/>
  <c r="H448" i="17"/>
  <c r="H439" i="17"/>
  <c r="H455" i="17"/>
  <c r="H456" i="17"/>
  <c r="H445" i="17"/>
  <c r="H418" i="17"/>
  <c r="H416" i="17"/>
  <c r="H457" i="17"/>
  <c r="H458" i="17"/>
  <c r="H449" i="17"/>
  <c r="H431" i="17"/>
  <c r="H429" i="17"/>
  <c r="H415" i="17"/>
  <c r="H428" i="17"/>
  <c r="H426" i="17"/>
  <c r="H459" i="17"/>
  <c r="H460" i="17"/>
  <c r="H421" i="17"/>
  <c r="H419" i="17"/>
  <c r="H397" i="17"/>
</calcChain>
</file>

<file path=xl/sharedStrings.xml><?xml version="1.0" encoding="utf-8"?>
<sst xmlns="http://schemas.openxmlformats.org/spreadsheetml/2006/main" count="11707" uniqueCount="3137">
  <si>
    <t>Blue River</t>
  </si>
  <si>
    <t xml:space="preserve">Han River </t>
  </si>
  <si>
    <t>Han River  Basin</t>
  </si>
  <si>
    <t>Kampala River</t>
  </si>
  <si>
    <t>Kokosing River</t>
  </si>
  <si>
    <t>Leine river</t>
  </si>
  <si>
    <t>Liangshui River</t>
  </si>
  <si>
    <t xml:space="preserve">Murg River </t>
  </si>
  <si>
    <t>Puerto River</t>
  </si>
  <si>
    <t>Qing River</t>
  </si>
  <si>
    <t>Shahe River</t>
  </si>
  <si>
    <t>Suze River</t>
  </si>
  <si>
    <t xml:space="preserve">Ter River </t>
  </si>
  <si>
    <t>Tonghui River</t>
  </si>
  <si>
    <t>Yamuna River</t>
  </si>
  <si>
    <t>p</t>
    <phoneticPr fontId="1" type="noConversion"/>
  </si>
  <si>
    <t>Local</t>
    <phoneticPr fontId="1" type="noConversion"/>
  </si>
  <si>
    <t>ID</t>
    <phoneticPr fontId="1" type="noConversion"/>
  </si>
  <si>
    <t>hgcA_1</t>
  </si>
  <si>
    <t>k__Bacteria</t>
  </si>
  <si>
    <t>p__Acidobacteriota</t>
  </si>
  <si>
    <t>c__Aminicenantia</t>
  </si>
  <si>
    <t>o__Aminicenantales</t>
  </si>
  <si>
    <t>f__UBA4085</t>
  </si>
  <si>
    <t>hgcA_10</t>
  </si>
  <si>
    <t>p__Bacteroidota</t>
  </si>
  <si>
    <t>c__Bacteroidia</t>
  </si>
  <si>
    <t>o__Bacteroidales</t>
  </si>
  <si>
    <t>hgcA_100</t>
  </si>
  <si>
    <t>p__Elusimicrobiota</t>
  </si>
  <si>
    <t>c__Elusimicrobia</t>
  </si>
  <si>
    <t>o__UBA1565</t>
  </si>
  <si>
    <t>hgcA_1000</t>
  </si>
  <si>
    <t>k__Archaea</t>
  </si>
  <si>
    <t>p__Halobacterota</t>
  </si>
  <si>
    <t>c__Methanomicrobia</t>
  </si>
  <si>
    <t>o__Methanomicrobiales</t>
  </si>
  <si>
    <t>f__Methanoregulaceae</t>
  </si>
  <si>
    <t>g__Methanoregula</t>
  </si>
  <si>
    <t>s__Methanoregulasp002502735</t>
  </si>
  <si>
    <t>hgcA_1003</t>
  </si>
  <si>
    <t>f__Methanocorpusculaceae</t>
  </si>
  <si>
    <t>g__Methanocorpusculum</t>
  </si>
  <si>
    <t>s__Methanocorpusculumsp002506085</t>
  </si>
  <si>
    <t>hgcA_1005</t>
  </si>
  <si>
    <t>c__Methanosarcinia</t>
  </si>
  <si>
    <t>o__Methanosarcinales</t>
  </si>
  <si>
    <t>f__Methanosarcinaceae</t>
  </si>
  <si>
    <t>g__Methanomethylovorans</t>
  </si>
  <si>
    <t>s__Methanomethylovoranssp002508425</t>
  </si>
  <si>
    <t>hgcA_101</t>
  </si>
  <si>
    <t>p__GWC2-55-46</t>
  </si>
  <si>
    <t>c__GWC2-55-46</t>
  </si>
  <si>
    <t>o__GWC2-55-46</t>
  </si>
  <si>
    <t>p__Desulfobacterota</t>
  </si>
  <si>
    <t>c__BSN033</t>
  </si>
  <si>
    <t>hgcA_1013</t>
  </si>
  <si>
    <t>c__Syntrophia</t>
  </si>
  <si>
    <t>o__Syntrophales</t>
  </si>
  <si>
    <t>f__UBA5619</t>
  </si>
  <si>
    <t>g__UBA5619</t>
  </si>
  <si>
    <t>s__UBA5619sp001873745</t>
  </si>
  <si>
    <t>hgcA_1014</t>
  </si>
  <si>
    <t>p__Nitrospirota</t>
  </si>
  <si>
    <t>c__Thermodesulfovibrionia</t>
  </si>
  <si>
    <t>o__Thermodesulfovibrionales</t>
  </si>
  <si>
    <t>f__UBA1546</t>
  </si>
  <si>
    <t>g__UBA1546</t>
  </si>
  <si>
    <t>s__UBA1546sp001871685</t>
  </si>
  <si>
    <t>hgcA_1019</t>
  </si>
  <si>
    <t>p__Synergistota</t>
  </si>
  <si>
    <t>c__Synergistia</t>
  </si>
  <si>
    <t>o__Synergistales</t>
  </si>
  <si>
    <t>f__Synergistaceae</t>
  </si>
  <si>
    <t>g__Syner-03</t>
  </si>
  <si>
    <t>s__Syner-03sp002839185</t>
  </si>
  <si>
    <t>hgcA_102</t>
  </si>
  <si>
    <t>c__Desulfobacteria</t>
  </si>
  <si>
    <t>o__Desulfobacterales</t>
  </si>
  <si>
    <t>p__Spirochaetota</t>
  </si>
  <si>
    <t>c__UBA4802</t>
  </si>
  <si>
    <t>o__UBA4802</t>
  </si>
  <si>
    <t>f__UBA5550</t>
  </si>
  <si>
    <t>g__UBA5550</t>
  </si>
  <si>
    <t>hgcA_1024</t>
  </si>
  <si>
    <t>s__Methanoregulasp002839675</t>
  </si>
  <si>
    <t>hgcA_1025</t>
  </si>
  <si>
    <t>p__Goldbacteria</t>
  </si>
  <si>
    <t>c__PGYV01</t>
  </si>
  <si>
    <t>o__PGYV01</t>
  </si>
  <si>
    <t>f__PGYV01</t>
  </si>
  <si>
    <t>g__PGYV01</t>
  </si>
  <si>
    <t>s__PGYV01sp002839855</t>
  </si>
  <si>
    <t>hgcA_1026</t>
  </si>
  <si>
    <t>f__Smithellaceae</t>
  </si>
  <si>
    <t>g__UBA8904</t>
  </si>
  <si>
    <t>s__UBA8904sp002840435</t>
  </si>
  <si>
    <t>hgcA_1027</t>
  </si>
  <si>
    <t>g__Smithella</t>
  </si>
  <si>
    <t>s__Smithellasp002840505</t>
  </si>
  <si>
    <t>hgcA_1029</t>
  </si>
  <si>
    <t>s__Smithellasp002840555</t>
  </si>
  <si>
    <t>hgcA_103</t>
  </si>
  <si>
    <t>p__Desulfuromonadota</t>
  </si>
  <si>
    <t>c__Desulfuromonadia</t>
  </si>
  <si>
    <t>hgcA_1036</t>
  </si>
  <si>
    <t>p__Firmicutes_A</t>
  </si>
  <si>
    <t>c__Clostridia</t>
  </si>
  <si>
    <t>o__Christensenellales</t>
  </si>
  <si>
    <t>f__CAG-138</t>
  </si>
  <si>
    <t>g__UBA7703</t>
  </si>
  <si>
    <t>s__UBA7703sp002841395</t>
  </si>
  <si>
    <t>hgcA_104</t>
  </si>
  <si>
    <t>o__Elusimicrobiales</t>
  </si>
  <si>
    <t>f__UBA9959</t>
  </si>
  <si>
    <t>g__UBA9959</t>
  </si>
  <si>
    <t>hgcA_1043</t>
  </si>
  <si>
    <t>f__BuS5</t>
  </si>
  <si>
    <t>g__UBA11574</t>
  </si>
  <si>
    <t>s__UBA11574sp002868985</t>
  </si>
  <si>
    <t>hgcA_105</t>
  </si>
  <si>
    <t>hgcA_1056</t>
  </si>
  <si>
    <t>o__Geobacterales</t>
  </si>
  <si>
    <t>f__Geobacteraceae</t>
  </si>
  <si>
    <t>g__QAXR01</t>
  </si>
  <si>
    <t>s__QAXR01sp003053505</t>
  </si>
  <si>
    <t>hgcA_106</t>
  </si>
  <si>
    <t>hgcA_1062</t>
  </si>
  <si>
    <t>p__Planctomycetota</t>
  </si>
  <si>
    <t>c__Phycisphaerae</t>
  </si>
  <si>
    <t>o__SG8-4</t>
  </si>
  <si>
    <t>f__SG8-4</t>
  </si>
  <si>
    <t>g__Fen-1362</t>
  </si>
  <si>
    <t>s__Fen-1362sp003141275</t>
  </si>
  <si>
    <t>f__vadinHA17</t>
  </si>
  <si>
    <t>g__LD21</t>
  </si>
  <si>
    <t>hgcA_107</t>
  </si>
  <si>
    <t>c__Syntrophobacteria</t>
  </si>
  <si>
    <t>o__Syntrophobacterales</t>
  </si>
  <si>
    <t>f__Syntrophobacteraceae</t>
  </si>
  <si>
    <t>f__Pelobacteraceae</t>
  </si>
  <si>
    <t>hgcA_108</t>
  </si>
  <si>
    <t>p__Chloroflexota</t>
  </si>
  <si>
    <t>c__Dehalococcoidia</t>
  </si>
  <si>
    <t>o__Dehalococcoidales</t>
  </si>
  <si>
    <t>f__UBA5627</t>
  </si>
  <si>
    <t>o__SM23-61</t>
  </si>
  <si>
    <t>f__SM23-61</t>
  </si>
  <si>
    <t>p__Actinobacteriota</t>
  </si>
  <si>
    <t>hgcA_109</t>
  </si>
  <si>
    <t>f__UBA9637</t>
  </si>
  <si>
    <t>hgcA_1095</t>
  </si>
  <si>
    <t>s__Methanoregulasp003157895</t>
  </si>
  <si>
    <t>hgcA_11</t>
  </si>
  <si>
    <t>hgcA_110</t>
  </si>
  <si>
    <t>hgcA_1106</t>
  </si>
  <si>
    <t>s__Methanoregulasp003170075</t>
  </si>
  <si>
    <t>hgcA_111</t>
  </si>
  <si>
    <t>f__UBA6898</t>
  </si>
  <si>
    <t>g__UBA6898</t>
  </si>
  <si>
    <t>hgcA_112</t>
  </si>
  <si>
    <t>p__Desulfobacterota_A</t>
  </si>
  <si>
    <t>c__Desulfovibrionia_graftm_1</t>
  </si>
  <si>
    <t>o__Desulfovibrionales_graftm_1</t>
  </si>
  <si>
    <t>f__Desulfovibrionaceae_graftm_1</t>
  </si>
  <si>
    <t>f__Desulfobacteraceae</t>
  </si>
  <si>
    <t>s__</t>
  </si>
  <si>
    <t>hgcA_113</t>
  </si>
  <si>
    <t>g__Pelobacter_C</t>
  </si>
  <si>
    <t>hgcA_114</t>
  </si>
  <si>
    <t>c__Anaerolineae</t>
  </si>
  <si>
    <t>g__</t>
  </si>
  <si>
    <t>hgcA_1144</t>
  </si>
  <si>
    <t>o__Oscillospirales</t>
  </si>
  <si>
    <t>f__Ethanoligenenaceae</t>
  </si>
  <si>
    <t>g__Ethanoligenens</t>
  </si>
  <si>
    <t>s__Ethanoligenensharbinense</t>
  </si>
  <si>
    <t>hgcA_1146</t>
  </si>
  <si>
    <t>f__UBA2156</t>
  </si>
  <si>
    <t>hgcA_115</t>
  </si>
  <si>
    <t>hgcA_116</t>
  </si>
  <si>
    <t>hgcA_1169</t>
  </si>
  <si>
    <t>o__Peptostreptococcales</t>
  </si>
  <si>
    <t>f__Natronincolaceae</t>
  </si>
  <si>
    <t>hgcA_117</t>
  </si>
  <si>
    <t>f__</t>
  </si>
  <si>
    <t>hgcA_1174</t>
  </si>
  <si>
    <t>c__Spirochaetia</t>
  </si>
  <si>
    <t>o__Spirochaetales</t>
  </si>
  <si>
    <t>f__Sediminispirochaetaceae</t>
  </si>
  <si>
    <t>hgcA_1175</t>
  </si>
  <si>
    <t>hgcA_1178</t>
  </si>
  <si>
    <t>p__Verrucomicrobiota</t>
  </si>
  <si>
    <t>c__Kiritimatiellae</t>
  </si>
  <si>
    <t>o__UBA8416</t>
  </si>
  <si>
    <t>hgcA_1179</t>
  </si>
  <si>
    <t>hgcA_118</t>
  </si>
  <si>
    <t>p__Firmicutes_B</t>
  </si>
  <si>
    <t>hgcA_1186</t>
  </si>
  <si>
    <t>c__Desulfobulbia</t>
  </si>
  <si>
    <t>o__Desulfobulbales</t>
  </si>
  <si>
    <t>f__Desulfocapsaceae</t>
  </si>
  <si>
    <t>g__Desulforhopalus</t>
  </si>
  <si>
    <t>hgcA_119</t>
  </si>
  <si>
    <t>p__Fibrobacterota</t>
  </si>
  <si>
    <t>c__Chitinivibrionia</t>
  </si>
  <si>
    <t>o__Chitinivibrionales</t>
  </si>
  <si>
    <t>f__UBA10882</t>
  </si>
  <si>
    <t>hgcA_12</t>
  </si>
  <si>
    <t>hgcA_120</t>
  </si>
  <si>
    <t>hgcA_121</t>
  </si>
  <si>
    <t>hgcA_1215</t>
  </si>
  <si>
    <t>c__Lentisphaeria</t>
  </si>
  <si>
    <t>o__Victivallales</t>
  </si>
  <si>
    <t>f__Victivallaceae</t>
  </si>
  <si>
    <t>g__Victivallis</t>
  </si>
  <si>
    <t>s__Victivallisvadensis</t>
  </si>
  <si>
    <t>hgcA_122</t>
  </si>
  <si>
    <t>hgcA_123</t>
  </si>
  <si>
    <t>hgcA_124</t>
  </si>
  <si>
    <t>hgcA_125</t>
  </si>
  <si>
    <t>hgcA_126</t>
  </si>
  <si>
    <t>o__LD1-PB3</t>
  </si>
  <si>
    <t>hgcA_127</t>
  </si>
  <si>
    <t>hgcA_128</t>
  </si>
  <si>
    <t>hgcA_129</t>
  </si>
  <si>
    <t>hgcA_13</t>
  </si>
  <si>
    <t>f__Desulfosarcinaceae</t>
  </si>
  <si>
    <t>hgcA_130</t>
  </si>
  <si>
    <t>hgcA_131</t>
  </si>
  <si>
    <t>f__Desulfobulbaceae</t>
  </si>
  <si>
    <t>g__Desulfobulbus</t>
  </si>
  <si>
    <t>hgcA_132</t>
  </si>
  <si>
    <t>p__Desulfobacterota_B</t>
  </si>
  <si>
    <t>c__Syntrophorhabdia</t>
  </si>
  <si>
    <t>o__Syntrophorhabdales</t>
  </si>
  <si>
    <t>f__Syntrophorhabdaceae</t>
  </si>
  <si>
    <t>g__Delta-02</t>
  </si>
  <si>
    <t>hgcA_133</t>
  </si>
  <si>
    <t>hgcA_134</t>
  </si>
  <si>
    <t>hgcA_135</t>
  </si>
  <si>
    <t>hgcA_136</t>
  </si>
  <si>
    <t>hgcA_137</t>
  </si>
  <si>
    <t>hgcA_138</t>
  </si>
  <si>
    <t>hgcA_139</t>
  </si>
  <si>
    <t>hgcA_14</t>
  </si>
  <si>
    <t>hgcA_140</t>
  </si>
  <si>
    <t>hgcA_141</t>
  </si>
  <si>
    <t>hgcA_142</t>
  </si>
  <si>
    <t>hgcA_143</t>
  </si>
  <si>
    <t>hgcA_144</t>
  </si>
  <si>
    <t>c__Brevinematia</t>
  </si>
  <si>
    <t>o__Brevinematales</t>
  </si>
  <si>
    <t>f__GWF1-51-8</t>
  </si>
  <si>
    <t>hgcA_145</t>
  </si>
  <si>
    <t>c__Syntrophorhabdia_graftm_1</t>
  </si>
  <si>
    <t>o__Syntrophorhabdales_graftm_1</t>
  </si>
  <si>
    <t>f__Syntrophorhabdaceae_graftm_1</t>
  </si>
  <si>
    <t>g__Syntrophorhabdus_graftm_1</t>
  </si>
  <si>
    <t>hgcA_146</t>
  </si>
  <si>
    <t>o__Treponematales</t>
  </si>
  <si>
    <t>f__Treponemataceae_B</t>
  </si>
  <si>
    <t>hgcA_147</t>
  </si>
  <si>
    <t>hgcA_148</t>
  </si>
  <si>
    <t>hgcA_149</t>
  </si>
  <si>
    <t>hgcA_15</t>
  </si>
  <si>
    <t>hgcA_150</t>
  </si>
  <si>
    <t>hgcA_151</t>
  </si>
  <si>
    <t>hgcA_152</t>
  </si>
  <si>
    <t>hgcA_153</t>
  </si>
  <si>
    <t>hgcA_154</t>
  </si>
  <si>
    <t>g__Desulfamplus</t>
  </si>
  <si>
    <t>hgcA_155</t>
  </si>
  <si>
    <t>g__UBA4810</t>
  </si>
  <si>
    <t>s__GCA_002418825.1</t>
  </si>
  <si>
    <t>hgcA_156</t>
  </si>
  <si>
    <t>hgcA_157</t>
  </si>
  <si>
    <t>hgcA_158</t>
  </si>
  <si>
    <t>f__Methanospirillaceae</t>
  </si>
  <si>
    <t>g__Methanospirillum</t>
  </si>
  <si>
    <t>hgcA_159</t>
  </si>
  <si>
    <t>p__Goldbacteria-1</t>
  </si>
  <si>
    <t>c__Goldbacteria-1</t>
  </si>
  <si>
    <t>o__Goldbacteria-1</t>
  </si>
  <si>
    <t>f__Goldbacteria-1</t>
  </si>
  <si>
    <t>hgcA_16</t>
  </si>
  <si>
    <t>f__BM004</t>
  </si>
  <si>
    <t>hgcA_160</t>
  </si>
  <si>
    <t>o__Saccharofermentanales</t>
  </si>
  <si>
    <t>f__Saccharofermentanaceae</t>
  </si>
  <si>
    <t>g__Firm-13</t>
  </si>
  <si>
    <t>hgcA_161</t>
  </si>
  <si>
    <t>hgcA_162</t>
  </si>
  <si>
    <t>hgcA_163</t>
  </si>
  <si>
    <t>hgcA_164</t>
  </si>
  <si>
    <t>hgcA_165</t>
  </si>
  <si>
    <t>hgcA_166</t>
  </si>
  <si>
    <t>s__Methanocorpusculum_sp002498375</t>
  </si>
  <si>
    <t>hgcA_167</t>
  </si>
  <si>
    <t>f__UBA1402</t>
  </si>
  <si>
    <t>g__UBA8389</t>
  </si>
  <si>
    <t>hgcA_168</t>
  </si>
  <si>
    <t>hgcA_169</t>
  </si>
  <si>
    <t>hgcA_17</t>
  </si>
  <si>
    <t>hgcA_170</t>
  </si>
  <si>
    <t>hgcA_171</t>
  </si>
  <si>
    <t>f__GWF2-57-35</t>
  </si>
  <si>
    <t>hgcA_172</t>
  </si>
  <si>
    <t>hgcA_173</t>
  </si>
  <si>
    <t>hgcA_174</t>
  </si>
  <si>
    <t>hgcA_175</t>
  </si>
  <si>
    <t>hgcA_176</t>
  </si>
  <si>
    <t>hgcA_177</t>
  </si>
  <si>
    <t>hgcA_178</t>
  </si>
  <si>
    <t>hgcA_179</t>
  </si>
  <si>
    <t>hgcA_18</t>
  </si>
  <si>
    <t>hgcA_180</t>
  </si>
  <si>
    <t>hgcA_181</t>
  </si>
  <si>
    <t>hgcA_182</t>
  </si>
  <si>
    <t>hgcA_183</t>
  </si>
  <si>
    <t>hgcA_184</t>
  </si>
  <si>
    <t>hgcA_185</t>
  </si>
  <si>
    <t>hgcA_186</t>
  </si>
  <si>
    <t>hgcA_187</t>
  </si>
  <si>
    <t>f__Lentimicrobiaceae</t>
  </si>
  <si>
    <t>hgcA_188</t>
  </si>
  <si>
    <t>hgcA_189</t>
  </si>
  <si>
    <t>hgcA_19</t>
  </si>
  <si>
    <t>o__Desulfuromonadales</t>
  </si>
  <si>
    <t>f__Geothermobacteraceae</t>
  </si>
  <si>
    <t>hgcA_190</t>
  </si>
  <si>
    <t>hgcA_191</t>
  </si>
  <si>
    <t>hgcA_192</t>
  </si>
  <si>
    <t>o__Tissierellales</t>
  </si>
  <si>
    <t>hgcA_193</t>
  </si>
  <si>
    <t>hgcA_194</t>
  </si>
  <si>
    <t>o__RFP12</t>
  </si>
  <si>
    <t>hgcA_195</t>
  </si>
  <si>
    <t>hgcA_196</t>
  </si>
  <si>
    <t>hgcA_197</t>
  </si>
  <si>
    <t>hgcA_198</t>
  </si>
  <si>
    <t>hgcA_199</t>
  </si>
  <si>
    <t>hgcA_2</t>
  </si>
  <si>
    <t>hgcA_20</t>
  </si>
  <si>
    <t>hgcA_200</t>
  </si>
  <si>
    <t>hgcA_201</t>
  </si>
  <si>
    <t>hgcA_202</t>
  </si>
  <si>
    <t>hgcA_203</t>
  </si>
  <si>
    <t>f__UBA12059</t>
  </si>
  <si>
    <t>g__UBA5200</t>
  </si>
  <si>
    <t>hgcA_204</t>
  </si>
  <si>
    <t>hgcA_205</t>
  </si>
  <si>
    <t>hgcA_206</t>
  </si>
  <si>
    <t>hgcA_207</t>
  </si>
  <si>
    <t>hgcA_208</t>
  </si>
  <si>
    <t>hgcA_209</t>
  </si>
  <si>
    <t>g__UBA9949</t>
  </si>
  <si>
    <t>hgcA_21</t>
  </si>
  <si>
    <t>hgcA_210</t>
  </si>
  <si>
    <t>hgcA_211</t>
  </si>
  <si>
    <t>hgcA_212</t>
  </si>
  <si>
    <t>f__Paludibacteraceae</t>
  </si>
  <si>
    <t>g__Paludibacter_A</t>
  </si>
  <si>
    <t>hgcA_213</t>
  </si>
  <si>
    <t>hgcA_214</t>
  </si>
  <si>
    <t>c__Syntrophomonadia</t>
  </si>
  <si>
    <t>o__Syntrophomonadales</t>
  </si>
  <si>
    <t>f__Syntrophomonadaceae</t>
  </si>
  <si>
    <t>hgcA_215</t>
  </si>
  <si>
    <t>hgcA_216</t>
  </si>
  <si>
    <t>hgcA_217</t>
  </si>
  <si>
    <t>hgcA_218</t>
  </si>
  <si>
    <t>hgcA_219</t>
  </si>
  <si>
    <t>f__Treponemataceae</t>
  </si>
  <si>
    <t>g__Spiro-10</t>
  </si>
  <si>
    <t>hgcA_22</t>
  </si>
  <si>
    <t>hgcA_220</t>
  </si>
  <si>
    <t>hgcA_221</t>
  </si>
  <si>
    <t>hgcA_222</t>
  </si>
  <si>
    <t>c__Peptococcia</t>
  </si>
  <si>
    <t>o__DRI-13</t>
  </si>
  <si>
    <t>f__DRI-13</t>
  </si>
  <si>
    <t>hgcA_223</t>
  </si>
  <si>
    <t>hgcA_224</t>
  </si>
  <si>
    <t>hgcA_225</t>
  </si>
  <si>
    <t>o__Anaerolineales</t>
  </si>
  <si>
    <t>f__Anaerolineaceae</t>
  </si>
  <si>
    <t>hgcA_226</t>
  </si>
  <si>
    <t>hgcA_227</t>
  </si>
  <si>
    <t>hgcA_228</t>
  </si>
  <si>
    <t>o__Lachnospirales</t>
  </si>
  <si>
    <t>f__Lachnospiraceae</t>
  </si>
  <si>
    <t>hgcA_229</t>
  </si>
  <si>
    <t>hgcA_23</t>
  </si>
  <si>
    <t>hgcA_230</t>
  </si>
  <si>
    <t>hgcA_231</t>
  </si>
  <si>
    <t>hgcA_232</t>
  </si>
  <si>
    <t>hgcA_233</t>
  </si>
  <si>
    <t>hgcA_234</t>
  </si>
  <si>
    <t>hgcA_235</t>
  </si>
  <si>
    <t>f__UBA8932</t>
  </si>
  <si>
    <t>g__UBA1306</t>
  </si>
  <si>
    <t>hgcA_236</t>
  </si>
  <si>
    <t>hgcA_237</t>
  </si>
  <si>
    <t>hgcA_238</t>
  </si>
  <si>
    <t>hgcA_239</t>
  </si>
  <si>
    <t>g__UBA8499</t>
  </si>
  <si>
    <t>hgcA_24</t>
  </si>
  <si>
    <t>c__Thermoleophilia</t>
  </si>
  <si>
    <t>o__UBA2241</t>
  </si>
  <si>
    <t>f__UBA2241</t>
  </si>
  <si>
    <t>g__UBA2241</t>
  </si>
  <si>
    <t>hgcA_240</t>
  </si>
  <si>
    <t>hgcA_241</t>
  </si>
  <si>
    <t>hgcA_242</t>
  </si>
  <si>
    <t>hgcA_243</t>
  </si>
  <si>
    <t>hgcA_244</t>
  </si>
  <si>
    <t>hgcA_245</t>
  </si>
  <si>
    <t>hgcA_246</t>
  </si>
  <si>
    <t>hgcA_247</t>
  </si>
  <si>
    <t>f__Anaerovoracaceae</t>
  </si>
  <si>
    <t>hgcA_248</t>
  </si>
  <si>
    <t>c__Coriobacteriia</t>
  </si>
  <si>
    <t>o__OPB41</t>
  </si>
  <si>
    <t>f__UBA912</t>
  </si>
  <si>
    <t>g__UBA7524</t>
  </si>
  <si>
    <t>s__UBA7524_sp002478275</t>
  </si>
  <si>
    <t>hgcA_249</t>
  </si>
  <si>
    <t>f__Geopsychrobacteraceae</t>
  </si>
  <si>
    <t>hgcA_25</t>
  </si>
  <si>
    <t>hgcA_250</t>
  </si>
  <si>
    <t>hgcA_251</t>
  </si>
  <si>
    <t>hgcA_252</t>
  </si>
  <si>
    <t>hgcA_253</t>
  </si>
  <si>
    <t>hgcA_254</t>
  </si>
  <si>
    <t>hgcA_255</t>
  </si>
  <si>
    <t>hgcA_256</t>
  </si>
  <si>
    <t>hgcA_257</t>
  </si>
  <si>
    <t>o__UBA1407</t>
  </si>
  <si>
    <t>hgcA_258</t>
  </si>
  <si>
    <t>hgcA_259</t>
  </si>
  <si>
    <t>hgcA_26</t>
  </si>
  <si>
    <t>hgcA_260</t>
  </si>
  <si>
    <t>hgcA_261</t>
  </si>
  <si>
    <t>g__RBG-16-49-21</t>
  </si>
  <si>
    <t>hgcA_262</t>
  </si>
  <si>
    <t>hgcA_263</t>
  </si>
  <si>
    <t>hgcA_264</t>
  </si>
  <si>
    <t>hgcA_265</t>
  </si>
  <si>
    <t>hgcA_266</t>
  </si>
  <si>
    <t>hgcA_267</t>
  </si>
  <si>
    <t>hgcA_268</t>
  </si>
  <si>
    <t>hgcA_269</t>
  </si>
  <si>
    <t>hgcA_27</t>
  </si>
  <si>
    <t>hgcA_270</t>
  </si>
  <si>
    <t>hgcA_271</t>
  </si>
  <si>
    <t>hgcA_272</t>
  </si>
  <si>
    <t>hgcA_273</t>
  </si>
  <si>
    <t>hgcA_274</t>
  </si>
  <si>
    <t>p__UBA10199</t>
  </si>
  <si>
    <t>c__UBA10199</t>
  </si>
  <si>
    <t>hgcA_275</t>
  </si>
  <si>
    <t>hgcA_276</t>
  </si>
  <si>
    <t>hgcA_277</t>
  </si>
  <si>
    <t>hgcA_278</t>
  </si>
  <si>
    <t>hgcA_279</t>
  </si>
  <si>
    <t>hgcA_28</t>
  </si>
  <si>
    <t>hgcA_280</t>
  </si>
  <si>
    <t>hgcA_281</t>
  </si>
  <si>
    <t>hgcA_282</t>
  </si>
  <si>
    <t>hgcA_283</t>
  </si>
  <si>
    <t>c__Acidobacteriae</t>
  </si>
  <si>
    <t>o__Bryobacterales</t>
  </si>
  <si>
    <t>f__Bryobacteraceae</t>
  </si>
  <si>
    <t>hgcA_284</t>
  </si>
  <si>
    <t>f__envOPS12</t>
  </si>
  <si>
    <t>hgcA_285</t>
  </si>
  <si>
    <t>hgcA_286</t>
  </si>
  <si>
    <t>hgcA_287</t>
  </si>
  <si>
    <t>p__Zixibacteria</t>
  </si>
  <si>
    <t>c__MSB-5A5</t>
  </si>
  <si>
    <t>o__Zixibacteria-1</t>
  </si>
  <si>
    <t>hgcA_288</t>
  </si>
  <si>
    <t>hgcA_289</t>
  </si>
  <si>
    <t>hgcA_29</t>
  </si>
  <si>
    <t>o__Desulfatiglanales</t>
  </si>
  <si>
    <t>f__NaphS2</t>
  </si>
  <si>
    <t>hgcA_290</t>
  </si>
  <si>
    <t>hgcA_291</t>
  </si>
  <si>
    <t>hgcA_292</t>
  </si>
  <si>
    <t>hgcA_293</t>
  </si>
  <si>
    <t>hgcA_294</t>
  </si>
  <si>
    <t>hgcA_295</t>
  </si>
  <si>
    <t>hgcA_296</t>
  </si>
  <si>
    <t>hgcA_297</t>
  </si>
  <si>
    <t>hgcA_298</t>
  </si>
  <si>
    <t>hgcA_299</t>
  </si>
  <si>
    <t>p__Myxococcota</t>
  </si>
  <si>
    <t>c__Polyangia</t>
  </si>
  <si>
    <t>hgcA_3</t>
  </si>
  <si>
    <t>hgcA_30</t>
  </si>
  <si>
    <t>hgcA_300</t>
  </si>
  <si>
    <t>hgcA_301</t>
  </si>
  <si>
    <t>hgcA_302</t>
  </si>
  <si>
    <t>hgcA_303</t>
  </si>
  <si>
    <t>f__HGW-15</t>
  </si>
  <si>
    <t>hgcA_304</t>
  </si>
  <si>
    <t>hgcA_305</t>
  </si>
  <si>
    <t>hgcA_306</t>
  </si>
  <si>
    <t>hgcA_307</t>
  </si>
  <si>
    <t>hgcA_308</t>
  </si>
  <si>
    <t>hgcA_309</t>
  </si>
  <si>
    <t>hgcA_31</t>
  </si>
  <si>
    <t>hgcA_310</t>
  </si>
  <si>
    <t>hgcA_311</t>
  </si>
  <si>
    <t>hgcA_312</t>
  </si>
  <si>
    <t>hgcA_313</t>
  </si>
  <si>
    <t>hgcA_314</t>
  </si>
  <si>
    <t>hgcA_315</t>
  </si>
  <si>
    <t>hgcA_316</t>
  </si>
  <si>
    <t>hgcA_317</t>
  </si>
  <si>
    <t>hgcA_318</t>
  </si>
  <si>
    <t>hgcA_319</t>
  </si>
  <si>
    <t>hgcA_32</t>
  </si>
  <si>
    <t>hgcA_320</t>
  </si>
  <si>
    <t>hgcA_321</t>
  </si>
  <si>
    <t>hgcA_322</t>
  </si>
  <si>
    <t>hgcA_323</t>
  </si>
  <si>
    <t>hgcA_324</t>
  </si>
  <si>
    <t>hgcA_325</t>
  </si>
  <si>
    <t>hgcA_326</t>
  </si>
  <si>
    <t>hgcA_327</t>
  </si>
  <si>
    <t>hgcA_328</t>
  </si>
  <si>
    <t>hgcA_329</t>
  </si>
  <si>
    <t>f__RBG-16-67-19</t>
  </si>
  <si>
    <t>g__Fen-1364</t>
  </si>
  <si>
    <t>hgcA_33</t>
  </si>
  <si>
    <t>hgcA_330</t>
  </si>
  <si>
    <t>o__BSN033</t>
  </si>
  <si>
    <t>f__UBA1163</t>
  </si>
  <si>
    <t>g__RBG-16-49-23</t>
  </si>
  <si>
    <t>hgcA_331</t>
  </si>
  <si>
    <t>hgcA_332</t>
  </si>
  <si>
    <t>hgcA_333</t>
  </si>
  <si>
    <t>hgcA_334</t>
  </si>
  <si>
    <t>hgcA_335</t>
  </si>
  <si>
    <t>hgcA_336</t>
  </si>
  <si>
    <t>hgcA_338</t>
  </si>
  <si>
    <t>hgcA_34</t>
  </si>
  <si>
    <t>hgcA_342</t>
  </si>
  <si>
    <t>f__BBW3</t>
  </si>
  <si>
    <t>g__UBA8529</t>
  </si>
  <si>
    <t>hgcA_343</t>
  </si>
  <si>
    <t>f__UBA8400</t>
  </si>
  <si>
    <t>g__UBA8400</t>
  </si>
  <si>
    <t>hgcA_35</t>
  </si>
  <si>
    <t>hgcA_351</t>
  </si>
  <si>
    <t>hgcA_36</t>
  </si>
  <si>
    <t>hgcA_362</t>
  </si>
  <si>
    <t>hgcA_364</t>
  </si>
  <si>
    <t>g__UBA11090</t>
  </si>
  <si>
    <t>hgcA_37</t>
  </si>
  <si>
    <t>hgcA_38</t>
  </si>
  <si>
    <t>hgcA_39</t>
  </si>
  <si>
    <t>hgcA_4</t>
  </si>
  <si>
    <t>hgcA_40</t>
  </si>
  <si>
    <t>hgcA_406</t>
  </si>
  <si>
    <t>o__Acetivibrionales</t>
  </si>
  <si>
    <t>f__Acetivibrionaceae</t>
  </si>
  <si>
    <t>hgcA_41</t>
  </si>
  <si>
    <t>hgcA_418</t>
  </si>
  <si>
    <t>g__Ruminiclostridium</t>
  </si>
  <si>
    <t>s__GCA_001512505.1</t>
  </si>
  <si>
    <t>hgcA_42</t>
  </si>
  <si>
    <t>hgcA_43</t>
  </si>
  <si>
    <t>hgcA_438</t>
  </si>
  <si>
    <t>hgcA_439</t>
  </si>
  <si>
    <t>hgcA_44</t>
  </si>
  <si>
    <t>hgcA_45</t>
  </si>
  <si>
    <t>hgcA_46</t>
  </si>
  <si>
    <t>p__Thermoplasmatota</t>
  </si>
  <si>
    <t>c__Thermoplasmata_A</t>
  </si>
  <si>
    <t>o__Methanomassiliicoccales</t>
  </si>
  <si>
    <t>f__UBA472</t>
  </si>
  <si>
    <t>g__UBA472</t>
  </si>
  <si>
    <t>hgcA_460</t>
  </si>
  <si>
    <t>f__UBA2251</t>
  </si>
  <si>
    <t>g__UBA2251</t>
  </si>
  <si>
    <t>hgcA_47</t>
  </si>
  <si>
    <t>hgcA_48</t>
  </si>
  <si>
    <t>hgcA_49</t>
  </si>
  <si>
    <t>hgcA_5</t>
  </si>
  <si>
    <t>hgcA_50</t>
  </si>
  <si>
    <t>hgcA_504</t>
  </si>
  <si>
    <t>hgcA_51</t>
  </si>
  <si>
    <t>hgcA_52</t>
  </si>
  <si>
    <t>hgcA_524</t>
  </si>
  <si>
    <t>hgcA_528</t>
  </si>
  <si>
    <t>hgcA_53</t>
  </si>
  <si>
    <t>hgcA_533</t>
  </si>
  <si>
    <t>hgcA_534</t>
  </si>
  <si>
    <t>c__Desulfovibrionia</t>
  </si>
  <si>
    <t>o__Desulfovibrionales</t>
  </si>
  <si>
    <t>f__Desulfovibrionaceae</t>
  </si>
  <si>
    <t>hgcA_537</t>
  </si>
  <si>
    <t>hgcA_54</t>
  </si>
  <si>
    <t>hgcA_55</t>
  </si>
  <si>
    <t>hgcA_553</t>
  </si>
  <si>
    <t>f__oteobacteria-19</t>
  </si>
  <si>
    <t>g__oteobacteria-19</t>
  </si>
  <si>
    <t>hgcA_56</t>
  </si>
  <si>
    <t>hgcA_562</t>
  </si>
  <si>
    <t>hgcA_563</t>
  </si>
  <si>
    <t>hgcA_566</t>
  </si>
  <si>
    <t>o__</t>
  </si>
  <si>
    <t>hgcA_567</t>
  </si>
  <si>
    <t>hgcA_57</t>
  </si>
  <si>
    <t>hgcA_572</t>
  </si>
  <si>
    <t>c__Desulfomonilia</t>
  </si>
  <si>
    <t>o__UBA1062</t>
  </si>
  <si>
    <t>f__UBA1062</t>
  </si>
  <si>
    <t>hgcA_58</t>
  </si>
  <si>
    <t>hgcA_580</t>
  </si>
  <si>
    <t>hgcA_581</t>
  </si>
  <si>
    <t>hgcA_583</t>
  </si>
  <si>
    <t>f__Sedimentibacteraceae</t>
  </si>
  <si>
    <t>g__Sedimentibacter</t>
  </si>
  <si>
    <t>s__GCA_002316225.1</t>
  </si>
  <si>
    <t>hgcA_59</t>
  </si>
  <si>
    <t>hgcA_591</t>
  </si>
  <si>
    <t>g__UBA5609</t>
  </si>
  <si>
    <t>s__GCA_002418945.1</t>
  </si>
  <si>
    <t>hgcA_592</t>
  </si>
  <si>
    <t>hgcA_598</t>
  </si>
  <si>
    <t>p__UBP6</t>
  </si>
  <si>
    <t>c__UBA1177</t>
  </si>
  <si>
    <t>o__UBA1177</t>
  </si>
  <si>
    <t>f__UBA1177</t>
  </si>
  <si>
    <t>hgcA_6</t>
  </si>
  <si>
    <t>hgcA_60</t>
  </si>
  <si>
    <t>g__UBA1062</t>
  </si>
  <si>
    <t>hgcA_605</t>
  </si>
  <si>
    <t>hgcA_608</t>
  </si>
  <si>
    <t>hgcA_61</t>
  </si>
  <si>
    <t>hgcA_610</t>
  </si>
  <si>
    <t>hgcA_611</t>
  </si>
  <si>
    <t>hgcA_613</t>
  </si>
  <si>
    <t>c__Verrucomicrobiae</t>
  </si>
  <si>
    <t>o__Opitutales</t>
  </si>
  <si>
    <t>f__Opitutaceae</t>
  </si>
  <si>
    <t>hgcA_619</t>
  </si>
  <si>
    <t>hgcA_62</t>
  </si>
  <si>
    <t>hgcA_63</t>
  </si>
  <si>
    <t>hgcA_635</t>
  </si>
  <si>
    <t>s__UBA9959</t>
  </si>
  <si>
    <t>hgcA_636</t>
  </si>
  <si>
    <t>hgcA_637</t>
  </si>
  <si>
    <t>hgcA_638</t>
  </si>
  <si>
    <t>hgcA_64</t>
  </si>
  <si>
    <t>hgcA_640</t>
  </si>
  <si>
    <t>f__UBA2294</t>
  </si>
  <si>
    <t>g__UBA2294</t>
  </si>
  <si>
    <t>hgcA_65</t>
  </si>
  <si>
    <t>hgcA_650</t>
  </si>
  <si>
    <t>hgcA_653</t>
  </si>
  <si>
    <t>hgcA_658</t>
  </si>
  <si>
    <t>o__RBG-16-64-13</t>
  </si>
  <si>
    <t>f__RBG-16-64-13</t>
  </si>
  <si>
    <t>hgcA_66</t>
  </si>
  <si>
    <t>hgcA_668</t>
  </si>
  <si>
    <t>hgcA_67</t>
  </si>
  <si>
    <t>hgcA_670</t>
  </si>
  <si>
    <t>hgcA_671</t>
  </si>
  <si>
    <t>hgcA_677</t>
  </si>
  <si>
    <t>hgcA_678</t>
  </si>
  <si>
    <t>hgcA_68</t>
  </si>
  <si>
    <t>hgcA_680</t>
  </si>
  <si>
    <t>o__UBA1784</t>
  </si>
  <si>
    <t>f__UBA1829</t>
  </si>
  <si>
    <t>g__UBA11452</t>
  </si>
  <si>
    <t>hgcA_681</t>
  </si>
  <si>
    <t>hgcA_689</t>
  </si>
  <si>
    <t>hgcA_69</t>
  </si>
  <si>
    <t>hgcA_7</t>
  </si>
  <si>
    <t>hgcA_70</t>
  </si>
  <si>
    <t>hgcA_71</t>
  </si>
  <si>
    <t>hgcA_712</t>
  </si>
  <si>
    <t>hgcA_714</t>
  </si>
  <si>
    <t>g__Syntrophorhabdus</t>
  </si>
  <si>
    <t>hgcA_72</t>
  </si>
  <si>
    <t>hgcA_722</t>
  </si>
  <si>
    <t>o__2-02-FULL-44-16</t>
  </si>
  <si>
    <t>f__20-14-0-80-38-7</t>
  </si>
  <si>
    <t>hgcA_725</t>
  </si>
  <si>
    <t>f__UBA1067</t>
  </si>
  <si>
    <t>hgcA_728</t>
  </si>
  <si>
    <t>f__UBA5616</t>
  </si>
  <si>
    <t>hgcA_73</t>
  </si>
  <si>
    <t>hgcA_736</t>
  </si>
  <si>
    <t>hgcA_737</t>
  </si>
  <si>
    <t>hgcA_739</t>
  </si>
  <si>
    <t>hgcA_74</t>
  </si>
  <si>
    <t>hgcA_740</t>
  </si>
  <si>
    <t>hgcA_743</t>
  </si>
  <si>
    <t>hgcA_75</t>
  </si>
  <si>
    <t>f__Methanomassiliicoccaceae</t>
  </si>
  <si>
    <t>g__DTU008</t>
  </si>
  <si>
    <t>hgcA_752</t>
  </si>
  <si>
    <t>f__DTU023</t>
  </si>
  <si>
    <t>g__DTU032</t>
  </si>
  <si>
    <t>s__DTU032</t>
  </si>
  <si>
    <t>f__UBA2197</t>
  </si>
  <si>
    <t>g__UBA2197</t>
  </si>
  <si>
    <t>hgcA_755</t>
  </si>
  <si>
    <t>s__GCA_002841395.1</t>
  </si>
  <si>
    <t>g__Geobacter</t>
  </si>
  <si>
    <t>hgcA_76</t>
  </si>
  <si>
    <t>hgcA_760</t>
  </si>
  <si>
    <t>f__Methanosphaerulaceae</t>
  </si>
  <si>
    <t>g__Methanosphaerula</t>
  </si>
  <si>
    <t>s__Methanosphaerulapalustris</t>
  </si>
  <si>
    <t>hgcA_77</t>
  </si>
  <si>
    <t>hgcA_770</t>
  </si>
  <si>
    <t>s__Desulfobulbuspropionicus</t>
  </si>
  <si>
    <t>hgcA_78</t>
  </si>
  <si>
    <t>hgcA_785</t>
  </si>
  <si>
    <t>s__Methanoregulaformicica</t>
  </si>
  <si>
    <t>hgcA_786</t>
  </si>
  <si>
    <t>s__Methanomethylovoranshollandica</t>
  </si>
  <si>
    <t>hgcA_79</t>
  </si>
  <si>
    <t>hgcA_799</t>
  </si>
  <si>
    <t>g__Desulfovibrio_N</t>
  </si>
  <si>
    <t>s__Desulfovibrio_Nputealis</t>
  </si>
  <si>
    <t>hgcA_8</t>
  </si>
  <si>
    <t>hgcA_80</t>
  </si>
  <si>
    <t>p__Deferrisomatota</t>
  </si>
  <si>
    <t>c__Defferisomatia</t>
  </si>
  <si>
    <t>o__Defferisomatales</t>
  </si>
  <si>
    <t>hgcA_801</t>
  </si>
  <si>
    <t>s__Methanocorpusculumparvum</t>
  </si>
  <si>
    <t>hgcA_803</t>
  </si>
  <si>
    <t>s__Syntrophorhabdusaromaticivorans</t>
  </si>
  <si>
    <t>hgcA_804</t>
  </si>
  <si>
    <t>s__Ruminiclostridiumstraminisolvens</t>
  </si>
  <si>
    <t>hgcA_81</t>
  </si>
  <si>
    <t>hgcA_810</t>
  </si>
  <si>
    <t>p__Moduliflexota</t>
  </si>
  <si>
    <t>c__Moduliflexia</t>
  </si>
  <si>
    <t>o__Moduliflexales</t>
  </si>
  <si>
    <t>f__Moduliflexaceae</t>
  </si>
  <si>
    <t>g__Moduliflexus</t>
  </si>
  <si>
    <t>s__Moduliflexusflocculans</t>
  </si>
  <si>
    <t>hgcA_817</t>
  </si>
  <si>
    <t>s__Geobactersulfurreducens</t>
  </si>
  <si>
    <t>hgcA_82</t>
  </si>
  <si>
    <t>hgcA_83</t>
  </si>
  <si>
    <t>hgcA_832</t>
  </si>
  <si>
    <t>c__Thermoplasmata</t>
  </si>
  <si>
    <t>s__DTU008sp001421185</t>
  </si>
  <si>
    <t>hgcA_84</t>
  </si>
  <si>
    <t>hgcA_843</t>
  </si>
  <si>
    <t>f__DDH964</t>
  </si>
  <si>
    <t>g__DDH964</t>
  </si>
  <si>
    <t>s__DDH964sp001611275</t>
  </si>
  <si>
    <t>s__Ruminiclostridiumsp001717745</t>
  </si>
  <si>
    <t>hgcA_849</t>
  </si>
  <si>
    <t>hgcA_85</t>
  </si>
  <si>
    <t>hgcA_86</t>
  </si>
  <si>
    <t>hgcA_865</t>
  </si>
  <si>
    <t>g__UBA9637</t>
  </si>
  <si>
    <t>s__UBA9637sp001797665</t>
  </si>
  <si>
    <t>hgcA_87</t>
  </si>
  <si>
    <t>o__Methanomassiliicoccales_graftm_1</t>
  </si>
  <si>
    <t>hgcA_877</t>
  </si>
  <si>
    <t>s__UBA2197sp001799485</t>
  </si>
  <si>
    <t>hgcA_879</t>
  </si>
  <si>
    <t>s__UBA9959sp001799735</t>
  </si>
  <si>
    <t>hgcA_88</t>
  </si>
  <si>
    <t>hgcA_880</t>
  </si>
  <si>
    <t>s__UBA9959sp001799895</t>
  </si>
  <si>
    <t>hgcA_887</t>
  </si>
  <si>
    <t>s__UBA1546sp001805105</t>
  </si>
  <si>
    <t>hgcA_89</t>
  </si>
  <si>
    <t>hgcA_9</t>
  </si>
  <si>
    <t>hgcA_90</t>
  </si>
  <si>
    <t>hgcA_900</t>
  </si>
  <si>
    <t>s__UBA5619sp001830835</t>
  </si>
  <si>
    <t>hgcA_906</t>
  </si>
  <si>
    <t>f__Dysgonomonadaceae</t>
  </si>
  <si>
    <t>g__UBA1309</t>
  </si>
  <si>
    <t>s__UBA1309sp001897035</t>
  </si>
  <si>
    <t>hgcA_91</t>
  </si>
  <si>
    <t>hgcA_913</t>
  </si>
  <si>
    <t>g__Methanolinea</t>
  </si>
  <si>
    <t>s__Methanolineasp11423u</t>
  </si>
  <si>
    <t>hgcA_914</t>
  </si>
  <si>
    <t>hgcA_915</t>
  </si>
  <si>
    <t>hgcA_92</t>
  </si>
  <si>
    <t>hgcA_93</t>
  </si>
  <si>
    <t>hgcA_930</t>
  </si>
  <si>
    <t>o__Clostridiales</t>
  </si>
  <si>
    <t>f__Clostridiaceae</t>
  </si>
  <si>
    <t>hgcA_935</t>
  </si>
  <si>
    <t>s__Pelobacter_Csp002298925</t>
  </si>
  <si>
    <t>hgcA_938</t>
  </si>
  <si>
    <t>g__UBA1422</t>
  </si>
  <si>
    <t>s__UBA1422sp002304835</t>
  </si>
  <si>
    <t>hgcA_939</t>
  </si>
  <si>
    <t>s__Delta-02sp002305765</t>
  </si>
  <si>
    <t>hgcA_94</t>
  </si>
  <si>
    <t>hgcA_95</t>
  </si>
  <si>
    <t>hgcA_955</t>
  </si>
  <si>
    <t>s__UBA8904sp002382045</t>
  </si>
  <si>
    <t>hgcA_956</t>
  </si>
  <si>
    <t>s__Smithellasp000747625</t>
  </si>
  <si>
    <t>hgcA_96</t>
  </si>
  <si>
    <t>hgcA_960</t>
  </si>
  <si>
    <t>s__Syner-03sp002316795</t>
  </si>
  <si>
    <t>hgcA_97</t>
  </si>
  <si>
    <t>hgcA_972</t>
  </si>
  <si>
    <t>s__Delta-02sp002412715</t>
  </si>
  <si>
    <t>hgcA_978</t>
  </si>
  <si>
    <t>s__UBA5550sp002418835</t>
  </si>
  <si>
    <t>hgcA_979</t>
  </si>
  <si>
    <t>s__Delta-02sp002418985</t>
  </si>
  <si>
    <t>hgcA_98</t>
  </si>
  <si>
    <t>hgcA_980</t>
  </si>
  <si>
    <t>g__UBA4078</t>
  </si>
  <si>
    <t>s__UBA4078sp002419385</t>
  </si>
  <si>
    <t>hgcA_984</t>
  </si>
  <si>
    <t>s__Syner-03sp002428495</t>
  </si>
  <si>
    <t>hgcA_986</t>
  </si>
  <si>
    <t>s__UBA8904sp002304995</t>
  </si>
  <si>
    <t>hgcA_99</t>
  </si>
  <si>
    <t>hgcA_991</t>
  </si>
  <si>
    <t>s__UBA7524sp002478275</t>
  </si>
  <si>
    <t>hgcA_993</t>
  </si>
  <si>
    <t>p__Firmicutes_C</t>
  </si>
  <si>
    <t>c__Negativicutes</t>
  </si>
  <si>
    <t>o__Sporomusales</t>
  </si>
  <si>
    <t>f__UBA7701</t>
  </si>
  <si>
    <t>g__UBA7701</t>
  </si>
  <si>
    <t>s__UBA7701sp002482545</t>
  </si>
  <si>
    <t>hgcA_996</t>
  </si>
  <si>
    <t>s__Methanocorpusculumsp002498375</t>
  </si>
  <si>
    <t>hgcA_997</t>
  </si>
  <si>
    <t>hgcA_998</t>
  </si>
  <si>
    <t>s__Methanolineasp002506105</t>
  </si>
  <si>
    <t>Phylum</t>
    <phoneticPr fontId="1" type="noConversion"/>
  </si>
  <si>
    <t>Class</t>
    <phoneticPr fontId="1" type="noConversion"/>
  </si>
  <si>
    <t>Order</t>
    <phoneticPr fontId="1" type="noConversion"/>
  </si>
  <si>
    <t>Family</t>
    <phoneticPr fontId="1" type="noConversion"/>
  </si>
  <si>
    <t>Genus</t>
    <phoneticPr fontId="1" type="noConversion"/>
  </si>
  <si>
    <t>Species</t>
    <phoneticPr fontId="1" type="noConversion"/>
  </si>
  <si>
    <t>Kingdom</t>
    <phoneticPr fontId="1" type="noConversion"/>
  </si>
  <si>
    <t>Sewage</t>
  </si>
  <si>
    <t>Treated sewage</t>
  </si>
  <si>
    <t>Urban rivers</t>
  </si>
  <si>
    <t>Ocean</t>
  </si>
  <si>
    <t>Groundwater</t>
  </si>
  <si>
    <t>South America</t>
    <phoneticPr fontId="1" type="noConversion"/>
  </si>
  <si>
    <t>Europe</t>
    <phoneticPr fontId="1" type="noConversion"/>
  </si>
  <si>
    <t>North America</t>
    <phoneticPr fontId="1" type="noConversion"/>
  </si>
  <si>
    <t>Asia</t>
    <phoneticPr fontId="1" type="noConversion"/>
  </si>
  <si>
    <t>ERR4682877</t>
    <phoneticPr fontId="1" type="noConversion"/>
  </si>
  <si>
    <t>YZ R2.</t>
  </si>
  <si>
    <t>BeiJing</t>
    <phoneticPr fontId="1" type="noConversion"/>
  </si>
  <si>
    <t>WuHan</t>
    <phoneticPr fontId="1" type="noConversion"/>
  </si>
  <si>
    <t>NanJing</t>
    <phoneticPr fontId="1" type="noConversion"/>
  </si>
  <si>
    <t>TaiZhou</t>
    <phoneticPr fontId="1" type="noConversion"/>
  </si>
  <si>
    <t>PanJing</t>
    <phoneticPr fontId="1" type="noConversion"/>
  </si>
  <si>
    <t>JingDeZhen</t>
    <phoneticPr fontId="1" type="noConversion"/>
  </si>
  <si>
    <t>River water</t>
    <phoneticPr fontId="1" type="noConversion"/>
  </si>
  <si>
    <t>Type</t>
    <phoneticPr fontId="1" type="noConversion"/>
  </si>
  <si>
    <t>River</t>
  </si>
  <si>
    <t>France</t>
  </si>
  <si>
    <t xml:space="preserve">Cities or Regions </t>
    <phoneticPr fontId="1" type="noConversion"/>
  </si>
  <si>
    <t>Victoria Lake</t>
    <phoneticPr fontId="1" type="noConversion"/>
  </si>
  <si>
    <t>0.68±0.59</t>
    <phoneticPr fontId="1" type="noConversion"/>
  </si>
  <si>
    <t>MeHg concentration (ng/L)</t>
    <phoneticPr fontId="1" type="noConversion"/>
  </si>
  <si>
    <t>Cote d’Ivoire</t>
  </si>
  <si>
    <t>0.5±0.22</t>
    <phoneticPr fontId="1" type="noConversion"/>
  </si>
  <si>
    <t>Orura</t>
  </si>
  <si>
    <t>1.24±1.48</t>
    <phoneticPr fontId="1" type="noConversion"/>
  </si>
  <si>
    <t>Country</t>
    <phoneticPr fontId="1" type="noConversion"/>
  </si>
  <si>
    <t>National sewage treated ratio</t>
    <phoneticPr fontId="1" type="noConversion"/>
  </si>
  <si>
    <t>Uru Uru Lake</t>
    <phoneticPr fontId="1" type="noConversion"/>
  </si>
  <si>
    <t>Abidjian</t>
    <phoneticPr fontId="1" type="noConversion"/>
  </si>
  <si>
    <t>Abidjian Coatsal</t>
    <phoneticPr fontId="1" type="noConversion"/>
  </si>
  <si>
    <t xml:space="preserve">Southeastern Uganda and Kisumu </t>
    <phoneticPr fontId="1" type="noConversion"/>
  </si>
  <si>
    <t>Uganda and Kenya</t>
    <phoneticPr fontId="1" type="noConversion"/>
  </si>
  <si>
    <t>Bolivia</t>
    <phoneticPr fontId="1" type="noConversion"/>
  </si>
  <si>
    <t>Vembanad Lake</t>
    <phoneticPr fontId="1" type="noConversion"/>
  </si>
  <si>
    <t>0.59±0.28</t>
    <phoneticPr fontId="1" type="noConversion"/>
  </si>
  <si>
    <t>Kerala</t>
  </si>
  <si>
    <t>India</t>
  </si>
  <si>
    <t>Tianjin</t>
    <phoneticPr fontId="1" type="noConversion"/>
  </si>
  <si>
    <t>Foshan</t>
  </si>
  <si>
    <t xml:space="preserve">Dongguan </t>
  </si>
  <si>
    <t>Panjin</t>
  </si>
  <si>
    <t>Zhaoqing</t>
  </si>
  <si>
    <t>Lijin</t>
  </si>
  <si>
    <t>Dandon</t>
  </si>
  <si>
    <t xml:space="preserve">Chaozhou </t>
  </si>
  <si>
    <t>Zhangzhou</t>
  </si>
  <si>
    <t>China</t>
    <phoneticPr fontId="1" type="noConversion"/>
  </si>
  <si>
    <t>Haihe River</t>
    <phoneticPr fontId="1" type="noConversion"/>
  </si>
  <si>
    <t>Bei River</t>
    <phoneticPr fontId="1" type="noConversion"/>
  </si>
  <si>
    <t>Dong River</t>
    <phoneticPr fontId="1" type="noConversion"/>
  </si>
  <si>
    <t>Liao River</t>
    <phoneticPr fontId="1" type="noConversion"/>
  </si>
  <si>
    <t>Xi River</t>
    <phoneticPr fontId="1" type="noConversion"/>
  </si>
  <si>
    <t>Yellow River</t>
    <phoneticPr fontId="1" type="noConversion"/>
  </si>
  <si>
    <t>Yalu River</t>
    <phoneticPr fontId="1" type="noConversion"/>
  </si>
  <si>
    <t>Han River</t>
    <phoneticPr fontId="1" type="noConversion"/>
  </si>
  <si>
    <t>Jiulong River</t>
    <phoneticPr fontId="1" type="noConversion"/>
  </si>
  <si>
    <t>0.74±1.07</t>
    <phoneticPr fontId="1" type="noConversion"/>
  </si>
  <si>
    <t>0.21±0.07</t>
    <phoneticPr fontId="1" type="noConversion"/>
  </si>
  <si>
    <t>0.27±0.13</t>
    <phoneticPr fontId="1" type="noConversion"/>
  </si>
  <si>
    <t>0.49±0.29</t>
    <phoneticPr fontId="1" type="noConversion"/>
  </si>
  <si>
    <t>0.24±0.15</t>
    <phoneticPr fontId="1" type="noConversion"/>
  </si>
  <si>
    <t>0.30±0.16</t>
    <phoneticPr fontId="1" type="noConversion"/>
  </si>
  <si>
    <t>0.21±0.05</t>
    <phoneticPr fontId="1" type="noConversion"/>
  </si>
  <si>
    <t>0.19±0.20</t>
    <phoneticPr fontId="1" type="noConversion"/>
  </si>
  <si>
    <t>0.26±0.23</t>
    <phoneticPr fontId="1" type="noConversion"/>
  </si>
  <si>
    <t>New York River</t>
    <phoneticPr fontId="1" type="noConversion"/>
  </si>
  <si>
    <t>Connecticut River</t>
    <phoneticPr fontId="1" type="noConversion"/>
  </si>
  <si>
    <t>Chesapeake Bay</t>
    <phoneticPr fontId="1" type="noConversion"/>
  </si>
  <si>
    <t>USA</t>
    <phoneticPr fontId="1" type="noConversion"/>
  </si>
  <si>
    <t>San Francisco</t>
  </si>
  <si>
    <t>San Francisco Bay</t>
    <phoneticPr fontId="1" type="noConversion"/>
  </si>
  <si>
    <t>Delaware River</t>
    <phoneticPr fontId="1" type="noConversion"/>
  </si>
  <si>
    <t>0.29±0.14</t>
    <phoneticPr fontId="1" type="noConversion"/>
  </si>
  <si>
    <t>Philadelphia</t>
    <phoneticPr fontId="1" type="noConversion"/>
  </si>
  <si>
    <t>New York &amp; New Jersey</t>
    <phoneticPr fontId="1" type="noConversion"/>
  </si>
  <si>
    <t>Connecticut</t>
    <phoneticPr fontId="1" type="noConversion"/>
  </si>
  <si>
    <t>Washington</t>
    <phoneticPr fontId="1" type="noConversion"/>
  </si>
  <si>
    <t>0.04±0.04</t>
    <phoneticPr fontId="1" type="noConversion"/>
  </si>
  <si>
    <t>0.09±0.08</t>
    <phoneticPr fontId="1" type="noConversion"/>
  </si>
  <si>
    <t>0.12±0.06</t>
    <phoneticPr fontId="1" type="noConversion"/>
  </si>
  <si>
    <t>0.14±0.11</t>
    <phoneticPr fontId="1" type="noConversion"/>
  </si>
  <si>
    <t>Spain</t>
    <phoneticPr fontId="1" type="noConversion"/>
  </si>
  <si>
    <t>Sweden</t>
    <phoneticPr fontId="1" type="noConversion"/>
  </si>
  <si>
    <t xml:space="preserve"> France</t>
    <phoneticPr fontId="1" type="noConversion"/>
  </si>
  <si>
    <t>Great Britain</t>
    <phoneticPr fontId="1" type="noConversion"/>
  </si>
  <si>
    <t>Germany</t>
  </si>
  <si>
    <t>South Koera</t>
    <phoneticPr fontId="1" type="noConversion"/>
  </si>
  <si>
    <t>Switzerland</t>
    <phoneticPr fontId="1" type="noConversion"/>
  </si>
  <si>
    <t>Austria</t>
    <phoneticPr fontId="1" type="noConversion"/>
  </si>
  <si>
    <t>Bayonne</t>
    <phoneticPr fontId="1" type="noConversion"/>
  </si>
  <si>
    <t>Masan</t>
    <phoneticPr fontId="1" type="noConversion"/>
  </si>
  <si>
    <t>Lausanne</t>
    <phoneticPr fontId="1" type="noConversion"/>
  </si>
  <si>
    <t>NA</t>
    <phoneticPr fontId="1" type="noConversion"/>
  </si>
  <si>
    <t>Adour River</t>
    <phoneticPr fontId="1" type="noConversion"/>
  </si>
  <si>
    <t>*</t>
    <phoneticPr fontId="1" type="noConversion"/>
  </si>
  <si>
    <t>Masan Bay</t>
    <phoneticPr fontId="1" type="noConversion"/>
  </si>
  <si>
    <t>Vidy Bay</t>
    <phoneticPr fontId="1" type="noConversion"/>
  </si>
  <si>
    <t>0.07±0.05</t>
    <phoneticPr fontId="1" type="noConversion"/>
  </si>
  <si>
    <t>0.09±0.06</t>
    <phoneticPr fontId="1" type="noConversion"/>
  </si>
  <si>
    <t>1.39±1.07</t>
    <phoneticPr fontId="1" type="noConversion"/>
  </si>
  <si>
    <t>0.02±0.003</t>
    <phoneticPr fontId="1" type="noConversion"/>
  </si>
  <si>
    <t>0.06±0.05</t>
    <phoneticPr fontId="1" type="noConversion"/>
  </si>
  <si>
    <t>0.04±0.03</t>
    <phoneticPr fontId="1" type="noConversion"/>
  </si>
  <si>
    <t>2.33±4.39</t>
    <phoneticPr fontId="1" type="noConversion"/>
  </si>
  <si>
    <t>0.045±0.02</t>
    <phoneticPr fontId="1" type="noConversion"/>
  </si>
  <si>
    <t>0.025±0.018</t>
    <phoneticPr fontId="1" type="noConversion"/>
  </si>
  <si>
    <t>The treated sewage ratio in cities along with the Yangtze River (%)</t>
    <phoneticPr fontId="1" type="noConversion"/>
  </si>
  <si>
    <t>Note:</t>
    <phoneticPr fontId="1" type="noConversion"/>
  </si>
  <si>
    <t>Supplementary Table 1</t>
    <phoneticPr fontId="1" type="noConversion"/>
  </si>
  <si>
    <t>Supplementary Table 8</t>
    <phoneticPr fontId="1" type="noConversion"/>
  </si>
  <si>
    <t>Supplementary Table 9</t>
    <phoneticPr fontId="1" type="noConversion"/>
  </si>
  <si>
    <t>Supplementary Table 10</t>
    <phoneticPr fontId="1" type="noConversion"/>
  </si>
  <si>
    <t xml:space="preserve">The “1” and “0”  represent presence and absence in specific ecosystems, respectively. </t>
    <phoneticPr fontId="1" type="noConversion"/>
  </si>
  <si>
    <t>Accession</t>
  </si>
  <si>
    <t>Normalized crAssphage abundance</t>
    <phoneticPr fontId="1" type="noConversion"/>
  </si>
  <si>
    <t>Reference</t>
    <phoneticPr fontId="1" type="noConversion"/>
  </si>
  <si>
    <t>SRR15237461</t>
  </si>
  <si>
    <t>China</t>
  </si>
  <si>
    <t>[1]</t>
    <phoneticPr fontId="1" type="noConversion"/>
  </si>
  <si>
    <t>SRR15237464</t>
  </si>
  <si>
    <t>SRR15237443</t>
  </si>
  <si>
    <t>[1]</t>
  </si>
  <si>
    <t>SRR15237462</t>
  </si>
  <si>
    <t>SRR15237446</t>
  </si>
  <si>
    <t>SRR15237463</t>
  </si>
  <si>
    <t>SRR15237444</t>
  </si>
  <si>
    <t>SRR15237447</t>
  </si>
  <si>
    <t>SRR15237445</t>
  </si>
  <si>
    <t>SRR15237466</t>
  </si>
  <si>
    <t>SRR15237448</t>
  </si>
  <si>
    <t>SRR15237457</t>
  </si>
  <si>
    <t>SRR15237453</t>
  </si>
  <si>
    <t>SRR15237455</t>
  </si>
  <si>
    <t>SRR15237449</t>
  </si>
  <si>
    <t>SRR15237450</t>
  </si>
  <si>
    <t>SRR15237454</t>
  </si>
  <si>
    <t>SRR15237451</t>
  </si>
  <si>
    <t>SRR15237456</t>
  </si>
  <si>
    <t>SRR15237452</t>
  </si>
  <si>
    <t>SRR15237458</t>
  </si>
  <si>
    <t>SRR15237465</t>
  </si>
  <si>
    <t>SRR13225448</t>
  </si>
  <si>
    <t>[2]</t>
    <phoneticPr fontId="1" type="noConversion"/>
  </si>
  <si>
    <t>SRR13225450</t>
  </si>
  <si>
    <t>SRR13225451</t>
  </si>
  <si>
    <t>[2]</t>
  </si>
  <si>
    <t>SRR13225452</t>
  </si>
  <si>
    <t>SRR13225453</t>
  </si>
  <si>
    <t>SRR13225454</t>
  </si>
  <si>
    <t>SRR13225455</t>
  </si>
  <si>
    <t>SRR13225459</t>
  </si>
  <si>
    <t>SRR13225462</t>
  </si>
  <si>
    <t>SRR13225468</t>
  </si>
  <si>
    <t>SRR13225469</t>
  </si>
  <si>
    <t>SRR13225471</t>
  </si>
  <si>
    <t>SRR13225472</t>
  </si>
  <si>
    <t>SRR13225473</t>
  </si>
  <si>
    <t>SRR13225474</t>
  </si>
  <si>
    <t>SRR13225476</t>
  </si>
  <si>
    <t>SRR13225477</t>
  </si>
  <si>
    <t>SRR13225479</t>
  </si>
  <si>
    <t>SRR13225480</t>
  </si>
  <si>
    <t>SRR13225481</t>
  </si>
  <si>
    <t>SRR13225482</t>
  </si>
  <si>
    <t>SRR13225483</t>
  </si>
  <si>
    <t>SRR13225484</t>
  </si>
  <si>
    <t>SRR13225485</t>
  </si>
  <si>
    <t>SRR13225447</t>
  </si>
  <si>
    <t>SRR13225449</t>
  </si>
  <si>
    <t>SRR13225456</t>
  </si>
  <si>
    <t>SRR13225457</t>
  </si>
  <si>
    <t>SRR13225458</t>
  </si>
  <si>
    <t>SRR13225460</t>
  </si>
  <si>
    <t>SRR13225461</t>
  </si>
  <si>
    <t>SRR13225463</t>
  </si>
  <si>
    <t>SRR13225464</t>
  </si>
  <si>
    <t>SRR13225465</t>
  </si>
  <si>
    <t>SRR13225466</t>
  </si>
  <si>
    <t>SRR13225467</t>
  </si>
  <si>
    <t>SRR13225470</t>
  </si>
  <si>
    <t>SRR13225475</t>
  </si>
  <si>
    <t>SRR13225478</t>
  </si>
  <si>
    <t>SRR10132618</t>
  </si>
  <si>
    <t>SRR10132619</t>
  </si>
  <si>
    <t>SRR10132620</t>
  </si>
  <si>
    <t>SRR10132621</t>
  </si>
  <si>
    <t>SRR10132624</t>
  </si>
  <si>
    <t>SRR10132628</t>
  </si>
  <si>
    <t>SRR10132629</t>
  </si>
  <si>
    <t>SRR10132630</t>
  </si>
  <si>
    <t>SRR10132632</t>
  </si>
  <si>
    <t>SRR10132637</t>
  </si>
  <si>
    <t>SRR10132638</t>
  </si>
  <si>
    <t>SRR10132639</t>
  </si>
  <si>
    <t>SRR10132640</t>
  </si>
  <si>
    <t>SRR10132643</t>
  </si>
  <si>
    <t>SRR10132644</t>
  </si>
  <si>
    <t>SRR10132646</t>
  </si>
  <si>
    <t>SRR10132647</t>
  </si>
  <si>
    <t>SRR10132650</t>
  </si>
  <si>
    <t>SRR10132651</t>
  </si>
  <si>
    <t>SRR10132652</t>
  </si>
  <si>
    <t>SRR10132653</t>
  </si>
  <si>
    <t>SRR10132654</t>
  </si>
  <si>
    <t>SRR10132655</t>
  </si>
  <si>
    <t>SRR10132657</t>
  </si>
  <si>
    <t>SRR10571205</t>
  </si>
  <si>
    <t>SRR10571206</t>
  </si>
  <si>
    <t>SRR10571207</t>
  </si>
  <si>
    <t>SRR10571255</t>
  </si>
  <si>
    <t>SRR10132616</t>
  </si>
  <si>
    <t>SRR10132617</t>
  </si>
  <si>
    <t>SRR10132623</t>
  </si>
  <si>
    <t>SRR10132625</t>
  </si>
  <si>
    <t>SRR10132626</t>
  </si>
  <si>
    <t>SRR10132627</t>
  </si>
  <si>
    <t>SRR10132631</t>
  </si>
  <si>
    <t>SRR10132635</t>
  </si>
  <si>
    <t>SRR10132636</t>
  </si>
  <si>
    <t>SRR10132641</t>
  </si>
  <si>
    <t>SRR10132642</t>
  </si>
  <si>
    <t>SRR10132648</t>
  </si>
  <si>
    <t>SRR10132649</t>
  </si>
  <si>
    <t>SRR10571237</t>
  </si>
  <si>
    <t>SRR10571238</t>
  </si>
  <si>
    <t>SRR10571239</t>
  </si>
  <si>
    <t>SRR10571240</t>
  </si>
  <si>
    <t>SRR10571241</t>
  </si>
  <si>
    <t>SRR10571242</t>
  </si>
  <si>
    <t>SRR10571243</t>
  </si>
  <si>
    <t>SRR10571244</t>
  </si>
  <si>
    <t>SRR10571254</t>
  </si>
  <si>
    <t>SRR10571256</t>
  </si>
  <si>
    <t>SRR10571257</t>
  </si>
  <si>
    <t>SRR10132658</t>
  </si>
  <si>
    <t>SRR10132659</t>
  </si>
  <si>
    <t>SRR10132662</t>
  </si>
  <si>
    <t>SRR10132663</t>
  </si>
  <si>
    <t>SRR10132664</t>
  </si>
  <si>
    <t>SRR10132671</t>
  </si>
  <si>
    <t>SRR10132672</t>
  </si>
  <si>
    <t>SRR10132675</t>
  </si>
  <si>
    <t>SRR10132677</t>
  </si>
  <si>
    <t>SRR10132679</t>
  </si>
  <si>
    <t>SRR10132681</t>
  </si>
  <si>
    <t>SRR10132685</t>
  </si>
  <si>
    <t>SRR10132687</t>
  </si>
  <si>
    <t>SRR10132690</t>
  </si>
  <si>
    <t>SRR10132691</t>
  </si>
  <si>
    <t>SRR10132693</t>
  </si>
  <si>
    <t>SRR10132694</t>
  </si>
  <si>
    <t>SRR10132696</t>
  </si>
  <si>
    <t>SRR10132697</t>
  </si>
  <si>
    <t>SRR10132699</t>
  </si>
  <si>
    <t>SRR10132701</t>
  </si>
  <si>
    <t>SRR10571210</t>
  </si>
  <si>
    <t>SRR10571212</t>
  </si>
  <si>
    <t>SRR10571213</t>
  </si>
  <si>
    <t>SRR10132660</t>
  </si>
  <si>
    <t>SRR10132661</t>
  </si>
  <si>
    <t>SRR10132665</t>
  </si>
  <si>
    <t>SRR10132666</t>
  </si>
  <si>
    <t>SRR10132668</t>
  </si>
  <si>
    <t>SRR10132669</t>
  </si>
  <si>
    <t>SRR10132670</t>
  </si>
  <si>
    <t>SRR10132673</t>
  </si>
  <si>
    <t>SRR10132674</t>
  </si>
  <si>
    <t>SRR10132676</t>
  </si>
  <si>
    <t>SRR10132680</t>
  </si>
  <si>
    <t>SRR10132682</t>
  </si>
  <si>
    <t>SRR10132683</t>
  </si>
  <si>
    <t>SRR10132684</t>
  </si>
  <si>
    <t>SRR10132686</t>
  </si>
  <si>
    <t>SRR10132688</t>
  </si>
  <si>
    <t>SRR10132692</t>
  </si>
  <si>
    <t>SRR10132695</t>
  </si>
  <si>
    <t>SRR10132698</t>
  </si>
  <si>
    <t>SRR10571208</t>
  </si>
  <si>
    <t>SRR10571209</t>
  </si>
  <si>
    <t>SRR10571211</t>
  </si>
  <si>
    <t>SRR10571214</t>
  </si>
  <si>
    <t>SRR10571245</t>
  </si>
  <si>
    <t>SRR10571246</t>
  </si>
  <si>
    <t>SRR10571248</t>
  </si>
  <si>
    <t>SRR10571249</t>
  </si>
  <si>
    <t>SRR10571250</t>
  </si>
  <si>
    <t>SRR10571251</t>
  </si>
  <si>
    <t>SRR10571252</t>
  </si>
  <si>
    <t>SRR10571253</t>
  </si>
  <si>
    <t>ERR4408280</t>
  </si>
  <si>
    <t xml:space="preserve">47.19072 </t>
  </si>
  <si>
    <t xml:space="preserve">7.11523 </t>
  </si>
  <si>
    <t>Switzerland</t>
  </si>
  <si>
    <t>[3]</t>
    <phoneticPr fontId="1" type="noConversion"/>
  </si>
  <si>
    <t>ERR4408281</t>
  </si>
  <si>
    <t xml:space="preserve">47.19411 </t>
  </si>
  <si>
    <t xml:space="preserve">7.17694 </t>
  </si>
  <si>
    <t>ERR4408282</t>
  </si>
  <si>
    <t xml:space="preserve">47.49022 </t>
  </si>
  <si>
    <t xml:space="preserve">8.99625 </t>
  </si>
  <si>
    <t>[3]</t>
  </si>
  <si>
    <t>ERR4408283</t>
  </si>
  <si>
    <t xml:space="preserve">47.49103 </t>
  </si>
  <si>
    <t xml:space="preserve">8.99474 </t>
  </si>
  <si>
    <t xml:space="preserve">47.49284 </t>
  </si>
  <si>
    <t xml:space="preserve">8.98796 </t>
  </si>
  <si>
    <t>ERR4408285</t>
  </si>
  <si>
    <t xml:space="preserve">47.49361 </t>
  </si>
  <si>
    <t xml:space="preserve">8.96792 </t>
  </si>
  <si>
    <t>ERR4408286</t>
  </si>
  <si>
    <t xml:space="preserve">47.50139 </t>
  </si>
  <si>
    <t xml:space="preserve">8.94728 </t>
  </si>
  <si>
    <t>ERR4408287</t>
  </si>
  <si>
    <t xml:space="preserve">47.52032 </t>
  </si>
  <si>
    <t xml:space="preserve">8.92949 </t>
  </si>
  <si>
    <t>ERR4408288</t>
  </si>
  <si>
    <t>ERR4408289</t>
  </si>
  <si>
    <t>ERR4408290</t>
  </si>
  <si>
    <t>ERR4408291</t>
  </si>
  <si>
    <t>ERR4408292</t>
  </si>
  <si>
    <t>ERR4408293</t>
  </si>
  <si>
    <t>SRR14751587</t>
  </si>
  <si>
    <t xml:space="preserve">Murg River </t>
  </si>
  <si>
    <t>Switzerland </t>
  </si>
  <si>
    <t>[4]</t>
    <phoneticPr fontId="1" type="noConversion"/>
  </si>
  <si>
    <t>SRR14751588</t>
  </si>
  <si>
    <t>[4]</t>
  </si>
  <si>
    <t>SRR14751603</t>
  </si>
  <si>
    <t>SRR14751605</t>
  </si>
  <si>
    <t>SRR14751606</t>
  </si>
  <si>
    <t>SRR14751607</t>
  </si>
  <si>
    <t>SRR14751608</t>
  </si>
  <si>
    <t>SRR14751613</t>
  </si>
  <si>
    <t>SRR14751614</t>
  </si>
  <si>
    <t>SRR14751617</t>
  </si>
  <si>
    <t>SRR14751618</t>
  </si>
  <si>
    <t>SRR14751619</t>
  </si>
  <si>
    <t>SRR14751620</t>
  </si>
  <si>
    <t>SRR14751621</t>
  </si>
  <si>
    <t>SRR14751622</t>
  </si>
  <si>
    <t>SRR14751624</t>
  </si>
  <si>
    <t>SRR14751625</t>
  </si>
  <si>
    <t>SRR14751629</t>
  </si>
  <si>
    <t>SRR14751615</t>
  </si>
  <si>
    <t>SRR14751616</t>
  </si>
  <si>
    <t>SRR6429784</t>
  </si>
  <si>
    <t>32.6393</t>
  </si>
  <si>
    <t>Kampala River</t>
    <phoneticPr fontId="1" type="noConversion"/>
  </si>
  <si>
    <t>Uganda</t>
  </si>
  <si>
    <t>[5]</t>
    <phoneticPr fontId="1" type="noConversion"/>
  </si>
  <si>
    <t>SRR6429785</t>
  </si>
  <si>
    <t>32.64414</t>
  </si>
  <si>
    <t>SRR6429786</t>
  </si>
  <si>
    <t>32.63629</t>
  </si>
  <si>
    <t>[5]</t>
  </si>
  <si>
    <t>SRR6429787</t>
  </si>
  <si>
    <t>32.63659</t>
  </si>
  <si>
    <t>SRR6429788</t>
  </si>
  <si>
    <t>32.61899</t>
  </si>
  <si>
    <t>SRR6429789</t>
  </si>
  <si>
    <t>32.6329</t>
  </si>
  <si>
    <t>SRR6429790</t>
  </si>
  <si>
    <t>32.62664</t>
  </si>
  <si>
    <t>SRR6429791</t>
  </si>
  <si>
    <t>32.62806</t>
  </si>
  <si>
    <t>SRR6429792</t>
  </si>
  <si>
    <t>32.63057</t>
  </si>
  <si>
    <t>SRR6429793</t>
  </si>
  <si>
    <t>32.63487</t>
  </si>
  <si>
    <t>SRR6429794</t>
  </si>
  <si>
    <t>32.6382</t>
  </si>
  <si>
    <t>SRR6429795</t>
  </si>
  <si>
    <t>32.64226</t>
  </si>
  <si>
    <t>SRR6429796</t>
  </si>
  <si>
    <t>32.62396</t>
  </si>
  <si>
    <t>SRR6429797</t>
  </si>
  <si>
    <t>32.63198</t>
  </si>
  <si>
    <t>SRR6429798</t>
  </si>
  <si>
    <t>32.60284</t>
  </si>
  <si>
    <t>SRR6429799</t>
  </si>
  <si>
    <t>32.60931</t>
  </si>
  <si>
    <t>SRR6429800</t>
  </si>
  <si>
    <t>32.61983</t>
  </si>
  <si>
    <t>SRR6429801</t>
  </si>
  <si>
    <t>32.63158</t>
  </si>
  <si>
    <t>SRR6429802</t>
  </si>
  <si>
    <t>32.63647</t>
  </si>
  <si>
    <t>SRR6429803</t>
  </si>
  <si>
    <t>32.61509</t>
  </si>
  <si>
    <t>SRR12487035</t>
  </si>
  <si>
    <t>127.894244</t>
  </si>
  <si>
    <t>South Korea</t>
    <phoneticPr fontId="1" type="noConversion"/>
  </si>
  <si>
    <t>[6]</t>
    <phoneticPr fontId="1" type="noConversion"/>
  </si>
  <si>
    <t>SRR12487002</t>
  </si>
  <si>
    <t>127.6271</t>
  </si>
  <si>
    <t>SRR12487024</t>
  </si>
  <si>
    <t>[6]</t>
  </si>
  <si>
    <t>SRR12487034</t>
  </si>
  <si>
    <t>126.787083</t>
  </si>
  <si>
    <t>SRR12487037</t>
  </si>
  <si>
    <t>SRR12487038</t>
  </si>
  <si>
    <t>127.658194</t>
  </si>
  <si>
    <t>SRR12487040</t>
  </si>
  <si>
    <t>SRR12486991</t>
  </si>
  <si>
    <t>127.618611</t>
  </si>
  <si>
    <t>SRR12486992</t>
  </si>
  <si>
    <t>SRR12486994</t>
  </si>
  <si>
    <t>SRR12487043</t>
  </si>
  <si>
    <t>SRR12487044</t>
  </si>
  <si>
    <t>SRR12487041</t>
  </si>
  <si>
    <t>SRR11088411</t>
  </si>
  <si>
    <t>9.916962</t>
  </si>
  <si>
    <t>German</t>
  </si>
  <si>
    <t>[7]</t>
    <phoneticPr fontId="1" type="noConversion"/>
  </si>
  <si>
    <t>SRR11088417</t>
  </si>
  <si>
    <t>SRR11088418</t>
  </si>
  <si>
    <t>9.915312</t>
  </si>
  <si>
    <t>[7]</t>
  </si>
  <si>
    <t>SRR11088436</t>
  </si>
  <si>
    <t>SRR11088437</t>
  </si>
  <si>
    <t>SRR11088454</t>
  </si>
  <si>
    <t>SRR11088456</t>
  </si>
  <si>
    <t>SRR11088476</t>
  </si>
  <si>
    <t>SRR11088477</t>
  </si>
  <si>
    <t>SRR8648019</t>
  </si>
  <si>
    <t>SRR11088375</t>
  </si>
  <si>
    <t>SRR5298537</t>
  </si>
  <si>
    <t>2.831897</t>
  </si>
  <si>
    <t>Ter River </t>
  </si>
  <si>
    <t>Spain</t>
  </si>
  <si>
    <t>[8]</t>
    <phoneticPr fontId="1" type="noConversion"/>
  </si>
  <si>
    <t>SRR5306398</t>
  </si>
  <si>
    <t>SRR5306399</t>
  </si>
  <si>
    <t>SRR5306400</t>
  </si>
  <si>
    <t>[8]</t>
  </si>
  <si>
    <t>SRR5306401</t>
  </si>
  <si>
    <t>SRR5306402</t>
  </si>
  <si>
    <t>SRR5306403</t>
  </si>
  <si>
    <t>SRR5306404</t>
  </si>
  <si>
    <t>SRR5306406</t>
  </si>
  <si>
    <t>SRR5306407</t>
  </si>
  <si>
    <t>SRR5306409</t>
  </si>
  <si>
    <t>SRR5306410</t>
  </si>
  <si>
    <t>SRR22000200</t>
  </si>
  <si>
    <t>[9]</t>
    <phoneticPr fontId="1" type="noConversion"/>
  </si>
  <si>
    <t>SRR22000211</t>
  </si>
  <si>
    <t>SRR22000220</t>
  </si>
  <si>
    <t>[9]</t>
  </si>
  <si>
    <t>SRR22000221</t>
  </si>
  <si>
    <t>SRR22000233</t>
  </si>
  <si>
    <t>SRR22000234</t>
  </si>
  <si>
    <t>SRR22000166</t>
  </si>
  <si>
    <t>SRR22000222</t>
  </si>
  <si>
    <t>SRR8584353</t>
  </si>
  <si>
    <t>Indain</t>
  </si>
  <si>
    <t>[10]</t>
  </si>
  <si>
    <t>SRR8584354</t>
  </si>
  <si>
    <t>SRR8584355</t>
  </si>
  <si>
    <t>SRR8584356</t>
  </si>
  <si>
    <t>SRR8584357</t>
  </si>
  <si>
    <t>SRR8584358</t>
  </si>
  <si>
    <t>SRR10036019</t>
  </si>
  <si>
    <t>-94.578199</t>
  </si>
  <si>
    <t>USA</t>
  </si>
  <si>
    <t>[11]</t>
    <phoneticPr fontId="1" type="noConversion"/>
  </si>
  <si>
    <t>SRR10036020</t>
  </si>
  <si>
    <t>SRR10036021</t>
  </si>
  <si>
    <t>-94.476065</t>
  </si>
  <si>
    <t>[11]</t>
  </si>
  <si>
    <t>SRR10036022</t>
  </si>
  <si>
    <t>SRR10036023</t>
  </si>
  <si>
    <t>SRR10036024</t>
  </si>
  <si>
    <t>-94.489562</t>
  </si>
  <si>
    <t>SRR10036025</t>
  </si>
  <si>
    <t>-94.561442</t>
  </si>
  <si>
    <t>SRR10036026</t>
  </si>
  <si>
    <t>SRR10036027</t>
  </si>
  <si>
    <t>SRR10036028</t>
  </si>
  <si>
    <t>-94.49946</t>
  </si>
  <si>
    <t>SRR10036029</t>
  </si>
  <si>
    <t>SRR10036030</t>
  </si>
  <si>
    <t>SRR10036031</t>
  </si>
  <si>
    <t>-94.521087</t>
  </si>
  <si>
    <t>SRR10036032</t>
  </si>
  <si>
    <t>SRR10036033</t>
  </si>
  <si>
    <t>SRR10036036</t>
  </si>
  <si>
    <t>SRR10036046</t>
  </si>
  <si>
    <t>-94.560134</t>
  </si>
  <si>
    <t>SRR10036057</t>
  </si>
  <si>
    <t>SRR10036068</t>
  </si>
  <si>
    <t>SRR10036073</t>
  </si>
  <si>
    <t>-94.670967</t>
  </si>
  <si>
    <t>SRR10036074</t>
  </si>
  <si>
    <t>SRR10036075</t>
  </si>
  <si>
    <t>SRR10036076</t>
  </si>
  <si>
    <t>-94.612554</t>
  </si>
  <si>
    <t>SRR10036077</t>
  </si>
  <si>
    <t>SRR10036078</t>
  </si>
  <si>
    <t>SRR10036080</t>
  </si>
  <si>
    <t>-94.615853</t>
  </si>
  <si>
    <t>SRR10036081</t>
  </si>
  <si>
    <t>SRR10036082</t>
  </si>
  <si>
    <t>SRR10036083</t>
  </si>
  <si>
    <t>-94.583257</t>
  </si>
  <si>
    <t>SRR10036084</t>
  </si>
  <si>
    <t>SRR10036085</t>
  </si>
  <si>
    <t>SRR10036086</t>
  </si>
  <si>
    <t>SRR10036087</t>
  </si>
  <si>
    <t>SRR10036088</t>
  </si>
  <si>
    <t>SRR10036089</t>
  </si>
  <si>
    <t>SRR14120361</t>
  </si>
  <si>
    <t>-82.47042</t>
  </si>
  <si>
    <t>[12]</t>
    <phoneticPr fontId="1" type="noConversion"/>
  </si>
  <si>
    <t>SRR14120362</t>
  </si>
  <si>
    <t>-82.40346</t>
  </si>
  <si>
    <t>[12]</t>
  </si>
  <si>
    <t>SRR14120363</t>
  </si>
  <si>
    <t>-82.467822</t>
  </si>
  <si>
    <t>SRR14120364</t>
  </si>
  <si>
    <t>SRR14120365</t>
  </si>
  <si>
    <t>SRR14120366</t>
  </si>
  <si>
    <t>SRR14120367</t>
  </si>
  <si>
    <t>SRR14120368</t>
  </si>
  <si>
    <t>SRR14120369</t>
  </si>
  <si>
    <t>SRR14120370</t>
  </si>
  <si>
    <t>SRR14120371</t>
  </si>
  <si>
    <t>SRR14120372</t>
  </si>
  <si>
    <t>SRR14120373</t>
  </si>
  <si>
    <t>SRR14120374</t>
  </si>
  <si>
    <t>SRR14120375</t>
  </si>
  <si>
    <t>SRR14120376</t>
  </si>
  <si>
    <t>SRR14120377</t>
  </si>
  <si>
    <t>SRR14120378</t>
  </si>
  <si>
    <t>SRR11567522</t>
  </si>
  <si>
    <t>-65.990224</t>
  </si>
  <si>
    <t>Puerto River</t>
    <phoneticPr fontId="1" type="noConversion"/>
  </si>
  <si>
    <t>[13]</t>
    <phoneticPr fontId="1" type="noConversion"/>
  </si>
  <si>
    <t>SRR11567541</t>
  </si>
  <si>
    <t>-66.109805</t>
  </si>
  <si>
    <t>SRR11567533</t>
  </si>
  <si>
    <t>-66.036445</t>
  </si>
  <si>
    <t>[13]</t>
  </si>
  <si>
    <t>SRR11567535</t>
  </si>
  <si>
    <t>-66.013029</t>
  </si>
  <si>
    <t>SRR11567524</t>
  </si>
  <si>
    <t>-65.990222</t>
  </si>
  <si>
    <t>SRR11567532</t>
  </si>
  <si>
    <t>-66.036446</t>
  </si>
  <si>
    <t>SRR11567542</t>
  </si>
  <si>
    <t>-66.109806</t>
  </si>
  <si>
    <t>SRR11567523</t>
  </si>
  <si>
    <t>-65.990223</t>
  </si>
  <si>
    <t>SRR11567534</t>
  </si>
  <si>
    <t>-66.036444</t>
  </si>
  <si>
    <t>SRR11567536</t>
  </si>
  <si>
    <t>-66.013028</t>
  </si>
  <si>
    <t>SRR11567531</t>
  </si>
  <si>
    <t>-66.036447</t>
  </si>
  <si>
    <t>SRR11567525</t>
  </si>
  <si>
    <t>-66.109406</t>
  </si>
  <si>
    <t>SRR11567520</t>
  </si>
  <si>
    <t>-65.990226</t>
  </si>
  <si>
    <t>SRR11567538</t>
  </si>
  <si>
    <t>-66.030558</t>
  </si>
  <si>
    <t>SRR11567529</t>
  </si>
  <si>
    <t>-66.036448</t>
  </si>
  <si>
    <t>SRR8573788</t>
  </si>
  <si>
    <t>-34.53</t>
  </si>
  <si>
    <t>-56.181</t>
  </si>
  <si>
    <t>Uruguay</t>
  </si>
  <si>
    <t>[14]</t>
    <phoneticPr fontId="1" type="noConversion"/>
  </si>
  <si>
    <t>SRR8573789</t>
  </si>
  <si>
    <t>-56.17</t>
  </si>
  <si>
    <t>SRR8573790</t>
  </si>
  <si>
    <t>-56.15</t>
  </si>
  <si>
    <t>[14]</t>
  </si>
  <si>
    <t>SRR8573791</t>
  </si>
  <si>
    <t>-56.19</t>
  </si>
  <si>
    <t>SRR8573793</t>
  </si>
  <si>
    <t>-34.52</t>
  </si>
  <si>
    <t>-56.2</t>
  </si>
  <si>
    <t>SRR8573796</t>
  </si>
  <si>
    <t>-56.16</t>
  </si>
  <si>
    <t>SRR8573804</t>
  </si>
  <si>
    <t>-56.23</t>
  </si>
  <si>
    <t>SRR8573807</t>
  </si>
  <si>
    <t>-56.18</t>
  </si>
  <si>
    <t>Han River  Basin</t>
    <phoneticPr fontId="1" type="noConversion"/>
  </si>
  <si>
    <t>South Korea</t>
  </si>
  <si>
    <t>[15]</t>
    <phoneticPr fontId="1" type="noConversion"/>
  </si>
  <si>
    <t>SRR8942237</t>
  </si>
  <si>
    <t>SRR8942247</t>
  </si>
  <si>
    <t>[15]</t>
  </si>
  <si>
    <t>SRR8942308</t>
  </si>
  <si>
    <t>SRR8942244</t>
  </si>
  <si>
    <t>SRR8942248</t>
  </si>
  <si>
    <t>SRR8942261</t>
  </si>
  <si>
    <t>SRR8942243</t>
  </si>
  <si>
    <t>SRR8942302</t>
  </si>
  <si>
    <t>SRR8942262</t>
  </si>
  <si>
    <t>SRR8942242</t>
  </si>
  <si>
    <t>SRR8942301</t>
  </si>
  <si>
    <t>SRR8942259</t>
  </si>
  <si>
    <t>SRR8942241</t>
  </si>
  <si>
    <t>SRR8942304</t>
  </si>
  <si>
    <t>SRR8942260</t>
  </si>
  <si>
    <t>SRR8942246</t>
  </si>
  <si>
    <t>SRR8942303</t>
  </si>
  <si>
    <t>SRR8942265</t>
  </si>
  <si>
    <t>SRR8942245</t>
  </si>
  <si>
    <t>SRR8942298</t>
  </si>
  <si>
    <t>SRR8942316</t>
  </si>
  <si>
    <t>SRR8942240</t>
  </si>
  <si>
    <t>SRR8942250</t>
  </si>
  <si>
    <t>SRR8942313</t>
  </si>
  <si>
    <t>SRR8942239</t>
  </si>
  <si>
    <t>SRR8942251</t>
  </si>
  <si>
    <t>SRR8942314</t>
  </si>
  <si>
    <t>SRR8942238</t>
  </si>
  <si>
    <t>SRR8942252</t>
  </si>
  <si>
    <t>SRR8942311</t>
  </si>
  <si>
    <t>SRR8942266</t>
  </si>
  <si>
    <t>SRR8942253</t>
  </si>
  <si>
    <t>SRR8942312</t>
  </si>
  <si>
    <t>SRR8942263</t>
  </si>
  <si>
    <t>SRR8942254</t>
  </si>
  <si>
    <t>SRR8942309</t>
  </si>
  <si>
    <t>SRR8942264</t>
  </si>
  <si>
    <t>SRR8942255</t>
  </si>
  <si>
    <t>SRR8942315</t>
  </si>
  <si>
    <t>SRR8942258</t>
  </si>
  <si>
    <t>SRR8942249</t>
  </si>
  <si>
    <t>SRR8942310</t>
  </si>
  <si>
    <t>SRR8942257</t>
  </si>
  <si>
    <t>SRR8942256</t>
  </si>
  <si>
    <t>Continents</t>
    <phoneticPr fontId="1" type="noConversion"/>
  </si>
  <si>
    <t>ERR4682867</t>
  </si>
  <si>
    <t>Djeffa</t>
  </si>
  <si>
    <t>Benin</t>
  </si>
  <si>
    <t>Africa</t>
  </si>
  <si>
    <t>Global Sewage project</t>
  </si>
  <si>
    <t>ERR2607398</t>
  </si>
  <si>
    <t>Palapye</t>
  </si>
  <si>
    <t>Botswana</t>
  </si>
  <si>
    <t>ERR2607399</t>
  </si>
  <si>
    <t>ERR2607401</t>
  </si>
  <si>
    <t>ERR2607400</t>
  </si>
  <si>
    <t>ERR4678621</t>
  </si>
  <si>
    <t>ERR2683272</t>
  </si>
  <si>
    <t>Gaborone</t>
  </si>
  <si>
    <t>ERR4682812</t>
  </si>
  <si>
    <t>ERR4682411</t>
  </si>
  <si>
    <t>ERR4682408</t>
  </si>
  <si>
    <t>Ouagadougou</t>
  </si>
  <si>
    <t>Burkina Faso</t>
  </si>
  <si>
    <t>ERR2683165</t>
  </si>
  <si>
    <t>ERR4682793</t>
  </si>
  <si>
    <t>ERR4682409</t>
  </si>
  <si>
    <t>Bobo Dioulasso</t>
  </si>
  <si>
    <t>ERR2683156</t>
  </si>
  <si>
    <t>Yaounde</t>
  </si>
  <si>
    <t>Cameroon</t>
  </si>
  <si>
    <t>ERR4682426</t>
  </si>
  <si>
    <t>ERR4682378</t>
  </si>
  <si>
    <t>N'Djamena</t>
  </si>
  <si>
    <t>Chad</t>
  </si>
  <si>
    <t>ERR2683258</t>
  </si>
  <si>
    <t>ERR1725965</t>
  </si>
  <si>
    <t>-4.0083</t>
  </si>
  <si>
    <t>Abidjan</t>
  </si>
  <si>
    <t>Côte d’Ivoire</t>
  </si>
  <si>
    <t>ERR2607424</t>
  </si>
  <si>
    <t>ERR1713345</t>
  </si>
  <si>
    <t>ERR2607426</t>
  </si>
  <si>
    <t>ERR2592252</t>
  </si>
  <si>
    <t>ERR2607425</t>
  </si>
  <si>
    <t>ERR4678599</t>
  </si>
  <si>
    <t>Bouake</t>
  </si>
  <si>
    <t>ERR4682857</t>
  </si>
  <si>
    <t>Yamoussoukro</t>
  </si>
  <si>
    <t>ERR4682840</t>
  </si>
  <si>
    <t>ERR2683123</t>
  </si>
  <si>
    <t>ERR4682361</t>
  </si>
  <si>
    <t>ERR4682359</t>
  </si>
  <si>
    <t>ERR4682839</t>
  </si>
  <si>
    <t>ERR4678691</t>
  </si>
  <si>
    <t>Bukavu</t>
  </si>
  <si>
    <t>Democratic Republic of the Congo</t>
  </si>
  <si>
    <t>ERR4678687</t>
  </si>
  <si>
    <t>ERR4678688</t>
  </si>
  <si>
    <t>ERR4678692</t>
  </si>
  <si>
    <t>ERR4678686</t>
  </si>
  <si>
    <t>ERR2607448</t>
  </si>
  <si>
    <t>Addis Ababa</t>
  </si>
  <si>
    <t>Ethiopia</t>
  </si>
  <si>
    <t>ERR4682456</t>
  </si>
  <si>
    <t>ERR2683229</t>
  </si>
  <si>
    <t>ERR1713358</t>
  </si>
  <si>
    <t>-0.8485</t>
  </si>
  <si>
    <t>Tamale</t>
  </si>
  <si>
    <t>Ghana</t>
  </si>
  <si>
    <t>ERR1725986</t>
  </si>
  <si>
    <t>Nairobi</t>
  </si>
  <si>
    <t>Kenya</t>
  </si>
  <si>
    <t>ERR1725985</t>
  </si>
  <si>
    <t>ERR1713369</t>
  </si>
  <si>
    <t>ERR4678610</t>
  </si>
  <si>
    <t>Lake Anosy</t>
  </si>
  <si>
    <t>Madagascar</t>
  </si>
  <si>
    <t>ERR4682418</t>
  </si>
  <si>
    <t>Karonga</t>
  </si>
  <si>
    <t>Malawi</t>
  </si>
  <si>
    <t>ERR4682415</t>
  </si>
  <si>
    <t>Mchinji</t>
  </si>
  <si>
    <t>ERR4682417</t>
  </si>
  <si>
    <t>Lilongwe</t>
  </si>
  <si>
    <t>ERR4682414</t>
  </si>
  <si>
    <t>Machinga</t>
  </si>
  <si>
    <t>ERR2683118</t>
  </si>
  <si>
    <t>Blantyre</t>
  </si>
  <si>
    <t>ERR4678614</t>
  </si>
  <si>
    <t>Grand Baie</t>
  </si>
  <si>
    <t>Mauritius</t>
  </si>
  <si>
    <t>ERR4682818</t>
  </si>
  <si>
    <t>ERR4682397</t>
  </si>
  <si>
    <t>Port Louis</t>
  </si>
  <si>
    <t>ERR4682431</t>
  </si>
  <si>
    <t>Casablanca</t>
  </si>
  <si>
    <t>Morocco</t>
  </si>
  <si>
    <t>ERR4682833</t>
  </si>
  <si>
    <t>ERR4678647</t>
  </si>
  <si>
    <t>ERR2683181</t>
  </si>
  <si>
    <t>ERR4682459</t>
  </si>
  <si>
    <t>Maputo</t>
  </si>
  <si>
    <t>Mozambique</t>
  </si>
  <si>
    <t>ERR1725996</t>
  </si>
  <si>
    <t>Lagos</t>
  </si>
  <si>
    <t>Nigeria</t>
  </si>
  <si>
    <t>ERR2592265</t>
  </si>
  <si>
    <t>ERR1713378</t>
  </si>
  <si>
    <t>ERR2607525</t>
  </si>
  <si>
    <t>Dakar</t>
  </si>
  <si>
    <t>Senegal</t>
  </si>
  <si>
    <t>ERR4682461</t>
  </si>
  <si>
    <t>ERR4682897</t>
  </si>
  <si>
    <t>ERR2683227</t>
  </si>
  <si>
    <t>ERR4678646</t>
  </si>
  <si>
    <t>ERR2607594</t>
  </si>
  <si>
    <t>Johannesburg</t>
  </si>
  <si>
    <t>South Africa</t>
  </si>
  <si>
    <t>ERR2607593</t>
  </si>
  <si>
    <t>ERR4678559</t>
  </si>
  <si>
    <t>Pretoria</t>
  </si>
  <si>
    <t>ERR4682353</t>
  </si>
  <si>
    <t>ERR4678622</t>
  </si>
  <si>
    <t>Tshwane</t>
  </si>
  <si>
    <t>ERR2683143</t>
  </si>
  <si>
    <t>ERR1713394</t>
  </si>
  <si>
    <t>Lom?</t>
  </si>
  <si>
    <t>Togo</t>
  </si>
  <si>
    <t>ERR4678611</t>
  </si>
  <si>
    <t>Kampala</t>
  </si>
  <si>
    <t>ERR2683160</t>
  </si>
  <si>
    <t>ERR4682845</t>
  </si>
  <si>
    <t>ERR2607550</t>
  </si>
  <si>
    <t>Moshi</t>
  </si>
  <si>
    <t>United republic of Tanzania</t>
  </si>
  <si>
    <t>ERR2683237</t>
  </si>
  <si>
    <t>Mwanza</t>
  </si>
  <si>
    <t>ERR4682355</t>
  </si>
  <si>
    <t>ERR4682805</t>
  </si>
  <si>
    <t>ERR4678598</t>
  </si>
  <si>
    <t>ERR4682900</t>
  </si>
  <si>
    <t>ERR2683135</t>
  </si>
  <si>
    <t>ERR4682356</t>
  </si>
  <si>
    <t>Morogoro</t>
  </si>
  <si>
    <t>ERR4682804</t>
  </si>
  <si>
    <t>ERR2683238</t>
  </si>
  <si>
    <t>ERR4678597</t>
  </si>
  <si>
    <t>ERR1726034</t>
  </si>
  <si>
    <t>Kitwe</t>
  </si>
  <si>
    <t>Zambia</t>
  </si>
  <si>
    <t>ERR1726035</t>
  </si>
  <si>
    <t>ERR2592282</t>
  </si>
  <si>
    <t>Lusaka</t>
  </si>
  <si>
    <t>ERR1713411</t>
  </si>
  <si>
    <t>ERR1726032</t>
  </si>
  <si>
    <t>ERR2592343</t>
  </si>
  <si>
    <t>ERR1726033</t>
  </si>
  <si>
    <t>ERR2592283</t>
  </si>
  <si>
    <t>ERR4682420</t>
  </si>
  <si>
    <t>Dhaka</t>
  </si>
  <si>
    <t>Bangladesh</t>
  </si>
  <si>
    <t>Asia</t>
  </si>
  <si>
    <t>ERR4678629</t>
  </si>
  <si>
    <t>ERR2683246</t>
  </si>
  <si>
    <t>ERR4682869</t>
  </si>
  <si>
    <t>ERR1713370</t>
  </si>
  <si>
    <t>Phnom Penh</t>
  </si>
  <si>
    <t>Cambodia</t>
  </si>
  <si>
    <t>ERR4678616</t>
  </si>
  <si>
    <t>Taipei</t>
  </si>
  <si>
    <t>ERR4682380</t>
  </si>
  <si>
    <t>ERR4682825</t>
  </si>
  <si>
    <t>ERR2683141</t>
  </si>
  <si>
    <t>Kutaisi</t>
  </si>
  <si>
    <t>Georgia</t>
  </si>
  <si>
    <t>ERR1725978</t>
  </si>
  <si>
    <t>Kochi</t>
  </si>
  <si>
    <t>ERR2683187</t>
  </si>
  <si>
    <t>Shiraz</t>
  </si>
  <si>
    <t>Iran (Islamic Republic of)</t>
  </si>
  <si>
    <t>ERR4682404</t>
  </si>
  <si>
    <t>ERR2607476</t>
  </si>
  <si>
    <t>Jerusalem</t>
  </si>
  <si>
    <t>Israel</t>
  </si>
  <si>
    <t>ERR2683255</t>
  </si>
  <si>
    <t>Beer-Sheva</t>
  </si>
  <si>
    <t>ERR4682866</t>
  </si>
  <si>
    <t>ERR4678564</t>
  </si>
  <si>
    <t>ERR4682432</t>
  </si>
  <si>
    <t>ERR4678634</t>
  </si>
  <si>
    <t>Anonymous</t>
  </si>
  <si>
    <t>Japan</t>
  </si>
  <si>
    <t>ERR2683175</t>
  </si>
  <si>
    <t>Almaty</t>
  </si>
  <si>
    <t>Kazakhstan</t>
  </si>
  <si>
    <t>ERR4682421</t>
  </si>
  <si>
    <t>Kuwait</t>
  </si>
  <si>
    <t>ERR4682832</t>
  </si>
  <si>
    <t>ERR2607502</t>
  </si>
  <si>
    <t>Kuala Lumpur</t>
  </si>
  <si>
    <t>Malaysia</t>
  </si>
  <si>
    <t>ERR2607504</t>
  </si>
  <si>
    <t>ERR4682849</t>
  </si>
  <si>
    <t>Sungai Petani</t>
  </si>
  <si>
    <t>ERR4678679</t>
  </si>
  <si>
    <t>ERR2683191</t>
  </si>
  <si>
    <t>ERR2683193</t>
  </si>
  <si>
    <t>George Town</t>
  </si>
  <si>
    <t>ERR2683195</t>
  </si>
  <si>
    <t>Butterworth</t>
  </si>
  <si>
    <t>ERR4682847</t>
  </si>
  <si>
    <t>ERR4678677</t>
  </si>
  <si>
    <t>ERR4682450</t>
  </si>
  <si>
    <t>ERR4682373</t>
  </si>
  <si>
    <t>Ipoh</t>
  </si>
  <si>
    <t>ERR4682851</t>
  </si>
  <si>
    <t>ERR4682850</t>
  </si>
  <si>
    <t>ERR4682852</t>
  </si>
  <si>
    <t>Klang</t>
  </si>
  <si>
    <t>ERR4678581</t>
  </si>
  <si>
    <t>ERR2683145</t>
  </si>
  <si>
    <t>ERR4682372</t>
  </si>
  <si>
    <t>ERR2607518</t>
  </si>
  <si>
    <t>Kathmandu</t>
  </si>
  <si>
    <t>Nepal</t>
  </si>
  <si>
    <t>ERR4682422</t>
  </si>
  <si>
    <t>ERR4678662</t>
  </si>
  <si>
    <t>ERR4682423</t>
  </si>
  <si>
    <t>Bhaktapur</t>
  </si>
  <si>
    <t>ERR1713384</t>
  </si>
  <si>
    <t>Karachi</t>
  </si>
  <si>
    <t>Pakistan</t>
  </si>
  <si>
    <t>ERR4682452</t>
  </si>
  <si>
    <t>Quezon City</t>
  </si>
  <si>
    <t>Philippines</t>
  </si>
  <si>
    <t>ERR4678585</t>
  </si>
  <si>
    <t>Thuwal</t>
  </si>
  <si>
    <t>Saudi Arabia</t>
  </si>
  <si>
    <t>ERR4682790</t>
  </si>
  <si>
    <t>ERR2683264</t>
  </si>
  <si>
    <t>ERR4682362</t>
  </si>
  <si>
    <t>ERR1726001</t>
  </si>
  <si>
    <t>Singapore, Clementi</t>
  </si>
  <si>
    <t>Singapore</t>
  </si>
  <si>
    <t>ERR2592269</t>
  </si>
  <si>
    <t>ERR1713387</t>
  </si>
  <si>
    <t>ERR4682358</t>
  </si>
  <si>
    <t>Daejeon</t>
  </si>
  <si>
    <t>ERR4682407</t>
  </si>
  <si>
    <t>Gwangju</t>
  </si>
  <si>
    <t>ERR2683147</t>
  </si>
  <si>
    <t>ERR4678620</t>
  </si>
  <si>
    <t>ERR2683182</t>
  </si>
  <si>
    <t>Raddolugama</t>
  </si>
  <si>
    <t>Sri Lanka</t>
  </si>
  <si>
    <t>ERR2683184</t>
  </si>
  <si>
    <t>Colombo</t>
  </si>
  <si>
    <t>ERR2683186</t>
  </si>
  <si>
    <t>ERR2683183</t>
  </si>
  <si>
    <t>Rathmalana</t>
  </si>
  <si>
    <t>ERR2683140</t>
  </si>
  <si>
    <t>Pathum Thani</t>
  </si>
  <si>
    <t>Thailand</t>
  </si>
  <si>
    <t>ERR4682386</t>
  </si>
  <si>
    <t>ERR4682889</t>
  </si>
  <si>
    <t>ERR4678587</t>
  </si>
  <si>
    <t>ERR4682801</t>
  </si>
  <si>
    <t>Hatay</t>
  </si>
  <si>
    <t>Turkey</t>
  </si>
  <si>
    <t>ERR4678594</t>
  </si>
  <si>
    <t>ERR4678681</t>
  </si>
  <si>
    <t>Dubai</t>
  </si>
  <si>
    <t>United Arab Emirates</t>
  </si>
  <si>
    <t>ERR4682895</t>
  </si>
  <si>
    <t>ERR4682443</t>
  </si>
  <si>
    <t>ERR4682896</t>
  </si>
  <si>
    <t>Ho Chi Minh</t>
  </si>
  <si>
    <t>Viet Nam</t>
  </si>
  <si>
    <t>ERR4682466</t>
  </si>
  <si>
    <t>SRR5676470</t>
  </si>
  <si>
    <t>Hong Kong</t>
  </si>
  <si>
    <t>SRR5676474</t>
  </si>
  <si>
    <t>SRR5676472</t>
  </si>
  <si>
    <t>SRR5676468</t>
  </si>
  <si>
    <t>SRR5676469</t>
  </si>
  <si>
    <t>SRR5676473</t>
  </si>
  <si>
    <t>SRR5676479</t>
  </si>
  <si>
    <t>SRR5676467</t>
  </si>
  <si>
    <t>SRR5676471</t>
  </si>
  <si>
    <t>SRR7217002</t>
  </si>
  <si>
    <t>WuHan</t>
  </si>
  <si>
    <t>[26]</t>
    <phoneticPr fontId="1" type="noConversion"/>
  </si>
  <si>
    <t>SRR7216991</t>
  </si>
  <si>
    <t>ShenZhen</t>
  </si>
  <si>
    <t>SRR7217034</t>
  </si>
  <si>
    <t>ShangHai</t>
  </si>
  <si>
    <t>[26]</t>
  </si>
  <si>
    <t>SRR7216999</t>
  </si>
  <si>
    <t>SRR7217048</t>
  </si>
  <si>
    <t>BeiJing</t>
  </si>
  <si>
    <t>SRR7216968</t>
  </si>
  <si>
    <t>SRR7217022</t>
  </si>
  <si>
    <t>SRR7216998</t>
  </si>
  <si>
    <t>SRR7217037</t>
  </si>
  <si>
    <t>TianJing</t>
  </si>
  <si>
    <t>SRR7216992</t>
  </si>
  <si>
    <t>SRR7217052</t>
  </si>
  <si>
    <t>XiaMeng</t>
  </si>
  <si>
    <t>SRR7216965</t>
  </si>
  <si>
    <t>SRR7217023</t>
  </si>
  <si>
    <t>ChongQing</t>
  </si>
  <si>
    <t>SRR7217036</t>
  </si>
  <si>
    <t>SRR7217021</t>
  </si>
  <si>
    <t>SRR7217050</t>
  </si>
  <si>
    <t>SRR7216970</t>
  </si>
  <si>
    <t>SRR7217049</t>
  </si>
  <si>
    <t>SRR7216994</t>
  </si>
  <si>
    <t>WuLuMuQi</t>
  </si>
  <si>
    <t>SRR7216979</t>
  </si>
  <si>
    <t>HangZhou</t>
  </si>
  <si>
    <t>SRR7217047</t>
  </si>
  <si>
    <t>SRR7217000</t>
  </si>
  <si>
    <t>SRR7217041</t>
  </si>
  <si>
    <t>SRR7216974</t>
  </si>
  <si>
    <t>SRR7217001</t>
  </si>
  <si>
    <t>SRR7217020</t>
  </si>
  <si>
    <t>SRR7217057</t>
  </si>
  <si>
    <t>SRR7216966</t>
  </si>
  <si>
    <t>SRR7217004</t>
  </si>
  <si>
    <t>SRR7217056</t>
  </si>
  <si>
    <t>SRR7217025</t>
  </si>
  <si>
    <t>SRR7217051</t>
  </si>
  <si>
    <t>SRR7216986</t>
  </si>
  <si>
    <t>SRR7216967</t>
  </si>
  <si>
    <t>SRR7217040</t>
  </si>
  <si>
    <t>SRR7216996</t>
  </si>
  <si>
    <t>ERR2607371</t>
  </si>
  <si>
    <t>Tirana</t>
  </si>
  <si>
    <t>Albania</t>
  </si>
  <si>
    <t>Europe</t>
  </si>
  <si>
    <t>ERR2683210</t>
  </si>
  <si>
    <t>ERR4682374</t>
  </si>
  <si>
    <t>ERR4682334</t>
  </si>
  <si>
    <t>Vienna</t>
  </si>
  <si>
    <t>Austria</t>
  </si>
  <si>
    <t>ERR4682791</t>
  </si>
  <si>
    <t>ERR4682781</t>
  </si>
  <si>
    <t>Ostend</t>
  </si>
  <si>
    <t>Belgium</t>
  </si>
  <si>
    <t>ERR4678601</t>
  </si>
  <si>
    <t>ERR4682345</t>
  </si>
  <si>
    <t>Antwerp South</t>
  </si>
  <si>
    <t>ERR4682344</t>
  </si>
  <si>
    <t>Bruges</t>
  </si>
  <si>
    <t>ERR4678603</t>
  </si>
  <si>
    <t>ERR4682346</t>
  </si>
  <si>
    <t>Deurne</t>
  </si>
  <si>
    <t>ERR4678604</t>
  </si>
  <si>
    <t>ERR4678605</t>
  </si>
  <si>
    <t>Ghent</t>
  </si>
  <si>
    <t>ERR4682343</t>
  </si>
  <si>
    <t>ERR4682782</t>
  </si>
  <si>
    <t>Leuven</t>
  </si>
  <si>
    <t>ERR4678602</t>
  </si>
  <si>
    <t>ERR4682783</t>
  </si>
  <si>
    <t>Harelbeke</t>
  </si>
  <si>
    <t>ERR4682398</t>
  </si>
  <si>
    <t>Brussels</t>
  </si>
  <si>
    <t>ERR4678632</t>
  </si>
  <si>
    <t>Banja Luka</t>
  </si>
  <si>
    <t>Bosnia and Herzegovina</t>
  </si>
  <si>
    <t>ERR2683256</t>
  </si>
  <si>
    <t>ERR4682792</t>
  </si>
  <si>
    <t>ERR4682354</t>
  </si>
  <si>
    <t>ERR2683157</t>
  </si>
  <si>
    <t>Sofia</t>
  </si>
  <si>
    <t>Bulgaria</t>
  </si>
  <si>
    <t>ERR2592257</t>
  </si>
  <si>
    <t xml:space="preserve">Zagreb </t>
  </si>
  <si>
    <t>Croatia</t>
  </si>
  <si>
    <t>ERR4678577</t>
  </si>
  <si>
    <t>Praha</t>
  </si>
  <si>
    <t>Czechia</t>
  </si>
  <si>
    <t>ERR2683234</t>
  </si>
  <si>
    <t>ERR4682785</t>
  </si>
  <si>
    <t>Brno</t>
  </si>
  <si>
    <t>ERR4678578</t>
  </si>
  <si>
    <t>ERR2683235</t>
  </si>
  <si>
    <t>ERR4678672</t>
  </si>
  <si>
    <t>Valby</t>
  </si>
  <si>
    <t>Denmark</t>
  </si>
  <si>
    <t>ERR4682462</t>
  </si>
  <si>
    <t>ERR4682774</t>
  </si>
  <si>
    <t>ERR2683197</t>
  </si>
  <si>
    <t>Avedore</t>
  </si>
  <si>
    <t>ERR4678671</t>
  </si>
  <si>
    <t>ERR4682464</t>
  </si>
  <si>
    <t>ERR4682773</t>
  </si>
  <si>
    <t>ERR4682463</t>
  </si>
  <si>
    <t>Amager</t>
  </si>
  <si>
    <t>ERR4678673</t>
  </si>
  <si>
    <t>ERR4678674</t>
  </si>
  <si>
    <t>ERR4682775</t>
  </si>
  <si>
    <t>ERR2683137</t>
  </si>
  <si>
    <t>Tallinn</t>
  </si>
  <si>
    <t>Estonia</t>
  </si>
  <si>
    <t>ERR4682399</t>
  </si>
  <si>
    <t>ERR2683139</t>
  </si>
  <si>
    <t>Narva</t>
  </si>
  <si>
    <t>ERR2683138</t>
  </si>
  <si>
    <t>Parnu</t>
  </si>
  <si>
    <t>ERR4682401</t>
  </si>
  <si>
    <t>ERR1725973</t>
  </si>
  <si>
    <t>Helsinki</t>
  </si>
  <si>
    <t>Finland</t>
  </si>
  <si>
    <t>ERR1713356</t>
  </si>
  <si>
    <t>ERR4678565</t>
  </si>
  <si>
    <t>Nantes</t>
  </si>
  <si>
    <t>ERR2683216</t>
  </si>
  <si>
    <t>ERR4682788</t>
  </si>
  <si>
    <t>ERR4682347</t>
  </si>
  <si>
    <t>ERR4678566</t>
  </si>
  <si>
    <t>Saint Philibert</t>
  </si>
  <si>
    <t>ERR2683217</t>
  </si>
  <si>
    <t>ERR4682789</t>
  </si>
  <si>
    <t>ERR1725968</t>
  </si>
  <si>
    <t>Berlin</t>
  </si>
  <si>
    <t>ERR1725967</t>
  </si>
  <si>
    <t>ERR1713348</t>
  </si>
  <si>
    <t>ERR2592332</t>
  </si>
  <si>
    <t>ERR2683148</t>
  </si>
  <si>
    <t>Thessaloniki</t>
  </si>
  <si>
    <t>Greece</t>
  </si>
  <si>
    <t>ERR4678642</t>
  </si>
  <si>
    <t>ERR4682366</t>
  </si>
  <si>
    <t>ERR4682819</t>
  </si>
  <si>
    <t>ERR4682778</t>
  </si>
  <si>
    <t>Athens</t>
  </si>
  <si>
    <t>ERR1713361</t>
  </si>
  <si>
    <t>Budapest</t>
  </si>
  <si>
    <t>Hungary</t>
  </si>
  <si>
    <t>ERR4678579</t>
  </si>
  <si>
    <t>Reykjavik</t>
  </si>
  <si>
    <t>Iceland</t>
  </si>
  <si>
    <t>ERR4682391</t>
  </si>
  <si>
    <t>Galway</t>
  </si>
  <si>
    <t>Ireland</t>
  </si>
  <si>
    <t>ERR4682331</t>
  </si>
  <si>
    <t>Verbania</t>
  </si>
  <si>
    <t>Italy</t>
  </si>
  <si>
    <t>ERR4678617</t>
  </si>
  <si>
    <t>ERR4682798</t>
  </si>
  <si>
    <t>ERR2683221</t>
  </si>
  <si>
    <t>ERR4682797</t>
  </si>
  <si>
    <t>Novara</t>
  </si>
  <si>
    <t>ERR4678615</t>
  </si>
  <si>
    <t>ERR4682330</t>
  </si>
  <si>
    <t>ERR4682826</t>
  </si>
  <si>
    <t>Rome</t>
  </si>
  <si>
    <t>ERR2592336</t>
  </si>
  <si>
    <t>Riga</t>
  </si>
  <si>
    <t>Latvia</t>
  </si>
  <si>
    <t>ERR2683173</t>
  </si>
  <si>
    <t>Vilnius</t>
  </si>
  <si>
    <t>Lithuania</t>
  </si>
  <si>
    <t>ERR2683144</t>
  </si>
  <si>
    <t>Luxembourg</t>
  </si>
  <si>
    <t>ERR2607500</t>
  </si>
  <si>
    <t>St. Venera</t>
  </si>
  <si>
    <t>Malta</t>
  </si>
  <si>
    <t>ERR2607499</t>
  </si>
  <si>
    <t>ERR2607501</t>
  </si>
  <si>
    <t>ERR2683262</t>
  </si>
  <si>
    <t>Ghajnsielem</t>
  </si>
  <si>
    <t>ERR2683261</t>
  </si>
  <si>
    <t>Cirkewwa</t>
  </si>
  <si>
    <t>ERR2683260</t>
  </si>
  <si>
    <t>Xghajra</t>
  </si>
  <si>
    <t>ERR4678593</t>
  </si>
  <si>
    <t>ERR2683228</t>
  </si>
  <si>
    <t>Podgorica</t>
  </si>
  <si>
    <t>Montenegro</t>
  </si>
  <si>
    <t>ERR4678665</t>
  </si>
  <si>
    <t>ERR4682349</t>
  </si>
  <si>
    <t>ERR1713379</t>
  </si>
  <si>
    <t>Amsterdam</t>
  </si>
  <si>
    <t>Netherlands</t>
  </si>
  <si>
    <t>ERR1725997</t>
  </si>
  <si>
    <t>ERR1725998</t>
  </si>
  <si>
    <t>ERR2592266</t>
  </si>
  <si>
    <t>ERR2592338</t>
  </si>
  <si>
    <t>ERR1725991</t>
  </si>
  <si>
    <t>Skopje</t>
  </si>
  <si>
    <t>North Macedonia</t>
  </si>
  <si>
    <t>ERR2607495</t>
  </si>
  <si>
    <t>ERR2607498</t>
  </si>
  <si>
    <t>ERR2607497</t>
  </si>
  <si>
    <t>ERR4682875</t>
  </si>
  <si>
    <t>ERR2607517</t>
  </si>
  <si>
    <t>Oslo</t>
  </si>
  <si>
    <t>Norway</t>
  </si>
  <si>
    <t>ERR2592268</t>
  </si>
  <si>
    <t>Pulawy</t>
  </si>
  <si>
    <t>Poland</t>
  </si>
  <si>
    <t>ERR1713383</t>
  </si>
  <si>
    <t>ERR4682406</t>
  </si>
  <si>
    <t>Porto</t>
  </si>
  <si>
    <t>Portugal</t>
  </si>
  <si>
    <t>ERR2683150</t>
  </si>
  <si>
    <t>ERR4682820</t>
  </si>
  <si>
    <t>ERR4682794</t>
  </si>
  <si>
    <t>Lisbon</t>
  </si>
  <si>
    <t>ERR2683203</t>
  </si>
  <si>
    <t>ERR4682335</t>
  </si>
  <si>
    <t>ERR2607492</t>
  </si>
  <si>
    <t>Chisinau</t>
  </si>
  <si>
    <t>Republic of Moldova</t>
  </si>
  <si>
    <t>ERR2607494</t>
  </si>
  <si>
    <t>ERR2607529</t>
  </si>
  <si>
    <t>Belgrade</t>
  </si>
  <si>
    <t>Serbia</t>
  </si>
  <si>
    <t>ERR4682467</t>
  </si>
  <si>
    <t>ERR4682811</t>
  </si>
  <si>
    <t>ERR2683230</t>
  </si>
  <si>
    <t>ERR1726003</t>
  </si>
  <si>
    <t>in Bratislava</t>
  </si>
  <si>
    <t>Slovakia</t>
  </si>
  <si>
    <t>ERR1726004</t>
  </si>
  <si>
    <t>Ljubljana</t>
  </si>
  <si>
    <t>Slovenia</t>
  </si>
  <si>
    <t>ERR2592271</t>
  </si>
  <si>
    <t>ERR1713390</t>
  </si>
  <si>
    <t>ERR2607447</t>
  </si>
  <si>
    <t>Barcelona</t>
  </si>
  <si>
    <t>ERR4682780</t>
  </si>
  <si>
    <t>ERR1713391</t>
  </si>
  <si>
    <t>Uppsala</t>
  </si>
  <si>
    <t>Sweden</t>
  </si>
  <si>
    <t>ERR2592331</t>
  </si>
  <si>
    <t>Bern</t>
  </si>
  <si>
    <t>ERR4682427</t>
  </si>
  <si>
    <t>Edinburgh</t>
  </si>
  <si>
    <t>United Kingdom of Great Britain and Northern Ireland</t>
  </si>
  <si>
    <t>ERR4678627</t>
  </si>
  <si>
    <t>SRR11088427</t>
  </si>
  <si>
    <t>Greifswald</t>
  </si>
  <si>
    <t>[27]</t>
    <phoneticPr fontId="1" type="noConversion"/>
  </si>
  <si>
    <t>SRR11088366</t>
  </si>
  <si>
    <t>SRR11088408</t>
  </si>
  <si>
    <t>[27]</t>
  </si>
  <si>
    <t>SRR11088379</t>
  </si>
  <si>
    <t>SRR11088384</t>
  </si>
  <si>
    <t>SRR11088446</t>
  </si>
  <si>
    <t>SRR11088467</t>
  </si>
  <si>
    <t>SRR11088390</t>
  </si>
  <si>
    <t>ERR1414242</t>
  </si>
  <si>
    <t>[28]</t>
    <phoneticPr fontId="1" type="noConversion"/>
  </si>
  <si>
    <t>ERR1414249</t>
  </si>
  <si>
    <t>ERR1414241</t>
  </si>
  <si>
    <t>[28]</t>
  </si>
  <si>
    <t>ERR1414250</t>
  </si>
  <si>
    <t>ERR1414252</t>
  </si>
  <si>
    <t>ERR1414251</t>
  </si>
  <si>
    <t>ERR1414243</t>
  </si>
  <si>
    <t>Kappala</t>
  </si>
  <si>
    <t>ERR1414254</t>
  </si>
  <si>
    <t>ERR1414256</t>
  </si>
  <si>
    <t>Henriksdal</t>
  </si>
  <si>
    <t>ERR1414239</t>
  </si>
  <si>
    <t>ERR1414245</t>
  </si>
  <si>
    <t>ERR1414253</t>
  </si>
  <si>
    <t>ERR1414240</t>
  </si>
  <si>
    <t>ERR1414255</t>
  </si>
  <si>
    <t>ERR1414244</t>
  </si>
  <si>
    <t>ERR1414246</t>
  </si>
  <si>
    <t>ERR4682836</t>
  </si>
  <si>
    <t>Bridgetown</t>
  </si>
  <si>
    <t>Barbados</t>
  </si>
  <si>
    <t>North America</t>
  </si>
  <si>
    <t>ERR4682387</t>
  </si>
  <si>
    <t>ERR4682388</t>
  </si>
  <si>
    <t>Worthing</t>
  </si>
  <si>
    <t>ERR4682835</t>
  </si>
  <si>
    <t>ERR4678643</t>
  </si>
  <si>
    <t>ERR2683242</t>
  </si>
  <si>
    <t>ERR1725958</t>
  </si>
  <si>
    <t>-114.0708</t>
  </si>
  <si>
    <t>Calgary</t>
  </si>
  <si>
    <t>Canada</t>
  </si>
  <si>
    <t>ERR1725956</t>
  </si>
  <si>
    <t>ERR1713342</t>
  </si>
  <si>
    <t>-75.6972</t>
  </si>
  <si>
    <t>Ottawa</t>
  </si>
  <si>
    <t>ERR2592329</t>
  </si>
  <si>
    <t>-104.6189</t>
  </si>
  <si>
    <t>Regina</t>
  </si>
  <si>
    <t>ERR4678675</t>
  </si>
  <si>
    <t>Sisimiut</t>
  </si>
  <si>
    <t>Greenland</t>
  </si>
  <si>
    <t>ERR4678569</t>
  </si>
  <si>
    <t>Guatemala City</t>
  </si>
  <si>
    <t>Guatemala</t>
  </si>
  <si>
    <t>ERR2683172</t>
  </si>
  <si>
    <t>ERR4682352</t>
  </si>
  <si>
    <t>San Miguel Petapa</t>
  </si>
  <si>
    <t>ERR2683131</t>
  </si>
  <si>
    <t>Matagalpa</t>
  </si>
  <si>
    <t>Nicaragua</t>
  </si>
  <si>
    <t>ERR4682339</t>
  </si>
  <si>
    <t>Leon</t>
  </si>
  <si>
    <t>ERR4682874</t>
  </si>
  <si>
    <t>Gros Islet</t>
  </si>
  <si>
    <t>Saint Lucia</t>
  </si>
  <si>
    <t>ERR4682455</t>
  </si>
  <si>
    <t>ERR2683266</t>
  </si>
  <si>
    <t>ERR4682454</t>
  </si>
  <si>
    <t>Castries</t>
  </si>
  <si>
    <t>ERR2683265</t>
  </si>
  <si>
    <t>ERR2592274</t>
  </si>
  <si>
    <t>-122.3300624</t>
  </si>
  <si>
    <t>Seattle, WA</t>
  </si>
  <si>
    <t>United States of America</t>
  </si>
  <si>
    <t>ERR1726014</t>
  </si>
  <si>
    <t>-87.6244212</t>
  </si>
  <si>
    <t>Chicago, IL</t>
  </si>
  <si>
    <t>ERR1726020</t>
  </si>
  <si>
    <t>-106.501349395577</t>
  </si>
  <si>
    <t>El Paso, TX</t>
  </si>
  <si>
    <t>ERR1726015</t>
  </si>
  <si>
    <t>ERR1713398</t>
  </si>
  <si>
    <t>ERR2592341</t>
  </si>
  <si>
    <t>ERR2592275</t>
  </si>
  <si>
    <t>ERR1713403</t>
  </si>
  <si>
    <t>ERR1713399</t>
  </si>
  <si>
    <t>ERR1726012</t>
  </si>
  <si>
    <t>ERR2592340</t>
  </si>
  <si>
    <t>ERR2592279</t>
  </si>
  <si>
    <t>ERR2592342</t>
  </si>
  <si>
    <t>ERR2592280</t>
  </si>
  <si>
    <t>ERR1713400</t>
  </si>
  <si>
    <t>ERR1713405</t>
  </si>
  <si>
    <t>-104.2701374</t>
  </si>
  <si>
    <t>SRR5676430</t>
  </si>
  <si>
    <t>Christiansburg</t>
  </si>
  <si>
    <t>SRR5676432</t>
  </si>
  <si>
    <t>SRR5676434</t>
  </si>
  <si>
    <t>SRR5676426</t>
  </si>
  <si>
    <t>SRR5676431</t>
  </si>
  <si>
    <t>SRR5676429</t>
  </si>
  <si>
    <t>SRR5676476</t>
  </si>
  <si>
    <t>SRR5676462</t>
  </si>
  <si>
    <t>SRR5676428</t>
  </si>
  <si>
    <t>SRR5570996</t>
  </si>
  <si>
    <t>Manitowoc, WI</t>
  </si>
  <si>
    <t>[29]</t>
    <phoneticPr fontId="1" type="noConversion"/>
  </si>
  <si>
    <t>SRR5570997</t>
  </si>
  <si>
    <t>SRR5570998</t>
  </si>
  <si>
    <t>SRR5570999</t>
  </si>
  <si>
    <t>ERR1725944</t>
  </si>
  <si>
    <t>Melbourne</t>
  </si>
  <si>
    <t>Australia</t>
  </si>
  <si>
    <t>Oceania</t>
  </si>
  <si>
    <t>ERR2607381</t>
  </si>
  <si>
    <t>Wyndham</t>
  </si>
  <si>
    <t>ERR2607376</t>
  </si>
  <si>
    <t>Braddon</t>
  </si>
  <si>
    <t>ERR1725942</t>
  </si>
  <si>
    <t>ERR4682878</t>
  </si>
  <si>
    <t>ERR4678630</t>
  </si>
  <si>
    <t>ERR2683213</t>
  </si>
  <si>
    <t>Christchurch</t>
  </si>
  <si>
    <t>New Zealand</t>
  </si>
  <si>
    <t>ERR4678670</t>
  </si>
  <si>
    <t>ERR4682844</t>
  </si>
  <si>
    <t>Buenos Aires</t>
  </si>
  <si>
    <t>Argentina</t>
  </si>
  <si>
    <t>South America</t>
  </si>
  <si>
    <t>ERR4678664</t>
  </si>
  <si>
    <t>ERR4682453</t>
  </si>
  <si>
    <t>ERR4678625</t>
  </si>
  <si>
    <t>La Paz City</t>
  </si>
  <si>
    <t>Bolivia (Plurinational State of)</t>
  </si>
  <si>
    <t>ERR1725951</t>
  </si>
  <si>
    <t>-48.4902</t>
  </si>
  <si>
    <t>Bel?m</t>
  </si>
  <si>
    <t>Brazil</t>
  </si>
  <si>
    <t>ERR1725950</t>
  </si>
  <si>
    <t>ERR1713337</t>
  </si>
  <si>
    <t>ERR4678639</t>
  </si>
  <si>
    <t>Valparaiso</t>
  </si>
  <si>
    <t>Chile</t>
  </si>
  <si>
    <t>ERR4678640</t>
  </si>
  <si>
    <t>Santiago</t>
  </si>
  <si>
    <t>ERR4682429</t>
  </si>
  <si>
    <t>ERR4682430</t>
  </si>
  <si>
    <t>Punta Arenas</t>
  </si>
  <si>
    <t>ERR1713346</t>
  </si>
  <si>
    <t>-74.2301</t>
  </si>
  <si>
    <t>Bogota</t>
  </si>
  <si>
    <t>Colombia</t>
  </si>
  <si>
    <t>ERR2592333</t>
  </si>
  <si>
    <t>-89.4364</t>
  </si>
  <si>
    <t>San Cristobal Island, Gal?pagos</t>
  </si>
  <si>
    <t>Ecuador</t>
  </si>
  <si>
    <t>ERR4682389</t>
  </si>
  <si>
    <t>San Lorenzo</t>
  </si>
  <si>
    <t>Paraguay</t>
  </si>
  <si>
    <t>ERR2683239</t>
  </si>
  <si>
    <t>ERR2683277</t>
  </si>
  <si>
    <t>Piura City</t>
  </si>
  <si>
    <t>Peru</t>
  </si>
  <si>
    <t>ERR4682428</t>
  </si>
  <si>
    <t>Montevideo</t>
  </si>
  <si>
    <t>SRR13287409</t>
  </si>
  <si>
    <t>SRR13287410</t>
  </si>
  <si>
    <t>SRR13287411</t>
  </si>
  <si>
    <t>SRR13287412</t>
  </si>
  <si>
    <t>SRR13287413</t>
  </si>
  <si>
    <t>SRR13287414</t>
  </si>
  <si>
    <t>SRR13287415</t>
  </si>
  <si>
    <t>SRR13287416</t>
  </si>
  <si>
    <t>SRR13287417</t>
  </si>
  <si>
    <t>SRR13287418</t>
  </si>
  <si>
    <t>SRR13287419</t>
  </si>
  <si>
    <t>SRR13287420</t>
  </si>
  <si>
    <t>SRR13287421</t>
  </si>
  <si>
    <t>SRR13287422</t>
  </si>
  <si>
    <t>SRR13287423</t>
  </si>
  <si>
    <t>SRR13287424</t>
  </si>
  <si>
    <t>SRR13287425</t>
  </si>
  <si>
    <t>SRR13287426</t>
  </si>
  <si>
    <t>SRR13287427</t>
  </si>
  <si>
    <t>SRR13287428</t>
  </si>
  <si>
    <t>SRR13287429</t>
  </si>
  <si>
    <t>SRR13287430</t>
  </si>
  <si>
    <t>SRR13287431</t>
  </si>
  <si>
    <t>SRR13287432</t>
  </si>
  <si>
    <t>SRR13287433</t>
  </si>
  <si>
    <t>SRR13287434</t>
  </si>
  <si>
    <t>SRR13287435</t>
  </si>
  <si>
    <t>SRR13287436</t>
  </si>
  <si>
    <t>SRR13287437</t>
  </si>
  <si>
    <t>SRR13287438</t>
  </si>
  <si>
    <t>SRR13287439</t>
  </si>
  <si>
    <t>SRR13287440</t>
  </si>
  <si>
    <t>SRR13287441</t>
  </si>
  <si>
    <t>SRR13287442</t>
  </si>
  <si>
    <t>SRR13287443</t>
  </si>
  <si>
    <t>SRR13287444</t>
  </si>
  <si>
    <t>SRR13287445</t>
  </si>
  <si>
    <t>SRR13287446</t>
  </si>
  <si>
    <t>SRR13287447</t>
  </si>
  <si>
    <t>SRR13287448</t>
  </si>
  <si>
    <t>SRR13287449</t>
  </si>
  <si>
    <t>SRR13287450</t>
  </si>
  <si>
    <t>SRR13287451</t>
  </si>
  <si>
    <t>SRR13287452</t>
  </si>
  <si>
    <t>SRR13287453</t>
  </si>
  <si>
    <t>SRR13287454</t>
  </si>
  <si>
    <t>SRR13287455</t>
  </si>
  <si>
    <t>SRR13287456</t>
  </si>
  <si>
    <t>SRR13287457</t>
  </si>
  <si>
    <t>SRR13287458</t>
  </si>
  <si>
    <t>SRR13287459</t>
  </si>
  <si>
    <t>SRR13287460</t>
  </si>
  <si>
    <t>SRR13287461</t>
  </si>
  <si>
    <t>SRR13287462</t>
  </si>
  <si>
    <t>HongKong</t>
    <phoneticPr fontId="1" type="noConversion"/>
  </si>
  <si>
    <t>SRR5676435</t>
  </si>
  <si>
    <t>SRR5676436</t>
  </si>
  <si>
    <t>SRR5676444</t>
  </si>
  <si>
    <t>SRR5676445</t>
  </si>
  <si>
    <t>SRR5676449</t>
  </si>
  <si>
    <t>SRR5676450</t>
  </si>
  <si>
    <t>SRR12486996</t>
  </si>
  <si>
    <t>Sunchang</t>
  </si>
  <si>
    <t>SRR12486999</t>
  </si>
  <si>
    <t>Jeongeup</t>
  </si>
  <si>
    <t>SRR12487003</t>
  </si>
  <si>
    <t>Seongju</t>
  </si>
  <si>
    <t>SRR12487006</t>
  </si>
  <si>
    <t>Sangju</t>
  </si>
  <si>
    <t>SRR12487009</t>
  </si>
  <si>
    <t>Jeonju</t>
  </si>
  <si>
    <t>SRR12487013</t>
  </si>
  <si>
    <t>Icheon</t>
  </si>
  <si>
    <t>SRR12487014</t>
  </si>
  <si>
    <t>Iksan</t>
  </si>
  <si>
    <t>SRR12487018</t>
  </si>
  <si>
    <t>SRR12487022</t>
  </si>
  <si>
    <t>SRR12487026</t>
  </si>
  <si>
    <t>Gongju</t>
  </si>
  <si>
    <t>SRR12487029</t>
  </si>
  <si>
    <t>Jincheon</t>
  </si>
  <si>
    <t>SRR12487032</t>
  </si>
  <si>
    <t>SRR12487036</t>
  </si>
  <si>
    <t>Paju</t>
  </si>
  <si>
    <t>SRR12487039</t>
  </si>
  <si>
    <t>Yangpyeong</t>
  </si>
  <si>
    <t>SRR12487042</t>
  </si>
  <si>
    <t>Yeoju</t>
  </si>
  <si>
    <t>SRR12487045</t>
  </si>
  <si>
    <t>SRR13612672</t>
  </si>
  <si>
    <t>Johore</t>
  </si>
  <si>
    <t>Malaysia</t>
    <phoneticPr fontId="1" type="noConversion"/>
  </si>
  <si>
    <t>[30]</t>
    <phoneticPr fontId="1" type="noConversion"/>
  </si>
  <si>
    <t>SRR13612676</t>
  </si>
  <si>
    <t>SRR13612678</t>
  </si>
  <si>
    <t>SRR12486993</t>
  </si>
  <si>
    <t>SRR12487046</t>
  </si>
  <si>
    <t>Chungju</t>
  </si>
  <si>
    <t>SRR14751592</t>
  </si>
  <si>
    <t>Muenchwilen</t>
  </si>
  <si>
    <t>SRR14751601</t>
  </si>
  <si>
    <t>SRR14751602</t>
  </si>
  <si>
    <t>SRR14751604</t>
  </si>
  <si>
    <t>SRR14751609</t>
  </si>
  <si>
    <t>SRR14751610</t>
  </si>
  <si>
    <t>SRR14751611</t>
  </si>
  <si>
    <t>SRR14751612</t>
  </si>
  <si>
    <t>SRR14751626</t>
  </si>
  <si>
    <t>SRR14751627</t>
  </si>
  <si>
    <t>SRR14751628</t>
  </si>
  <si>
    <t>SRR11088367</t>
  </si>
  <si>
    <t>SRR11088385</t>
  </si>
  <si>
    <t>SRR11088391</t>
  </si>
  <si>
    <t>SRR11088409</t>
  </si>
  <si>
    <t>SRR11088428</t>
  </si>
  <si>
    <t>SRR11088447</t>
  </si>
  <si>
    <t>SRR11088468</t>
  </si>
  <si>
    <t>SRR11088486</t>
  </si>
  <si>
    <t>SRR8830802</t>
  </si>
  <si>
    <t>-1.15</t>
  </si>
  <si>
    <t>Cholsey</t>
    <phoneticPr fontId="1" type="noConversion"/>
  </si>
  <si>
    <t>United Kingdom</t>
    <phoneticPr fontId="1" type="noConversion"/>
  </si>
  <si>
    <t>SRR8830803</t>
  </si>
  <si>
    <t>SRR8830804</t>
  </si>
  <si>
    <t>SRR8830805</t>
  </si>
  <si>
    <t>SRR8830806</t>
  </si>
  <si>
    <t>SRR8830807</t>
  </si>
  <si>
    <t>SRR8830808</t>
  </si>
  <si>
    <t>ERR1414257</t>
  </si>
  <si>
    <t xml:space="preserve">59.310676 </t>
  </si>
  <si>
    <t xml:space="preserve">18.108437 </t>
  </si>
  <si>
    <t>ERR1414259</t>
  </si>
  <si>
    <t>ERR1414260</t>
  </si>
  <si>
    <t>ERR1414261</t>
  </si>
  <si>
    <t xml:space="preserve">59.355554 </t>
  </si>
  <si>
    <t xml:space="preserve">18.227079 </t>
  </si>
  <si>
    <t>ERR1414262</t>
  </si>
  <si>
    <t>ERR1414265</t>
  </si>
  <si>
    <t xml:space="preserve">59.844519 </t>
  </si>
  <si>
    <t xml:space="preserve">17.659844 </t>
  </si>
  <si>
    <t>ERR1414266</t>
  </si>
  <si>
    <t>SRR5676424</t>
  </si>
  <si>
    <t>-80.41</t>
  </si>
  <si>
    <t>Christiansburg,Virginia</t>
    <phoneticPr fontId="1" type="noConversion"/>
  </si>
  <si>
    <t>SRR5676425</t>
  </si>
  <si>
    <t>Christiansburg,Virginia</t>
  </si>
  <si>
    <t>SRR5676464</t>
  </si>
  <si>
    <t>SRR5676465</t>
  </si>
  <si>
    <t>SRR5676466</t>
  </si>
  <si>
    <t>SRR5676475</t>
  </si>
  <si>
    <t>SRR5676477</t>
  </si>
  <si>
    <t>SRR5676480</t>
  </si>
  <si>
    <t>SRR5676481</t>
  </si>
  <si>
    <t>SRR12450810</t>
  </si>
  <si>
    <t>-75.5812</t>
  </si>
  <si>
    <t>Medellin</t>
  </si>
  <si>
    <t>Colombia</t>
    <phoneticPr fontId="1" type="noConversion"/>
  </si>
  <si>
    <t>[31]</t>
    <phoneticPr fontId="1" type="noConversion"/>
  </si>
  <si>
    <t>SRR12451397</t>
  </si>
  <si>
    <t>SRR13695361</t>
  </si>
  <si>
    <t>[31]</t>
  </si>
  <si>
    <t>SRR13706099</t>
  </si>
  <si>
    <t>SRR13706189</t>
  </si>
  <si>
    <t>SRR13735366</t>
  </si>
  <si>
    <t>Reference</t>
  </si>
  <si>
    <t>Goettingen</t>
  </si>
  <si>
    <t>Germany</t>
    <phoneticPr fontId="1" type="noConversion"/>
  </si>
  <si>
    <t>INF</t>
  </si>
  <si>
    <t>EFF</t>
  </si>
  <si>
    <t>HongKong</t>
  </si>
  <si>
    <t>Virginia</t>
  </si>
  <si>
    <t>Supplementary Table 2</t>
    <phoneticPr fontId="1" type="noConversion"/>
  </si>
  <si>
    <t>Supplementary Table 3</t>
    <phoneticPr fontId="1" type="noConversion"/>
  </si>
  <si>
    <t>Supplementary Table 4</t>
    <phoneticPr fontId="1" type="noConversion"/>
  </si>
  <si>
    <t>Supplementary Table 5</t>
    <phoneticPr fontId="1" type="noConversion"/>
  </si>
  <si>
    <t>Supplementary Table 6</t>
    <phoneticPr fontId="1" type="noConversion"/>
  </si>
  <si>
    <t>Supplementary Table 7</t>
    <phoneticPr fontId="1" type="noConversion"/>
  </si>
  <si>
    <t>Supplementary Table 11</t>
    <phoneticPr fontId="1" type="noConversion"/>
  </si>
  <si>
    <t>Supplementary Table 12</t>
    <phoneticPr fontId="1" type="noConversion"/>
  </si>
  <si>
    <t>Supplementary Table 13</t>
    <phoneticPr fontId="1" type="noConversion"/>
  </si>
  <si>
    <t>SRR11567521</t>
  </si>
  <si>
    <t>SRR11567526</t>
  </si>
  <si>
    <t>SRR11567539</t>
  </si>
  <si>
    <t>SRR14751594</t>
  </si>
  <si>
    <t>SRR14751596</t>
  </si>
  <si>
    <t>SRR14751597</t>
  </si>
  <si>
    <t>SRR14751598</t>
  </si>
  <si>
    <t>SRR14751599</t>
  </si>
  <si>
    <t>SRR22000167</t>
  </si>
  <si>
    <t>SRR22000169</t>
  </si>
  <si>
    <t>SRR22000170</t>
  </si>
  <si>
    <t>SRR22000171</t>
  </si>
  <si>
    <t>SRR22000172</t>
  </si>
  <si>
    <t>SRR22000173</t>
  </si>
  <si>
    <t>SRR22000174</t>
  </si>
  <si>
    <t>SRR22000175</t>
  </si>
  <si>
    <t>SRR22000176</t>
  </si>
  <si>
    <t>SRR22000177</t>
  </si>
  <si>
    <t>SRR22000178</t>
  </si>
  <si>
    <t>SRR22000179</t>
  </si>
  <si>
    <t>SRR22000180</t>
  </si>
  <si>
    <t>SRR22000181</t>
  </si>
  <si>
    <t>SRR22000182</t>
  </si>
  <si>
    <t>SRR22000186</t>
  </si>
  <si>
    <t>SRR22000188</t>
  </si>
  <si>
    <t>SRR22000189</t>
  </si>
  <si>
    <t>SRR22000190</t>
  </si>
  <si>
    <t>SRR22000191</t>
  </si>
  <si>
    <t>SRR22000192</t>
  </si>
  <si>
    <t>SRR22000193</t>
  </si>
  <si>
    <t>SRR22000194</t>
  </si>
  <si>
    <t>SRR22000195</t>
  </si>
  <si>
    <t>SRR22000196</t>
  </si>
  <si>
    <t>SRR22000197</t>
  </si>
  <si>
    <t>SRR22000198</t>
  </si>
  <si>
    <t>SRR22000202</t>
  </si>
  <si>
    <t>SRR22000203</t>
  </si>
  <si>
    <t>SRR22000204</t>
  </si>
  <si>
    <t>SRR22000205</t>
  </si>
  <si>
    <t>SRR22000206</t>
  </si>
  <si>
    <t>SRR22000208</t>
  </si>
  <si>
    <t>SRR22000209</t>
  </si>
  <si>
    <t>SRR22000210</t>
  </si>
  <si>
    <t>SRR22000213</t>
  </si>
  <si>
    <t>SRR22000214</t>
  </si>
  <si>
    <t>SRR22000215</t>
  </si>
  <si>
    <t>SRR22000216</t>
  </si>
  <si>
    <t>SRR22000217</t>
  </si>
  <si>
    <t>SRR22000218</t>
  </si>
  <si>
    <t>SRR22000227</t>
  </si>
  <si>
    <t>SRR22000228</t>
  </si>
  <si>
    <t>SRR22000237</t>
  </si>
  <si>
    <t>SRR22000247</t>
  </si>
  <si>
    <t>SRR22000250</t>
  </si>
  <si>
    <t>SRR22000251</t>
  </si>
  <si>
    <t>SRR22000253</t>
  </si>
  <si>
    <t>SRR22000254</t>
  </si>
  <si>
    <t>Water</t>
    <phoneticPr fontId="1" type="noConversion"/>
  </si>
  <si>
    <t>Sediment</t>
    <phoneticPr fontId="1" type="noConversion"/>
  </si>
  <si>
    <t>SRR11567537</t>
    <phoneticPr fontId="1" type="noConversion"/>
  </si>
  <si>
    <t>SRR14751595</t>
    <phoneticPr fontId="1" type="noConversion"/>
  </si>
  <si>
    <t>SRR11567530</t>
    <phoneticPr fontId="1" type="noConversion"/>
  </si>
  <si>
    <t>SRR11567519</t>
    <phoneticPr fontId="1" type="noConversion"/>
  </si>
  <si>
    <t>SRR14751590</t>
    <phoneticPr fontId="1" type="noConversion"/>
  </si>
  <si>
    <t>SRR14751591</t>
    <phoneticPr fontId="1" type="noConversion"/>
  </si>
  <si>
    <t>SRR14751593</t>
    <phoneticPr fontId="1" type="noConversion"/>
  </si>
  <si>
    <t>ERR2868529</t>
  </si>
  <si>
    <t>ERR2868530</t>
  </si>
  <si>
    <t>ERR2868531</t>
  </si>
  <si>
    <t>ERR2868532</t>
  </si>
  <si>
    <t>ERR2868533</t>
  </si>
  <si>
    <t>ERR2868534</t>
  </si>
  <si>
    <t>ERR2868535</t>
  </si>
  <si>
    <t>ERR2868536</t>
  </si>
  <si>
    <t>SRR12113399</t>
  </si>
  <si>
    <t>SRR12113398</t>
  </si>
  <si>
    <t>SRR12113400</t>
  </si>
  <si>
    <t>SRR12113397</t>
  </si>
  <si>
    <t>SRR12113396</t>
  </si>
  <si>
    <t>SRR12113395</t>
  </si>
  <si>
    <t>SRR12113394</t>
  </si>
  <si>
    <t>SRR12113393</t>
  </si>
  <si>
    <t>SRR12113392</t>
  </si>
  <si>
    <t>SRR12113391</t>
  </si>
  <si>
    <t>SRR12113389</t>
  </si>
  <si>
    <t>SRR12113388</t>
  </si>
  <si>
    <t>SRR12113387</t>
  </si>
  <si>
    <t>SRR7343998</t>
    <phoneticPr fontId="1" type="noConversion"/>
  </si>
  <si>
    <t>SRR7343999</t>
  </si>
  <si>
    <t>SRR7344000</t>
  </si>
  <si>
    <t>SRR7344001</t>
  </si>
  <si>
    <t>SRR7344002</t>
  </si>
  <si>
    <t>SRR7344003</t>
  </si>
  <si>
    <t>SRR9199117</t>
  </si>
  <si>
    <t>SRR9199118</t>
  </si>
  <si>
    <t>SRR9199119</t>
  </si>
  <si>
    <t>SRR9199120</t>
  </si>
  <si>
    <t>SRR8670877</t>
  </si>
  <si>
    <t>SRR8670878</t>
  </si>
  <si>
    <t>SRR8670879</t>
  </si>
  <si>
    <t>SRR8670874</t>
  </si>
  <si>
    <t>SRR8670875</t>
  </si>
  <si>
    <t>SRR8670876</t>
  </si>
  <si>
    <t>SRR8670872</t>
  </si>
  <si>
    <t>SRR8670873</t>
  </si>
  <si>
    <t>SRR8670883</t>
  </si>
  <si>
    <t>SRR8670870</t>
  </si>
  <si>
    <t>SRR8670881</t>
  </si>
  <si>
    <t>SRR8670882</t>
  </si>
  <si>
    <t>SRR8670880</t>
  </si>
  <si>
    <t>SRR8670871</t>
  </si>
  <si>
    <t>SRR8670866</t>
  </si>
  <si>
    <t>SRR8670867</t>
  </si>
  <si>
    <t>SRR8670868</t>
  </si>
  <si>
    <t>SRR8670869</t>
  </si>
  <si>
    <t>SRR9068927</t>
  </si>
  <si>
    <t>SRR9068928</t>
  </si>
  <si>
    <t>SRR9068929</t>
  </si>
  <si>
    <t>SRR9068930</t>
  </si>
  <si>
    <t>SRR9068931</t>
  </si>
  <si>
    <t>SRR9068932</t>
  </si>
  <si>
    <t>SRR9068933</t>
  </si>
  <si>
    <t>SRR9068934</t>
  </si>
  <si>
    <t>SRR9068935</t>
  </si>
  <si>
    <t>SRR9068936</t>
  </si>
  <si>
    <t>SRR9068937</t>
  </si>
  <si>
    <t>SRR9068938</t>
  </si>
  <si>
    <t>SRR9068939</t>
  </si>
  <si>
    <t>SRR9068940</t>
  </si>
  <si>
    <t>SRR9068941</t>
  </si>
  <si>
    <t>SRR9068942</t>
  </si>
  <si>
    <t>SRR9068943</t>
  </si>
  <si>
    <t>SRR9068944</t>
  </si>
  <si>
    <t>SRR9068945</t>
  </si>
  <si>
    <t>SRR9068946</t>
  </si>
  <si>
    <t>SRR9068947</t>
  </si>
  <si>
    <t>SRR9068948</t>
  </si>
  <si>
    <t>SRR9068949</t>
  </si>
  <si>
    <t>SRR9068950</t>
  </si>
  <si>
    <t>SRR9068951</t>
  </si>
  <si>
    <t>SRR9068952</t>
  </si>
  <si>
    <t>SRR9068953</t>
  </si>
  <si>
    <t>SRR9068954</t>
  </si>
  <si>
    <t>SRR9068955</t>
  </si>
  <si>
    <t>SRR9068956</t>
  </si>
  <si>
    <t>ERR2919990</t>
  </si>
  <si>
    <t>ERR2919991</t>
  </si>
  <si>
    <t>ERR2919992</t>
  </si>
  <si>
    <t>ERR2919993</t>
  </si>
  <si>
    <t>ERR2919994</t>
  </si>
  <si>
    <t>ERR2919995</t>
  </si>
  <si>
    <t>ERR2919996</t>
  </si>
  <si>
    <t>ERR2919997</t>
  </si>
  <si>
    <t>ERR2681669</t>
    <phoneticPr fontId="1" type="noConversion"/>
  </si>
  <si>
    <t>ERR2681670</t>
  </si>
  <si>
    <t>ERR2681671</t>
  </si>
  <si>
    <t>ERR2681672</t>
  </si>
  <si>
    <t>ERR2681673</t>
  </si>
  <si>
    <t>ERR2681674</t>
  </si>
  <si>
    <t>ERR2681675</t>
  </si>
  <si>
    <t>ERR2681676</t>
  </si>
  <si>
    <t>SRR6344708</t>
  </si>
  <si>
    <t>SRR6344709</t>
  </si>
  <si>
    <t>SRR6344702</t>
  </si>
  <si>
    <t>SRR6344703</t>
  </si>
  <si>
    <t>SRR6344695</t>
  </si>
  <si>
    <t>SRR6344696</t>
  </si>
  <si>
    <t>SRR6344697</t>
  </si>
  <si>
    <t>SRR6344698</t>
  </si>
  <si>
    <t>SRR6344689</t>
  </si>
  <si>
    <t>SRR6344690</t>
  </si>
  <si>
    <t>SRR6344716</t>
  </si>
  <si>
    <t>SRR6344717</t>
  </si>
  <si>
    <t>SRR6344701</t>
  </si>
  <si>
    <t>SRR6344682</t>
  </si>
  <si>
    <t>SRR6344683</t>
  </si>
  <si>
    <t>SRR6344684</t>
  </si>
  <si>
    <t>SRR6344685</t>
  </si>
  <si>
    <t>SRR6344686</t>
  </si>
  <si>
    <t>SRR6344688</t>
  </si>
  <si>
    <t>SRR6344728</t>
  </si>
  <si>
    <t>ERR2604072</t>
  </si>
  <si>
    <t>ERR2604073</t>
  </si>
  <si>
    <t>ERR2604074</t>
  </si>
  <si>
    <t>ERR2604075</t>
  </si>
  <si>
    <t>ERR2604076</t>
  </si>
  <si>
    <t>ERR2604077</t>
  </si>
  <si>
    <t>ERR2604078</t>
  </si>
  <si>
    <t>ERR2604079</t>
  </si>
  <si>
    <t>ERR2604080</t>
  </si>
  <si>
    <t>ERR2604081</t>
  </si>
  <si>
    <t>ERR2604082</t>
  </si>
  <si>
    <t>ERR2604083</t>
  </si>
  <si>
    <t>ERR2604084</t>
  </si>
  <si>
    <t>ERR2604085</t>
  </si>
  <si>
    <t>ERR2604086</t>
  </si>
  <si>
    <t>ERR2604087</t>
  </si>
  <si>
    <t>ERR2604088</t>
  </si>
  <si>
    <t>ERR2604089</t>
  </si>
  <si>
    <t>ERR2604090</t>
  </si>
  <si>
    <t>ERR2604091</t>
  </si>
  <si>
    <t>ERR2604092</t>
  </si>
  <si>
    <t>ERR2604094</t>
  </si>
  <si>
    <t>ERR2604095</t>
  </si>
  <si>
    <t>ERR2604096</t>
  </si>
  <si>
    <t>ERR2604097</t>
  </si>
  <si>
    <t>ERR2604098</t>
  </si>
  <si>
    <t>ERR2604101</t>
  </si>
  <si>
    <t>ERR2604104</t>
  </si>
  <si>
    <t>ERR2604105</t>
  </si>
  <si>
    <t>ERR2604108</t>
  </si>
  <si>
    <t>ERR2604109</t>
  </si>
  <si>
    <t>ERR2604110</t>
  </si>
  <si>
    <t>SRR8075929</t>
  </si>
  <si>
    <t>SRR8075930</t>
  </si>
  <si>
    <t>SRR8075931</t>
  </si>
  <si>
    <t>SRR8075932</t>
  </si>
  <si>
    <t>SRR8075933</t>
  </si>
  <si>
    <t>SRR8075934</t>
  </si>
  <si>
    <t>SRR8075935</t>
  </si>
  <si>
    <t>SRR8075936</t>
  </si>
  <si>
    <t>SRR8075937</t>
  </si>
  <si>
    <t>SRR8075938</t>
  </si>
  <si>
    <t>SRR8075939</t>
  </si>
  <si>
    <t>SRR8075945</t>
  </si>
  <si>
    <t>SRR8075950</t>
  </si>
  <si>
    <t>SRR8075951</t>
  </si>
  <si>
    <t>SRR8075954</t>
  </si>
  <si>
    <t>SRR8075956</t>
  </si>
  <si>
    <t>SRR8075957</t>
  </si>
  <si>
    <t>SRR8075958</t>
  </si>
  <si>
    <t>SRR8075959</t>
  </si>
  <si>
    <t>SRR8075961</t>
  </si>
  <si>
    <t>SRR8075966</t>
  </si>
  <si>
    <t>SRR8075967</t>
  </si>
  <si>
    <t>SRR8075968</t>
  </si>
  <si>
    <t>SRR8075969</t>
  </si>
  <si>
    <t>SRR8075970</t>
  </si>
  <si>
    <t>SRR8075971</t>
  </si>
  <si>
    <t>SRR8075972</t>
  </si>
  <si>
    <t>SRR8075973</t>
  </si>
  <si>
    <t>SRR8075974</t>
  </si>
  <si>
    <t>SRR8075975</t>
  </si>
  <si>
    <t>SRR8075976</t>
  </si>
  <si>
    <t>SRR8075981</t>
  </si>
  <si>
    <t>SRR8075982</t>
  </si>
  <si>
    <t>SRR8075983</t>
  </si>
  <si>
    <t>SRR8075984</t>
  </si>
  <si>
    <t>SRR14288954</t>
  </si>
  <si>
    <t>SRR14288955</t>
  </si>
  <si>
    <t>SRR14288956</t>
  </si>
  <si>
    <t>SRR14288957</t>
  </si>
  <si>
    <t>SRR14288958</t>
  </si>
  <si>
    <t>SRR14288959</t>
  </si>
  <si>
    <t>SRR14288960</t>
  </si>
  <si>
    <t>SRR14288961</t>
  </si>
  <si>
    <t>SRR14288962</t>
  </si>
  <si>
    <t>SRR14288963</t>
  </si>
  <si>
    <t>SRR14288964</t>
  </si>
  <si>
    <t>SRR14288965</t>
  </si>
  <si>
    <t>SRR14288966</t>
  </si>
  <si>
    <t>SRR14308729</t>
  </si>
  <si>
    <t>SRR14308730</t>
  </si>
  <si>
    <t>SRR14308731</t>
  </si>
  <si>
    <t>SRR14308732</t>
  </si>
  <si>
    <t>SRR14308736</t>
  </si>
  <si>
    <t>SRR14308737</t>
  </si>
  <si>
    <t>SRR14308738</t>
  </si>
  <si>
    <t>SRR14308740</t>
  </si>
  <si>
    <t>SRR14308742</t>
  </si>
  <si>
    <t>SRR14308743</t>
  </si>
  <si>
    <t>SRR14308744</t>
  </si>
  <si>
    <t>SRR14308745</t>
  </si>
  <si>
    <t>SRR14308746</t>
  </si>
  <si>
    <t>SRR14308747</t>
  </si>
  <si>
    <t>SRR14308748</t>
  </si>
  <si>
    <t>SRR14308750</t>
  </si>
  <si>
    <t>SRR14308751</t>
  </si>
  <si>
    <t>SRR14308752</t>
  </si>
  <si>
    <t>SRR14308754</t>
  </si>
  <si>
    <t>SRR14308755</t>
  </si>
  <si>
    <t>SRR14308756</t>
  </si>
  <si>
    <t>SRR14308758</t>
  </si>
  <si>
    <t>SRR14309022</t>
  </si>
  <si>
    <t>SRR14332019</t>
  </si>
  <si>
    <t>SRR14332020</t>
  </si>
  <si>
    <t>SRR14332021</t>
  </si>
  <si>
    <t>SRR14332022</t>
  </si>
  <si>
    <t>SRR14332023</t>
  </si>
  <si>
    <t>SRR14332024</t>
  </si>
  <si>
    <t>SRR14332025</t>
  </si>
  <si>
    <t>ERR594398</t>
  </si>
  <si>
    <t>ERR594403</t>
  </si>
  <si>
    <t>ERR594413</t>
  </si>
  <si>
    <t>ERR599013</t>
  </si>
  <si>
    <t>ERR599045</t>
    <phoneticPr fontId="1" type="noConversion"/>
  </si>
  <si>
    <t>ERR599141</t>
  </si>
  <si>
    <t>ERR599356</t>
  </si>
  <si>
    <t>ERR599371</t>
  </si>
  <si>
    <t>ERR599376</t>
  </si>
  <si>
    <t>SRR3184707</t>
  </si>
  <si>
    <t>SRR3184708</t>
  </si>
  <si>
    <t>SRR3184709</t>
  </si>
  <si>
    <t>SRR3184710</t>
  </si>
  <si>
    <t>SRR3184711</t>
  </si>
  <si>
    <t>SRR3184712</t>
  </si>
  <si>
    <t>SRR3184713</t>
  </si>
  <si>
    <t>SRR3184714</t>
  </si>
  <si>
    <t>SRR3184715</t>
  </si>
  <si>
    <t>SRR3184716</t>
  </si>
  <si>
    <t>SRR3184717</t>
  </si>
  <si>
    <t>SRR3184718</t>
  </si>
  <si>
    <t>SRR3184719</t>
  </si>
  <si>
    <t>SRR3184720</t>
  </si>
  <si>
    <t>SRR3184721</t>
  </si>
  <si>
    <t>SRR3184722</t>
  </si>
  <si>
    <t>SRR3184723</t>
  </si>
  <si>
    <t>SRR3184724</t>
  </si>
  <si>
    <t>DRR333380</t>
    <phoneticPr fontId="1" type="noConversion"/>
  </si>
  <si>
    <t>DRR333383</t>
  </si>
  <si>
    <t>DRR333381</t>
  </si>
  <si>
    <t>DRR333384</t>
  </si>
  <si>
    <t>DRR333382</t>
  </si>
  <si>
    <t>DRR333386</t>
  </si>
  <si>
    <t>DRR333385</t>
  </si>
  <si>
    <t>DRR333363</t>
  </si>
  <si>
    <t>DRR333364</t>
  </si>
  <si>
    <t>DRR333365</t>
  </si>
  <si>
    <t>DRR333366</t>
  </si>
  <si>
    <t>DRR333367</t>
  </si>
  <si>
    <t>DRR333368</t>
  </si>
  <si>
    <t>DRR333369</t>
  </si>
  <si>
    <t>DRR333370</t>
  </si>
  <si>
    <t>DRR333371</t>
  </si>
  <si>
    <t>DRR333372</t>
  </si>
  <si>
    <t>DRR333373</t>
  </si>
  <si>
    <t>DRR333374</t>
  </si>
  <si>
    <t>DRR333375</t>
  </si>
  <si>
    <t>DRR333376</t>
  </si>
  <si>
    <t>DRR333377</t>
  </si>
  <si>
    <t>DRR333378</t>
  </si>
  <si>
    <t>DRR333379</t>
  </si>
  <si>
    <t>Paajarvi Lake</t>
    <phoneticPr fontId="1" type="noConversion"/>
  </si>
  <si>
    <t>Boreal Lake</t>
    <phoneticPr fontId="1" type="noConversion"/>
  </si>
  <si>
    <t>[16]</t>
    <phoneticPr fontId="1" type="noConversion"/>
  </si>
  <si>
    <t>[16]</t>
  </si>
  <si>
    <t>California Groundwater</t>
    <phoneticPr fontId="1" type="noConversion"/>
  </si>
  <si>
    <t>[17]</t>
    <phoneticPr fontId="1" type="noConversion"/>
  </si>
  <si>
    <t>[17]</t>
  </si>
  <si>
    <t>-122.60</t>
  </si>
  <si>
    <t>-17.50</t>
  </si>
  <si>
    <t>Glacier Lake</t>
    <phoneticPr fontId="1" type="noConversion"/>
  </si>
  <si>
    <t>High-Arctic Lake </t>
    <phoneticPr fontId="1" type="noConversion"/>
  </si>
  <si>
    <t>162.26</t>
  </si>
  <si>
    <t>Bonney Lake</t>
    <phoneticPr fontId="1" type="noConversion"/>
  </si>
  <si>
    <t>162.18</t>
  </si>
  <si>
    <t>Hazen Lake</t>
    <phoneticPr fontId="1" type="noConversion"/>
  </si>
  <si>
    <t>High-Arctic lake </t>
  </si>
  <si>
    <t>[18]</t>
    <phoneticPr fontId="1" type="noConversion"/>
  </si>
  <si>
    <t>[18]</t>
  </si>
  <si>
    <t>Baltic Sea</t>
    <phoneticPr fontId="1" type="noConversion"/>
  </si>
  <si>
    <t>[19]</t>
    <phoneticPr fontId="1" type="noConversion"/>
  </si>
  <si>
    <t>[19]</t>
  </si>
  <si>
    <t>Whale Sea</t>
    <phoneticPr fontId="1" type="noConversion"/>
  </si>
  <si>
    <t>[20]</t>
    <phoneticPr fontId="1" type="noConversion"/>
  </si>
  <si>
    <t>[20]</t>
  </si>
  <si>
    <t>Soyang Lake</t>
    <phoneticPr fontId="1" type="noConversion"/>
  </si>
  <si>
    <t>Lake</t>
  </si>
  <si>
    <t>[21]</t>
    <phoneticPr fontId="1" type="noConversion"/>
  </si>
  <si>
    <t>[21]</t>
  </si>
  <si>
    <t>Mexico sea</t>
    <phoneticPr fontId="1" type="noConversion"/>
  </si>
  <si>
    <t>[22]</t>
  </si>
  <si>
    <t>-91.51</t>
  </si>
  <si>
    <t>-88.36</t>
  </si>
  <si>
    <t>Mediterranean Sea</t>
  </si>
  <si>
    <t>[23]</t>
    <phoneticPr fontId="1" type="noConversion"/>
  </si>
  <si>
    <t>[23]</t>
  </si>
  <si>
    <t>Lanier Lake</t>
  </si>
  <si>
    <t>[24]</t>
    <phoneticPr fontId="1" type="noConversion"/>
  </si>
  <si>
    <t>[24]</t>
  </si>
  <si>
    <t>Erie Lake</t>
    <phoneticPr fontId="1" type="noConversion"/>
  </si>
  <si>
    <t>-83.30</t>
    <phoneticPr fontId="1" type="noConversion"/>
  </si>
  <si>
    <t>Indian sea</t>
    <phoneticPr fontId="1" type="noConversion"/>
  </si>
  <si>
    <t>Tara Ocean project</t>
    <phoneticPr fontId="1" type="noConversion"/>
  </si>
  <si>
    <t>Dexter Lake</t>
    <phoneticPr fontId="1" type="noConversion"/>
  </si>
  <si>
    <t>[25]</t>
    <phoneticPr fontId="1" type="noConversion"/>
  </si>
  <si>
    <t>[25]</t>
  </si>
  <si>
    <t>Biwa Lake</t>
    <phoneticPr fontId="1" type="noConversion"/>
  </si>
  <si>
    <t>[32]</t>
    <phoneticPr fontId="1" type="noConversion"/>
  </si>
  <si>
    <t>[32]</t>
  </si>
  <si>
    <t>Pristine aquatic environments</t>
  </si>
  <si>
    <t>hgcA_493</t>
  </si>
  <si>
    <t>hgcA_769</t>
  </si>
  <si>
    <t>hgcA_907</t>
  </si>
  <si>
    <t>hgcA_674</t>
  </si>
  <si>
    <t>g__Acetivibrio</t>
  </si>
  <si>
    <t>g__Clostridium_B</t>
  </si>
  <si>
    <t>s__Acetivibriocellulolyticus</t>
  </si>
  <si>
    <t>s__Clostridium_Bkluyveri</t>
  </si>
  <si>
    <t xml:space="preserve">Total mercury /mg.kg-1 </t>
  </si>
  <si>
    <t xml:space="preserve">Samples </t>
  </si>
  <si>
    <t xml:space="preserve">Mean </t>
  </si>
  <si>
    <t xml:space="preserve">SD </t>
  </si>
  <si>
    <t>References</t>
    <phoneticPr fontId="1" type="noConversion"/>
  </si>
  <si>
    <t>Yangtze River (27 cities middle/lower
reaches),
Hubei/Hunan/Anhui/Jiangsu</t>
  </si>
  <si>
    <t xml:space="preserve">Wujiang River, Guizhou </t>
  </si>
  <si>
    <t>Whole Yangtze River Basin, 11
provinces</t>
  </si>
  <si>
    <t xml:space="preserve">Wujiang upper reaches, Guizhou </t>
  </si>
  <si>
    <t xml:space="preserve">NA </t>
  </si>
  <si>
    <t>Panzhihua section of the Jinsha River and Fushun section of the Tuo River</t>
  </si>
  <si>
    <t>NA</t>
  </si>
  <si>
    <t>The Chongqing section of upper reaches of Yangtze River</t>
    <phoneticPr fontId="1" type="noConversion"/>
  </si>
  <si>
    <t>SRR22000235</t>
    <phoneticPr fontId="1" type="noConversion"/>
  </si>
  <si>
    <t>SRR11088374</t>
    <phoneticPr fontId="1" type="noConversion"/>
  </si>
  <si>
    <t>The national sewage treated ratio was collected from the statistics of WHO and UN-Habitat (https://sdg6data.org/en/indicator/6.3.1)</t>
    <phoneticPr fontId="1" type="noConversion"/>
  </si>
  <si>
    <t xml:space="preserve">2.40% and 9.38% </t>
    <phoneticPr fontId="1" type="noConversion"/>
  </si>
  <si>
    <t>Fish Sampling locations</t>
    <phoneticPr fontId="1" type="noConversion"/>
  </si>
  <si>
    <t>Fish Sampling year</t>
    <phoneticPr fontId="1" type="noConversion"/>
  </si>
  <si>
    <t>[33]</t>
    <phoneticPr fontId="1" type="noConversion"/>
  </si>
  <si>
    <t>[34]</t>
  </si>
  <si>
    <t>[35]</t>
  </si>
  <si>
    <t>[36]</t>
  </si>
  <si>
    <t>[37]</t>
  </si>
  <si>
    <t>[38]</t>
  </si>
  <si>
    <t>[39]</t>
  </si>
  <si>
    <t>[40]</t>
  </si>
  <si>
    <t>[41]</t>
  </si>
  <si>
    <t>[42]</t>
  </si>
  <si>
    <t>[43]</t>
  </si>
  <si>
    <t>[44]</t>
  </si>
  <si>
    <t>[45]</t>
  </si>
  <si>
    <t>[46]</t>
  </si>
  <si>
    <t>[47]</t>
  </si>
  <si>
    <t>[48]</t>
  </si>
  <si>
    <t>[50]</t>
  </si>
  <si>
    <t>[51]</t>
  </si>
  <si>
    <t>[52]</t>
  </si>
  <si>
    <t>[53]</t>
  </si>
  <si>
    <t>[54]</t>
  </si>
  <si>
    <t>[55]</t>
  </si>
  <si>
    <t>[56]</t>
  </si>
  <si>
    <t>[57]</t>
  </si>
  <si>
    <t>[58]</t>
  </si>
  <si>
    <t>[59]</t>
  </si>
  <si>
    <t>[47]</t>
    <phoneticPr fontId="1" type="noConversion"/>
  </si>
  <si>
    <t>[49]</t>
    <phoneticPr fontId="1" type="noConversion"/>
  </si>
  <si>
    <t xml:space="preserve">Three-Gorge Reservoir, Sichuan </t>
    <phoneticPr fontId="1" type="noConversion"/>
  </si>
  <si>
    <t>[60]</t>
  </si>
  <si>
    <t>[61]</t>
  </si>
  <si>
    <t>[62]</t>
  </si>
  <si>
    <t>[63]</t>
  </si>
  <si>
    <t>[64]</t>
  </si>
  <si>
    <t>[65]</t>
  </si>
  <si>
    <t>[67]</t>
  </si>
  <si>
    <t>[68]</t>
  </si>
  <si>
    <t>[69]</t>
  </si>
  <si>
    <t>[70]</t>
  </si>
  <si>
    <t>[71]</t>
  </si>
  <si>
    <t>[72]</t>
  </si>
  <si>
    <t>[73]</t>
  </si>
  <si>
    <t>[74]</t>
  </si>
  <si>
    <t>[76]</t>
  </si>
  <si>
    <t>[77]</t>
  </si>
  <si>
    <t>[78]</t>
  </si>
  <si>
    <t>[79]</t>
  </si>
  <si>
    <t>[80]</t>
  </si>
  <si>
    <t>[81]</t>
  </si>
  <si>
    <t>[82]</t>
  </si>
  <si>
    <t>[83]</t>
  </si>
  <si>
    <t>[84]</t>
  </si>
  <si>
    <t>[85]</t>
  </si>
  <si>
    <t>[86]</t>
  </si>
  <si>
    <t xml:space="preserve">Changsha, Hunan </t>
    <phoneticPr fontId="1" type="noConversion"/>
  </si>
  <si>
    <t xml:space="preserve">Yangtze River, cross-provincial </t>
    <phoneticPr fontId="1" type="noConversion"/>
  </si>
  <si>
    <t xml:space="preserve">Zhangjiang River, Jiangxi </t>
    <phoneticPr fontId="1" type="noConversion"/>
  </si>
  <si>
    <t xml:space="preserve">Hongjiadu, Wujiang River, Guizhou </t>
    <phoneticPr fontId="1" type="noConversion"/>
  </si>
  <si>
    <t xml:space="preserve">Upstream Yangze, Sichuan </t>
    <phoneticPr fontId="1" type="noConversion"/>
  </si>
  <si>
    <t xml:space="preserve">Jialin River, Sichuan </t>
    <phoneticPr fontId="1" type="noConversion"/>
  </si>
  <si>
    <t xml:space="preserve">6 reservoirs, Guizhou </t>
    <phoneticPr fontId="1" type="noConversion"/>
  </si>
  <si>
    <t xml:space="preserve">Wujiang River, Guizhou </t>
    <phoneticPr fontId="1" type="noConversion"/>
  </si>
  <si>
    <t xml:space="preserve">Chengdu, Sichuan </t>
    <phoneticPr fontId="1" type="noConversion"/>
  </si>
  <si>
    <t xml:space="preserve">Jiangxi </t>
    <phoneticPr fontId="1" type="noConversion"/>
  </si>
  <si>
    <t xml:space="preserve">Sichuang </t>
    <phoneticPr fontId="1" type="noConversion"/>
  </si>
  <si>
    <t xml:space="preserve">Hubei </t>
    <phoneticPr fontId="1" type="noConversion"/>
  </si>
  <si>
    <t>[66]</t>
    <phoneticPr fontId="1" type="noConversion"/>
  </si>
  <si>
    <t>Jiangsu Block of Yangtze</t>
    <phoneticPr fontId="1" type="noConversion"/>
  </si>
  <si>
    <t xml:space="preserve">Three Gorges Reservoir, Sichuan </t>
    <phoneticPr fontId="1" type="noConversion"/>
  </si>
  <si>
    <t xml:space="preserve">Wuhan, Hubei </t>
    <phoneticPr fontId="1" type="noConversion"/>
  </si>
  <si>
    <t xml:space="preserve">Qingzhen, Guizhou </t>
    <phoneticPr fontId="1" type="noConversion"/>
  </si>
  <si>
    <t xml:space="preserve">San Xia, Hunan </t>
    <phoneticPr fontId="1" type="noConversion"/>
  </si>
  <si>
    <t>[75]</t>
    <phoneticPr fontId="1" type="noConversion"/>
  </si>
  <si>
    <t>Banan, Three Geoges Reservoir,
Chongqin</t>
    <phoneticPr fontId="1" type="noConversion"/>
  </si>
  <si>
    <t xml:space="preserve">Wujiang lower reaches, Guizhou </t>
    <phoneticPr fontId="1" type="noConversion"/>
  </si>
  <si>
    <t xml:space="preserve">Sichuan </t>
    <phoneticPr fontId="1" type="noConversion"/>
  </si>
  <si>
    <t xml:space="preserve">Wujiang upper reaches, Guizhou </t>
    <phoneticPr fontId="1" type="noConversion"/>
  </si>
  <si>
    <t xml:space="preserve">Upstream Yangtze Jiang, Sichuan </t>
    <phoneticPr fontId="1" type="noConversion"/>
  </si>
  <si>
    <t>Leine river</t>
    <phoneticPr fontId="1" type="noConversion"/>
  </si>
  <si>
    <t>ShiQi River</t>
    <phoneticPr fontId="1" type="noConversion"/>
  </si>
  <si>
    <t>SRR18340969</t>
  </si>
  <si>
    <t>SRR18340970</t>
  </si>
  <si>
    <t>SRR18340971</t>
  </si>
  <si>
    <t>SRR18340996</t>
  </si>
  <si>
    <t>SRR18340997</t>
  </si>
  <si>
    <t>SRR18340998</t>
  </si>
  <si>
    <t>SRR18340999</t>
  </si>
  <si>
    <t>SRR18341001</t>
  </si>
  <si>
    <t>SRR18341002</t>
  </si>
  <si>
    <t>SRR18341003</t>
  </si>
  <si>
    <t>SRR18341004</t>
  </si>
  <si>
    <t>SRR18341028</t>
  </si>
  <si>
    <t>SRR18341029</t>
  </si>
  <si>
    <t>SRR18341030</t>
  </si>
  <si>
    <t>SRR18341031</t>
  </si>
  <si>
    <t>SRR18341041</t>
  </si>
  <si>
    <t>SRR18341042</t>
  </si>
  <si>
    <t>SRR18341043</t>
  </si>
  <si>
    <t>SRR18341044</t>
  </si>
  <si>
    <t>SRR18341045</t>
  </si>
  <si>
    <t>SRR18341046</t>
  </si>
  <si>
    <t>SRR18341047</t>
  </si>
  <si>
    <t>SRR18341069</t>
  </si>
  <si>
    <t>SRR18341070</t>
  </si>
  <si>
    <t>SRR18341071</t>
  </si>
  <si>
    <t>SRR18341072</t>
  </si>
  <si>
    <t>SRR18341073</t>
  </si>
  <si>
    <t>SRR18341074</t>
  </si>
  <si>
    <t>SRR18341075</t>
  </si>
  <si>
    <t>SRR18341076</t>
  </si>
  <si>
    <t>SRR18341077</t>
  </si>
  <si>
    <t>SRR18341078</t>
  </si>
  <si>
    <t>SRR18341079</t>
  </si>
  <si>
    <t>SRR18341080</t>
  </si>
  <si>
    <t>SRR18341081</t>
  </si>
  <si>
    <t>SRR18341082</t>
  </si>
  <si>
    <t>SRR18341083</t>
  </si>
  <si>
    <t>SRR18341084</t>
  </si>
  <si>
    <t>SRR18341085</t>
  </si>
  <si>
    <t>ERR2815202</t>
  </si>
  <si>
    <t>ERR2815264</t>
  </si>
  <si>
    <t>ERR2815221</t>
  </si>
  <si>
    <t>ERR2815199</t>
  </si>
  <si>
    <t>ERR2815212</t>
  </si>
  <si>
    <t>ERR2815215</t>
  </si>
  <si>
    <t>ERR2815258</t>
  </si>
  <si>
    <t>ERR2815240</t>
  </si>
  <si>
    <t>ERR2815206</t>
  </si>
  <si>
    <t>ERR2815267</t>
  </si>
  <si>
    <t>ERR2815220</t>
  </si>
  <si>
    <t>ERR2815216</t>
  </si>
  <si>
    <t>ERR2815236</t>
  </si>
  <si>
    <t>ERR2815227</t>
  </si>
  <si>
    <t>ERR2815254</t>
  </si>
  <si>
    <t>ERR2815217</t>
  </si>
  <si>
    <t>ERR2815256</t>
  </si>
  <si>
    <t>ERR2815246</t>
  </si>
  <si>
    <t>ERR2815210</t>
  </si>
  <si>
    <t>ERR2815268</t>
  </si>
  <si>
    <t>ERR2815244</t>
  </si>
  <si>
    <t>ERR2815278</t>
  </si>
  <si>
    <t>ERR2815228</t>
  </si>
  <si>
    <t>ERR2815255</t>
  </si>
  <si>
    <t>ERR2815259</t>
  </si>
  <si>
    <t>ERR2815243</t>
  </si>
  <si>
    <t>ERR2815272</t>
  </si>
  <si>
    <t>ERR2815200</t>
  </si>
  <si>
    <t>ERR2815198</t>
  </si>
  <si>
    <t>ERR2815238</t>
  </si>
  <si>
    <t>ERR2815251</t>
  </si>
  <si>
    <t>ERR2815205</t>
  </si>
  <si>
    <t>ERR2815262</t>
  </si>
  <si>
    <t>ERR2815203</t>
  </si>
  <si>
    <t>ERR2815271</t>
  </si>
  <si>
    <t>ERR2815194</t>
  </si>
  <si>
    <t>ERR2815257</t>
  </si>
  <si>
    <t>ERR2815242</t>
  </si>
  <si>
    <t>ERR2815261</t>
  </si>
  <si>
    <t>ERR2815241</t>
  </si>
  <si>
    <t>ERR2815265</t>
  </si>
  <si>
    <t>ERR2815231</t>
  </si>
  <si>
    <t>ERR2815193</t>
  </si>
  <si>
    <t>ERR2815230</t>
  </si>
  <si>
    <t>ERR2815226</t>
  </si>
  <si>
    <t>ERR2815273</t>
  </si>
  <si>
    <t>ERR2815239</t>
  </si>
  <si>
    <t>ERR1661349</t>
  </si>
  <si>
    <t>ERR1661348</t>
    <phoneticPr fontId="1" type="noConversion"/>
  </si>
  <si>
    <t>Lockwitzbach River</t>
    <phoneticPr fontId="1" type="noConversion"/>
  </si>
  <si>
    <t>Plata River</t>
    <phoneticPr fontId="1" type="noConversion"/>
  </si>
  <si>
    <t>Base</t>
    <phoneticPr fontId="1" type="noConversion"/>
  </si>
  <si>
    <t>g__Desulfobulbus</t>
    <phoneticPr fontId="1" type="noConversion"/>
  </si>
  <si>
    <t>g__Syner-03</t>
    <phoneticPr fontId="1" type="noConversion"/>
  </si>
  <si>
    <t>s__Methanocorpusculum_sp002498375</t>
    <phoneticPr fontId="1" type="noConversion"/>
  </si>
  <si>
    <t>g__Methanocorpusculum</t>
    <phoneticPr fontId="1" type="noConversion"/>
  </si>
  <si>
    <t>g__Methanoregula</t>
    <phoneticPr fontId="1" type="noConversion"/>
  </si>
  <si>
    <t>SRR23967291</t>
  </si>
  <si>
    <t>SRR23967292</t>
  </si>
  <si>
    <t>SRR23967293</t>
  </si>
  <si>
    <t>SRR23967295</t>
  </si>
  <si>
    <t>SRR23967296</t>
  </si>
  <si>
    <t>SRR23967297</t>
  </si>
  <si>
    <t>SRR23967298</t>
  </si>
  <si>
    <t>SRR23967299</t>
  </si>
  <si>
    <t>SRR23967300</t>
  </si>
  <si>
    <t>SRR23967301</t>
  </si>
  <si>
    <t>SRR23967302</t>
  </si>
  <si>
    <t>SRR23967303</t>
  </si>
  <si>
    <t>SRR23967304</t>
  </si>
  <si>
    <t>SRR23967305</t>
  </si>
  <si>
    <t>SRR23967288</t>
  </si>
  <si>
    <t>SRR23967290</t>
    <phoneticPr fontId="1" type="noConversion"/>
  </si>
  <si>
    <t>Alexander River</t>
    <phoneticPr fontId="1" type="noConversion"/>
  </si>
  <si>
    <t>SRR23493604</t>
  </si>
  <si>
    <t>SRR23493601</t>
  </si>
  <si>
    <t>SRR23493605</t>
  </si>
  <si>
    <t>SRR23493607</t>
  </si>
  <si>
    <t>SRR23493602</t>
  </si>
  <si>
    <t>SRR23493606</t>
  </si>
  <si>
    <t>SRR23493618</t>
  </si>
  <si>
    <t>Bardello River</t>
    <phoneticPr fontId="1" type="noConversion"/>
  </si>
  <si>
    <t>Italy</t>
    <phoneticPr fontId="1" type="noConversion"/>
  </si>
  <si>
    <t>Shiqi River</t>
    <phoneticPr fontId="1" type="noConversion"/>
  </si>
  <si>
    <t>Leine River</t>
    <phoneticPr fontId="1" type="noConversion"/>
  </si>
  <si>
    <t>Sewage</t>
    <phoneticPr fontId="1" type="noConversion"/>
  </si>
  <si>
    <t>SRR26856463</t>
    <phoneticPr fontId="1" type="noConversion"/>
  </si>
  <si>
    <t>SRR26856462</t>
    <phoneticPr fontId="1" type="noConversion"/>
  </si>
  <si>
    <t>SRR26856461</t>
    <phoneticPr fontId="1" type="noConversion"/>
  </si>
  <si>
    <t xml:space="preserve">	SRR26856460</t>
    <phoneticPr fontId="1" type="noConversion"/>
  </si>
  <si>
    <t>SRR26856459</t>
    <phoneticPr fontId="1" type="noConversion"/>
  </si>
  <si>
    <t>SRR26856458</t>
    <phoneticPr fontId="1" type="noConversion"/>
  </si>
  <si>
    <t>SRR26856457</t>
    <phoneticPr fontId="1" type="noConversion"/>
  </si>
  <si>
    <t>SRR26836575</t>
    <phoneticPr fontId="1" type="noConversion"/>
  </si>
  <si>
    <t>SRR26836574</t>
    <phoneticPr fontId="1" type="noConversion"/>
  </si>
  <si>
    <t>SRR26836573</t>
    <phoneticPr fontId="1" type="noConversion"/>
  </si>
  <si>
    <t>SRR26836583</t>
  </si>
  <si>
    <t>SRR26836582</t>
    <phoneticPr fontId="1" type="noConversion"/>
  </si>
  <si>
    <t>SRR26836581</t>
    <phoneticPr fontId="1" type="noConversion"/>
  </si>
  <si>
    <t>SRR18340968</t>
  </si>
  <si>
    <t>ERR2815190</t>
  </si>
  <si>
    <t>ERR2815192</t>
  </si>
  <si>
    <t>River</t>
    <phoneticPr fontId="1" type="noConversion"/>
  </si>
  <si>
    <t>SRR14308753</t>
    <phoneticPr fontId="1" type="noConversion"/>
  </si>
  <si>
    <t>SRR14332054</t>
  </si>
  <si>
    <t>SRR14332053</t>
  </si>
  <si>
    <t>SRR14332052</t>
  </si>
  <si>
    <t>SRR14332051</t>
  </si>
  <si>
    <t>SRR14332050</t>
  </si>
  <si>
    <t>SRR14332049</t>
  </si>
  <si>
    <t>SRR14332048</t>
  </si>
  <si>
    <t>SRR14332047</t>
  </si>
  <si>
    <t>SRR14332046</t>
  </si>
  <si>
    <t>SRR14332045</t>
  </si>
  <si>
    <t>SRR14332044</t>
  </si>
  <si>
    <t>SRR14332043</t>
  </si>
  <si>
    <t>SRR14332042</t>
  </si>
  <si>
    <t>SRR14332041</t>
  </si>
  <si>
    <t>SRR14332040</t>
  </si>
  <si>
    <t>SRR14332039</t>
  </si>
  <si>
    <t>SRR14332038</t>
  </si>
  <si>
    <t>SRR14332037</t>
  </si>
  <si>
    <t>SRR14332036</t>
  </si>
  <si>
    <t>SRR14332035</t>
  </si>
  <si>
    <t>SRR14332034</t>
  </si>
  <si>
    <t>SRR14332033</t>
  </si>
  <si>
    <t>SRR14332055</t>
    <phoneticPr fontId="1" type="noConversion"/>
  </si>
  <si>
    <t>missing</t>
    <phoneticPr fontId="1" type="noConversion"/>
  </si>
  <si>
    <t>sediment</t>
  </si>
  <si>
    <t>sediment</t>
    <phoneticPr fontId="1" type="noConversion"/>
  </si>
  <si>
    <t>water</t>
  </si>
  <si>
    <t>water</t>
    <phoneticPr fontId="1" type="noConversion"/>
  </si>
  <si>
    <t>Primer name</t>
  </si>
  <si>
    <t>Sequence</t>
  </si>
  <si>
    <t>5’-CCSGCNGCRCACCAGACRTT-3’</t>
    <phoneticPr fontId="1" type="noConversion"/>
  </si>
  <si>
    <t>5’-GCCAACTACAAGCTGACCTTCGACACCCTGCGCGAGCGGCTGACCTCCATCGACGCCTGGCTGCTGGTGGTGGATACGCGCGGCATCAACGTCTGGTGCGCGGCGGG-3’</t>
    <phoneticPr fontId="1" type="noConversion"/>
  </si>
  <si>
    <t>SRR23493603</t>
    <phoneticPr fontId="1" type="noConversion"/>
  </si>
  <si>
    <t>SRR18341000</t>
    <phoneticPr fontId="1" type="noConversion"/>
  </si>
  <si>
    <t>ERR2815197</t>
    <phoneticPr fontId="1" type="noConversion"/>
  </si>
  <si>
    <t>[87]</t>
  </si>
  <si>
    <t>[87]</t>
    <phoneticPr fontId="1" type="noConversion"/>
  </si>
  <si>
    <t>[88]</t>
  </si>
  <si>
    <t>[88]</t>
    <phoneticPr fontId="1" type="noConversion"/>
  </si>
  <si>
    <t>[89]</t>
  </si>
  <si>
    <t>[89]</t>
    <phoneticPr fontId="1" type="noConversion"/>
  </si>
  <si>
    <t>[90]</t>
  </si>
  <si>
    <t>[90]</t>
    <phoneticPr fontId="1" type="noConversion"/>
  </si>
  <si>
    <t>[91]</t>
    <phoneticPr fontId="1" type="noConversion"/>
  </si>
  <si>
    <t>/</t>
    <phoneticPr fontId="1" type="noConversion"/>
  </si>
  <si>
    <t>ND</t>
    <phoneticPr fontId="1" type="noConversion"/>
  </si>
  <si>
    <t>"ND" represents "Not Detected," meaning the level is below the detection limit.</t>
    <phoneticPr fontId="1" type="noConversion"/>
  </si>
  <si>
    <t>5’-GCCAACTACAAGMTGASCTWC-3’</t>
    <phoneticPr fontId="1" type="noConversion"/>
  </si>
  <si>
    <t>SRR8942307</t>
    <phoneticPr fontId="1" type="noConversion"/>
  </si>
  <si>
    <t>ERR4408284</t>
    <phoneticPr fontId="1" type="noConversion"/>
  </si>
  <si>
    <t>p__Halobacterota</t>
    <phoneticPr fontId="1" type="noConversion"/>
  </si>
  <si>
    <t>SRR5676425</t>
    <phoneticPr fontId="1" type="noConversion"/>
  </si>
  <si>
    <t>SRR5676436</t>
    <phoneticPr fontId="1" type="noConversion"/>
  </si>
  <si>
    <t>Gene id</t>
    <phoneticPr fontId="1" type="noConversion"/>
  </si>
  <si>
    <t>River sediment</t>
    <phoneticPr fontId="1" type="noConversion"/>
  </si>
  <si>
    <t xml:space="preserve">YZ R1. </t>
  </si>
  <si>
    <t>PL R.</t>
  </si>
  <si>
    <t>KaiLi</t>
  </si>
  <si>
    <t>HeZhou</t>
  </si>
  <si>
    <t>Guangzhou</t>
    <phoneticPr fontId="1" type="noConversion"/>
  </si>
  <si>
    <t>TaiYuan</t>
  </si>
  <si>
    <t>HeGang</t>
  </si>
  <si>
    <t>Sulfate (mg/L)</t>
    <phoneticPr fontId="1" type="noConversion"/>
  </si>
  <si>
    <t>Nitrite (mg/L)</t>
    <phoneticPr fontId="1" type="noConversion"/>
  </si>
  <si>
    <t>Nitrate (mg/L)</t>
    <phoneticPr fontId="1" type="noConversion"/>
  </si>
  <si>
    <t>Ammonium (mg/L)</t>
    <phoneticPr fontId="1" type="noConversion"/>
  </si>
  <si>
    <t>DOC (mg/L)</t>
    <phoneticPr fontId="1" type="noConversion"/>
  </si>
  <si>
    <t xml:space="preserve">THg (ng/L or ng/g) </t>
    <phoneticPr fontId="1" type="noConversion"/>
  </si>
  <si>
    <t>MeHg (ng/L or ng/g)</t>
    <phoneticPr fontId="1" type="noConversion"/>
  </si>
  <si>
    <t>Sample location</t>
    <phoneticPr fontId="1" type="noConversion"/>
  </si>
  <si>
    <t>""/" indicates that no physicochemical tests were conducted</t>
    <phoneticPr fontId="1" type="noConversion"/>
  </si>
  <si>
    <t>Locations and physicochemical properties of the collected samples.</t>
    <phoneticPr fontId="1" type="noConversion"/>
  </si>
  <si>
    <t>Solids (mg/L)</t>
    <phoneticPr fontId="1" type="noConversion"/>
  </si>
  <si>
    <t xml:space="preserve">Latitude </t>
    <phoneticPr fontId="1" type="noConversion"/>
  </si>
  <si>
    <t>Longitude</t>
    <phoneticPr fontId="1" type="noConversion"/>
  </si>
  <si>
    <t>Total nucleotides (bp)</t>
    <phoneticPr fontId="1" type="noConversion"/>
  </si>
  <si>
    <t>Latitude_inferred</t>
    <phoneticPr fontId="1" type="noConversion"/>
  </si>
  <si>
    <t>Longtitude_inferred</t>
    <phoneticPr fontId="1" type="noConversion"/>
  </si>
  <si>
    <t>hgcA</t>
    <phoneticPr fontId="1" type="noConversion"/>
  </si>
  <si>
    <t>hgcA_1</t>
    <phoneticPr fontId="1" type="noConversion"/>
  </si>
  <si>
    <t>Isolation source</t>
    <phoneticPr fontId="1" type="noConversion"/>
  </si>
  <si>
    <r>
      <t xml:space="preserve">Primers for </t>
    </r>
    <r>
      <rPr>
        <i/>
        <sz val="14"/>
        <color theme="1"/>
        <rFont val="Times New Roman"/>
        <family val="1"/>
      </rPr>
      <t>hgcA</t>
    </r>
    <r>
      <rPr>
        <sz val="14"/>
        <color theme="1"/>
        <rFont val="Times New Roman"/>
        <family val="1"/>
      </rPr>
      <t xml:space="preserve"> gene detection and sequences of the targeted </t>
    </r>
    <r>
      <rPr>
        <i/>
        <sz val="14"/>
        <color theme="1"/>
        <rFont val="Times New Roman"/>
        <family val="1"/>
      </rPr>
      <t>hgcA</t>
    </r>
    <r>
      <rPr>
        <sz val="14"/>
        <color theme="1"/>
        <rFont val="Times New Roman"/>
        <family val="1"/>
      </rPr>
      <t xml:space="preserve"> fragment.</t>
    </r>
    <phoneticPr fontId="1" type="noConversion"/>
  </si>
  <si>
    <r>
      <t xml:space="preserve">Correlations between </t>
    </r>
    <r>
      <rPr>
        <i/>
        <sz val="14"/>
        <color theme="1"/>
        <rFont val="Times New Roman"/>
        <family val="1"/>
      </rPr>
      <t xml:space="preserve">crAssphage </t>
    </r>
    <r>
      <rPr>
        <sz val="14"/>
        <color theme="1"/>
        <rFont val="Times New Roman"/>
        <family val="1"/>
      </rPr>
      <t xml:space="preserve">and </t>
    </r>
    <r>
      <rPr>
        <i/>
        <sz val="14"/>
        <color theme="1"/>
        <rFont val="Times New Roman"/>
        <family val="1"/>
      </rPr>
      <t>hgcAB</t>
    </r>
    <r>
      <rPr>
        <sz val="14"/>
        <color theme="1"/>
        <rFont val="Times New Roman"/>
        <family val="1"/>
      </rPr>
      <t xml:space="preserve"> observed in 16 urban rivers and the Han River Basin.</t>
    </r>
    <phoneticPr fontId="1" type="noConversion"/>
  </si>
  <si>
    <r>
      <t xml:space="preserve">Taxonomy of </t>
    </r>
    <r>
      <rPr>
        <i/>
        <sz val="14"/>
        <color theme="1"/>
        <rFont val="Times New Roman"/>
        <family val="1"/>
      </rPr>
      <t>hgcA</t>
    </r>
    <r>
      <rPr>
        <sz val="14"/>
        <color theme="1"/>
        <rFont val="Times New Roman"/>
        <family val="1"/>
      </rPr>
      <t xml:space="preserve"> sequences identified in this study.</t>
    </r>
    <phoneticPr fontId="1" type="noConversion"/>
  </si>
  <si>
    <r>
      <t xml:space="preserve">Presence or absence of each </t>
    </r>
    <r>
      <rPr>
        <i/>
        <sz val="14"/>
        <color theme="1"/>
        <rFont val="Times New Roman"/>
        <family val="1"/>
      </rPr>
      <t>hgcA</t>
    </r>
    <r>
      <rPr>
        <sz val="14"/>
        <color theme="1"/>
        <rFont val="Times New Roman"/>
        <family val="1"/>
      </rPr>
      <t xml:space="preserve"> sequence in specific ecosystems.</t>
    </r>
    <phoneticPr fontId="1" type="noConversion"/>
  </si>
  <si>
    <t>Publicly available metagenomic information and analysis results for 19 urban rivers and the Han River Basin (n=490).</t>
    <phoneticPr fontId="1" type="noConversion"/>
  </si>
  <si>
    <t>Publicly available metagenomic information and analysis results for pristine environments (n=300).</t>
    <phoneticPr fontId="1" type="noConversion"/>
  </si>
  <si>
    <t>Publicly available metagenomic information and analysis results for global untreated sewage (n=430).</t>
    <phoneticPr fontId="1" type="noConversion"/>
  </si>
  <si>
    <t>Publicly available metagenomic information and analysis results for global treated sewage (n=129).</t>
    <phoneticPr fontId="1" type="noConversion"/>
  </si>
  <si>
    <t>Publicly available metatranscriptomic information and analysis results for rivers and sewage (n=99).</t>
    <phoneticPr fontId="1" type="noConversion"/>
  </si>
  <si>
    <t>Publicly available metagenomic information and analysis results for 6 wastewater treatment plants (n=71).</t>
    <phoneticPr fontId="1" type="noConversion"/>
  </si>
  <si>
    <t>Riverine methylmercury concentrations in global rivers and their corresponding national sewage treatment ratios.</t>
    <phoneticPr fontId="1" type="noConversion"/>
  </si>
  <si>
    <t>Total mercury concentrations in fish and sewage treatment ratios in the Yangtze River Basin from 1980 to 2014.</t>
    <phoneticPr fontId="1" type="noConversion"/>
  </si>
  <si>
    <r>
      <rPr>
        <b/>
        <i/>
        <sz val="11"/>
        <color theme="1"/>
        <rFont val="Times New Roman"/>
        <family val="1"/>
      </rPr>
      <t>crAssphage</t>
    </r>
    <r>
      <rPr>
        <b/>
        <sz val="11"/>
        <color theme="1"/>
        <rFont val="Times New Roman"/>
        <family val="1"/>
      </rPr>
      <t xml:space="preserve"> abundance</t>
    </r>
    <phoneticPr fontId="1" type="noConversion"/>
  </si>
  <si>
    <r>
      <rPr>
        <b/>
        <i/>
        <sz val="11"/>
        <color theme="1"/>
        <rFont val="Times New Roman"/>
        <family val="1"/>
      </rPr>
      <t>hgcA</t>
    </r>
    <r>
      <rPr>
        <b/>
        <sz val="11"/>
        <color theme="1"/>
        <rFont val="Times New Roman"/>
        <family val="1"/>
      </rPr>
      <t xml:space="preserve"> abundance</t>
    </r>
    <phoneticPr fontId="1" type="noConversion"/>
  </si>
  <si>
    <r>
      <rPr>
        <b/>
        <i/>
        <sz val="11"/>
        <color theme="1"/>
        <rFont val="Times New Roman"/>
        <family val="1"/>
      </rPr>
      <t>hgcB</t>
    </r>
    <r>
      <rPr>
        <b/>
        <sz val="11"/>
        <color theme="1"/>
        <rFont val="Times New Roman"/>
        <family val="1"/>
      </rPr>
      <t xml:space="preserve"> abundance</t>
    </r>
    <phoneticPr fontId="1" type="noConversion"/>
  </si>
  <si>
    <r>
      <t xml:space="preserve">Normalized </t>
    </r>
    <r>
      <rPr>
        <b/>
        <i/>
        <sz val="11"/>
        <color theme="1"/>
        <rFont val="Times New Roman"/>
        <family val="1"/>
      </rPr>
      <t>hgcA</t>
    </r>
    <r>
      <rPr>
        <b/>
        <sz val="11"/>
        <color theme="1"/>
        <rFont val="Times New Roman"/>
        <family val="1"/>
      </rPr>
      <t xml:space="preserve"> abundance</t>
    </r>
    <phoneticPr fontId="1" type="noConversion"/>
  </si>
  <si>
    <r>
      <rPr>
        <b/>
        <i/>
        <sz val="11"/>
        <color theme="1"/>
        <rFont val="Times New Roman"/>
        <family val="1"/>
      </rPr>
      <t>hgcA</t>
    </r>
    <r>
      <rPr>
        <b/>
        <sz val="11"/>
        <color theme="1"/>
        <rFont val="Times New Roman"/>
        <family val="1"/>
      </rPr>
      <t xml:space="preserve"> Richness</t>
    </r>
    <phoneticPr fontId="1" type="noConversion"/>
  </si>
  <si>
    <r>
      <t xml:space="preserve">Normalized </t>
    </r>
    <r>
      <rPr>
        <b/>
        <i/>
        <sz val="11"/>
        <color theme="1"/>
        <rFont val="Times New Roman"/>
        <family val="1"/>
      </rPr>
      <t>hgcB</t>
    </r>
    <r>
      <rPr>
        <b/>
        <sz val="11"/>
        <color theme="1"/>
        <rFont val="Times New Roman"/>
        <family val="1"/>
      </rPr>
      <t xml:space="preserve"> abundance</t>
    </r>
    <phoneticPr fontId="1" type="noConversion"/>
  </si>
  <si>
    <r>
      <rPr>
        <b/>
        <i/>
        <sz val="11"/>
        <color theme="1"/>
        <rFont val="Times New Roman"/>
        <family val="1"/>
      </rPr>
      <t>hgcB</t>
    </r>
    <r>
      <rPr>
        <b/>
        <sz val="11"/>
        <color theme="1"/>
        <rFont val="Times New Roman"/>
        <family val="1"/>
      </rPr>
      <t xml:space="preserve"> Richness</t>
    </r>
    <phoneticPr fontId="1" type="noConversion"/>
  </si>
  <si>
    <r>
      <t>Normalized</t>
    </r>
    <r>
      <rPr>
        <b/>
        <i/>
        <sz val="12"/>
        <color theme="1"/>
        <rFont val="Times New Roman"/>
        <family val="1"/>
      </rPr>
      <t xml:space="preserve"> hgcA</t>
    </r>
    <r>
      <rPr>
        <b/>
        <sz val="12"/>
        <color theme="1"/>
        <rFont val="Times New Roman"/>
        <family val="1"/>
      </rPr>
      <t xml:space="preserve"> abundance</t>
    </r>
    <phoneticPr fontId="1" type="noConversion"/>
  </si>
  <si>
    <r>
      <rPr>
        <b/>
        <i/>
        <sz val="12"/>
        <color theme="1"/>
        <rFont val="Times New Roman"/>
        <family val="1"/>
      </rPr>
      <t>hgcA</t>
    </r>
    <r>
      <rPr>
        <b/>
        <sz val="12"/>
        <color theme="1"/>
        <rFont val="Times New Roman"/>
        <family val="1"/>
      </rPr>
      <t xml:space="preserve"> Richness</t>
    </r>
    <phoneticPr fontId="1" type="noConversion"/>
  </si>
  <si>
    <r>
      <t xml:space="preserve">Normalized </t>
    </r>
    <r>
      <rPr>
        <b/>
        <i/>
        <sz val="12"/>
        <color theme="1"/>
        <rFont val="Times New Roman"/>
        <family val="1"/>
      </rPr>
      <t xml:space="preserve">hgcB </t>
    </r>
    <r>
      <rPr>
        <b/>
        <sz val="12"/>
        <color theme="1"/>
        <rFont val="Times New Roman"/>
        <family val="1"/>
      </rPr>
      <t>abundance</t>
    </r>
    <phoneticPr fontId="1" type="noConversion"/>
  </si>
  <si>
    <r>
      <rPr>
        <b/>
        <i/>
        <sz val="12"/>
        <color theme="1"/>
        <rFont val="Times New Roman"/>
        <family val="1"/>
      </rPr>
      <t>hgcB</t>
    </r>
    <r>
      <rPr>
        <b/>
        <sz val="12"/>
        <color theme="1"/>
        <rFont val="Times New Roman"/>
        <family val="1"/>
      </rPr>
      <t xml:space="preserve"> richness</t>
    </r>
    <phoneticPr fontId="1" type="noConversion"/>
  </si>
  <si>
    <r>
      <t>R</t>
    </r>
    <r>
      <rPr>
        <b/>
        <i/>
        <sz val="8"/>
        <color theme="1"/>
        <rFont val="Times New Roman"/>
        <family val="1"/>
      </rPr>
      <t xml:space="preserve"> </t>
    </r>
    <r>
      <rPr>
        <b/>
        <sz val="8"/>
        <color theme="1"/>
        <rFont val="Times New Roman"/>
        <family val="1"/>
      </rPr>
      <t>(Pearson correlation coefficient)</t>
    </r>
    <phoneticPr fontId="1" type="noConversion"/>
  </si>
  <si>
    <r>
      <t xml:space="preserve">Normalized </t>
    </r>
    <r>
      <rPr>
        <b/>
        <i/>
        <sz val="11"/>
        <color theme="1"/>
        <rFont val="Times New Roman"/>
        <family val="1"/>
      </rPr>
      <t>crAssphage</t>
    </r>
    <r>
      <rPr>
        <b/>
        <sz val="11"/>
        <color theme="1"/>
        <rFont val="Times New Roman"/>
        <family val="1"/>
      </rPr>
      <t xml:space="preserve"> abundance</t>
    </r>
    <phoneticPr fontId="1" type="noConversion"/>
  </si>
  <si>
    <r>
      <t>Normalized</t>
    </r>
    <r>
      <rPr>
        <b/>
        <i/>
        <sz val="11"/>
        <color theme="1"/>
        <rFont val="Times New Roman"/>
        <family val="1"/>
      </rPr>
      <t xml:space="preserve"> hgcA</t>
    </r>
    <r>
      <rPr>
        <b/>
        <sz val="11"/>
        <color theme="1"/>
        <rFont val="Times New Roman"/>
        <family val="1"/>
      </rPr>
      <t xml:space="preserve"> abundance</t>
    </r>
    <phoneticPr fontId="1" type="noConversion"/>
  </si>
  <si>
    <r>
      <rPr>
        <b/>
        <i/>
        <sz val="11"/>
        <color theme="1"/>
        <rFont val="Times New Roman"/>
        <family val="1"/>
      </rPr>
      <t>hgcA</t>
    </r>
    <r>
      <rPr>
        <b/>
        <sz val="11"/>
        <color theme="1"/>
        <rFont val="Times New Roman"/>
        <family val="1"/>
      </rPr>
      <t xml:space="preserve"> expression</t>
    </r>
    <phoneticPr fontId="1" type="noConversion"/>
  </si>
  <si>
    <r>
      <t xml:space="preserve">Normalized </t>
    </r>
    <r>
      <rPr>
        <b/>
        <i/>
        <sz val="11"/>
        <color theme="1"/>
        <rFont val="Times New Roman"/>
        <family val="1"/>
      </rPr>
      <t>hgcA</t>
    </r>
    <r>
      <rPr>
        <b/>
        <sz val="11"/>
        <color theme="1"/>
        <rFont val="Times New Roman"/>
        <family val="1"/>
      </rPr>
      <t xml:space="preserve"> expression</t>
    </r>
    <phoneticPr fontId="1" type="noConversion"/>
  </si>
  <si>
    <r>
      <t>ORNL-Delta-</t>
    </r>
    <r>
      <rPr>
        <b/>
        <i/>
        <sz val="12"/>
        <color theme="1"/>
        <rFont val="Times New Roman"/>
        <family val="1"/>
      </rPr>
      <t>hgcA</t>
    </r>
    <r>
      <rPr>
        <b/>
        <sz val="12"/>
        <color theme="1"/>
        <rFont val="Times New Roman"/>
        <family val="1"/>
      </rPr>
      <t>-F</t>
    </r>
    <phoneticPr fontId="1" type="noConversion"/>
  </si>
  <si>
    <r>
      <t>ORNL-Delta-</t>
    </r>
    <r>
      <rPr>
        <b/>
        <i/>
        <sz val="12"/>
        <color theme="1"/>
        <rFont val="Times New Roman"/>
        <family val="1"/>
      </rPr>
      <t>hgcA</t>
    </r>
    <r>
      <rPr>
        <b/>
        <sz val="12"/>
        <color theme="1"/>
        <rFont val="Times New Roman"/>
        <family val="1"/>
      </rPr>
      <t>-R</t>
    </r>
    <phoneticPr fontId="1" type="noConversion"/>
  </si>
  <si>
    <r>
      <t>Target</t>
    </r>
    <r>
      <rPr>
        <b/>
        <i/>
        <sz val="12"/>
        <color theme="1"/>
        <rFont val="Times New Roman"/>
        <family val="1"/>
      </rPr>
      <t xml:space="preserve"> hgcA</t>
    </r>
    <r>
      <rPr>
        <b/>
        <sz val="12"/>
        <color theme="1"/>
        <rFont val="Times New Roman"/>
        <family val="1"/>
      </rPr>
      <t xml:space="preserve"> fragement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</si>
</sst>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u/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8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7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Border="1"/>
    <xf numFmtId="0" fontId="3" fillId="2" borderId="0" xfId="0" applyFont="1" applyFill="1" applyBorder="1"/>
    <xf numFmtId="0" fontId="4" fillId="2" borderId="0" xfId="0" applyFont="1" applyFill="1" applyAlignment="1">
      <alignment vertical="center"/>
    </xf>
    <xf numFmtId="0" fontId="5" fillId="2" borderId="0" xfId="0" applyFont="1" applyFill="1"/>
    <xf numFmtId="0" fontId="9" fillId="2" borderId="0" xfId="0" applyFont="1" applyFill="1" applyAlignment="1">
      <alignment vertical="center"/>
    </xf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4" fillId="3" borderId="10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5" fillId="2" borderId="2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2" borderId="0" xfId="0" applyFont="1" applyFill="1" applyBorder="1"/>
    <xf numFmtId="0" fontId="5" fillId="2" borderId="2" xfId="0" applyFont="1" applyFill="1" applyBorder="1"/>
    <xf numFmtId="0" fontId="5" fillId="2" borderId="4" xfId="0" applyFont="1" applyFill="1" applyBorder="1"/>
    <xf numFmtId="0" fontId="5" fillId="2" borderId="4" xfId="0" applyFont="1" applyFill="1" applyBorder="1" applyAlignment="1">
      <alignment horizontal="left"/>
    </xf>
    <xf numFmtId="0" fontId="5" fillId="2" borderId="5" xfId="0" applyFont="1" applyFill="1" applyBorder="1"/>
    <xf numFmtId="0" fontId="4" fillId="3" borderId="8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12" fillId="3" borderId="6" xfId="0" applyFont="1" applyFill="1" applyBorder="1" applyAlignment="1">
      <alignment horizontal="left" vertical="center"/>
    </xf>
    <xf numFmtId="0" fontId="12" fillId="3" borderId="7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/>
    </xf>
    <xf numFmtId="11" fontId="5" fillId="2" borderId="0" xfId="0" applyNumberFormat="1" applyFont="1" applyFill="1" applyAlignment="1">
      <alignment horizontal="left"/>
    </xf>
    <xf numFmtId="11" fontId="5" fillId="2" borderId="2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11" fontId="5" fillId="2" borderId="4" xfId="0" applyNumberFormat="1" applyFont="1" applyFill="1" applyBorder="1" applyAlignment="1">
      <alignment horizontal="left"/>
    </xf>
    <xf numFmtId="11" fontId="5" fillId="2" borderId="5" xfId="0" applyNumberFormat="1" applyFont="1" applyFill="1" applyBorder="1" applyAlignment="1">
      <alignment horizontal="left"/>
    </xf>
    <xf numFmtId="11" fontId="4" fillId="3" borderId="6" xfId="0" applyNumberFormat="1" applyFont="1" applyFill="1" applyBorder="1" applyAlignment="1">
      <alignment horizontal="left" vertical="center" wrapText="1"/>
    </xf>
    <xf numFmtId="2" fontId="4" fillId="3" borderId="6" xfId="0" applyNumberFormat="1" applyFont="1" applyFill="1" applyBorder="1" applyAlignment="1">
      <alignment horizontal="left" vertical="center" wrapText="1"/>
    </xf>
    <xf numFmtId="2" fontId="5" fillId="2" borderId="0" xfId="0" applyNumberFormat="1" applyFont="1" applyFill="1" applyAlignment="1">
      <alignment horizontal="left"/>
    </xf>
    <xf numFmtId="11" fontId="5" fillId="2" borderId="0" xfId="0" applyNumberFormat="1" applyFont="1" applyFill="1" applyBorder="1" applyAlignment="1">
      <alignment horizontal="left"/>
    </xf>
    <xf numFmtId="2" fontId="5" fillId="2" borderId="0" xfId="0" applyNumberFormat="1" applyFont="1" applyFill="1" applyBorder="1" applyAlignment="1">
      <alignment horizontal="left"/>
    </xf>
    <xf numFmtId="0" fontId="5" fillId="2" borderId="0" xfId="0" applyNumberFormat="1" applyFont="1" applyFill="1" applyAlignment="1">
      <alignment horizontal="left"/>
    </xf>
    <xf numFmtId="2" fontId="5" fillId="2" borderId="4" xfId="0" applyNumberFormat="1" applyFont="1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11" fontId="5" fillId="2" borderId="0" xfId="0" applyNumberFormat="1" applyFont="1" applyFill="1"/>
    <xf numFmtId="2" fontId="5" fillId="2" borderId="0" xfId="0" applyNumberFormat="1" applyFont="1" applyFill="1"/>
    <xf numFmtId="0" fontId="5" fillId="2" borderId="9" xfId="0" applyFont="1" applyFill="1" applyBorder="1" applyAlignment="1">
      <alignment horizontal="left"/>
    </xf>
    <xf numFmtId="0" fontId="5" fillId="2" borderId="9" xfId="0" applyFont="1" applyFill="1" applyBorder="1"/>
    <xf numFmtId="0" fontId="5" fillId="2" borderId="11" xfId="0" applyFont="1" applyFill="1" applyBorder="1"/>
    <xf numFmtId="0" fontId="4" fillId="2" borderId="10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vertical="center"/>
    </xf>
    <xf numFmtId="0" fontId="7" fillId="3" borderId="6" xfId="0" applyFont="1" applyFill="1" applyBorder="1" applyAlignment="1">
      <alignment vertical="center"/>
    </xf>
    <xf numFmtId="0" fontId="7" fillId="3" borderId="7" xfId="0" applyFont="1" applyFill="1" applyBorder="1" applyAlignment="1">
      <alignment vertical="center"/>
    </xf>
    <xf numFmtId="0" fontId="6" fillId="2" borderId="1" xfId="0" applyFont="1" applyFill="1" applyBorder="1"/>
    <xf numFmtId="0" fontId="6" fillId="2" borderId="3" xfId="0" applyFont="1" applyFill="1" applyBorder="1"/>
    <xf numFmtId="0" fontId="13" fillId="3" borderId="10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/>
    </xf>
    <xf numFmtId="0" fontId="5" fillId="2" borderId="0" xfId="0" applyFont="1" applyFill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0" xfId="0" applyFont="1" applyFill="1"/>
    <xf numFmtId="0" fontId="5" fillId="2" borderId="1" xfId="0" applyFont="1" applyFill="1" applyBorder="1"/>
    <xf numFmtId="0" fontId="5" fillId="2" borderId="3" xfId="0" applyFont="1" applyFill="1" applyBorder="1"/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0" fontId="5" fillId="2" borderId="2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0" fontId="5" fillId="2" borderId="2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0" fontId="5" fillId="2" borderId="5" xfId="0" applyNumberFormat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2" fontId="5" fillId="2" borderId="2" xfId="0" applyNumberFormat="1" applyFont="1" applyFill="1" applyBorder="1" applyAlignment="1">
      <alignment horizontal="center" vertical="center"/>
    </xf>
    <xf numFmtId="2" fontId="5" fillId="2" borderId="2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wrapText="1"/>
    </xf>
    <xf numFmtId="2" fontId="5" fillId="2" borderId="5" xfId="0" applyNumberFormat="1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8" fillId="2" borderId="2" xfId="0" applyFont="1" applyFill="1" applyBorder="1" applyAlignment="1">
      <alignment horizontal="justify" vertical="center" wrapText="1"/>
    </xf>
    <xf numFmtId="0" fontId="7" fillId="2" borderId="3" xfId="0" applyFont="1" applyFill="1" applyBorder="1" applyAlignment="1">
      <alignment horizontal="justify" vertical="center" wrapText="1"/>
    </xf>
    <xf numFmtId="0" fontId="8" fillId="2" borderId="5" xfId="0" applyFont="1" applyFill="1" applyBorder="1" applyAlignment="1">
      <alignment horizontal="justify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2108/Desktop/Shgc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age"/>
      <sheetName val="Sheet1"/>
      <sheetName val="RPKM"/>
      <sheetName val="Reads"/>
    </sheetNames>
    <sheetDataSet>
      <sheetData sheetId="0" refreshError="1"/>
      <sheetData sheetId="1">
        <row r="1">
          <cell r="A1" t="str">
            <v>Name</v>
          </cell>
        </row>
        <row r="2">
          <cell r="A2" t="str">
            <v>SRR11567521</v>
          </cell>
          <cell r="B2">
            <v>0.1154</v>
          </cell>
        </row>
        <row r="3">
          <cell r="A3" t="str">
            <v>SRR11567526</v>
          </cell>
          <cell r="B3">
            <v>1.2715999999999998</v>
          </cell>
        </row>
        <row r="4">
          <cell r="A4" t="str">
            <v>SRR11567530</v>
          </cell>
          <cell r="B4">
            <v>0.90399999999999991</v>
          </cell>
        </row>
        <row r="5">
          <cell r="A5" t="str">
            <v>SRR11567537</v>
          </cell>
          <cell r="B5">
            <v>1.0501</v>
          </cell>
        </row>
        <row r="6">
          <cell r="A6" t="str">
            <v>SRR11567539</v>
          </cell>
          <cell r="B6">
            <v>2.1364000000000001</v>
          </cell>
        </row>
        <row r="7">
          <cell r="A7" t="str">
            <v>SRR14751590</v>
          </cell>
          <cell r="B7">
            <v>0.23949999999999999</v>
          </cell>
        </row>
        <row r="8">
          <cell r="A8" t="str">
            <v>SRR14751591</v>
          </cell>
          <cell r="B8">
            <v>0</v>
          </cell>
        </row>
        <row r="9">
          <cell r="A9" t="str">
            <v>SRR14751593</v>
          </cell>
          <cell r="B9">
            <v>0.99920000000000009</v>
          </cell>
        </row>
        <row r="10">
          <cell r="A10" t="str">
            <v>SRR14751594</v>
          </cell>
          <cell r="B10">
            <v>5.7299999999999997E-2</v>
          </cell>
        </row>
        <row r="11">
          <cell r="A11" t="str">
            <v>SRR14751595</v>
          </cell>
          <cell r="B11">
            <v>0</v>
          </cell>
        </row>
        <row r="12">
          <cell r="A12" t="str">
            <v>SRR14751596</v>
          </cell>
          <cell r="B12">
            <v>5.7299999999999997E-2</v>
          </cell>
        </row>
        <row r="13">
          <cell r="A13" t="str">
            <v>SRR14751597</v>
          </cell>
          <cell r="B13">
            <v>5.7299999999999997E-2</v>
          </cell>
        </row>
        <row r="14">
          <cell r="A14" t="str">
            <v>SRR14751598</v>
          </cell>
          <cell r="B14">
            <v>0</v>
          </cell>
        </row>
        <row r="15">
          <cell r="A15" t="str">
            <v>SRR14751599</v>
          </cell>
          <cell r="B15">
            <v>0</v>
          </cell>
        </row>
        <row r="16">
          <cell r="A16" t="str">
            <v>SRR22000164</v>
          </cell>
          <cell r="B16">
            <v>2.0674999999999999</v>
          </cell>
        </row>
        <row r="17">
          <cell r="A17" t="str">
            <v>SRR22000165</v>
          </cell>
          <cell r="B17">
            <v>7.3334999999999999</v>
          </cell>
        </row>
        <row r="18">
          <cell r="A18" t="str">
            <v>SRR22000167</v>
          </cell>
          <cell r="B18">
            <v>0.95130000000000003</v>
          </cell>
        </row>
        <row r="19">
          <cell r="A19" t="str">
            <v>SRR22000168</v>
          </cell>
          <cell r="B19">
            <v>1.4371</v>
          </cell>
        </row>
        <row r="20">
          <cell r="A20" t="str">
            <v>SRR22000169</v>
          </cell>
          <cell r="B20">
            <v>0</v>
          </cell>
        </row>
        <row r="21">
          <cell r="A21" t="str">
            <v>SRR22000170</v>
          </cell>
          <cell r="B21">
            <v>0.50960000000000005</v>
          </cell>
        </row>
        <row r="22">
          <cell r="A22" t="str">
            <v>SRR22000171</v>
          </cell>
          <cell r="B22">
            <v>0.61470000000000002</v>
          </cell>
        </row>
        <row r="23">
          <cell r="A23" t="str">
            <v>SRR22000172</v>
          </cell>
          <cell r="B23">
            <v>0.3503</v>
          </cell>
        </row>
        <row r="24">
          <cell r="A24" t="str">
            <v>SRR22000173</v>
          </cell>
          <cell r="B24">
            <v>2.7589000000000001</v>
          </cell>
        </row>
        <row r="25">
          <cell r="A25" t="str">
            <v>SRR22000174</v>
          </cell>
          <cell r="B25">
            <v>5.6724999999999994</v>
          </cell>
        </row>
        <row r="26">
          <cell r="A26" t="str">
            <v>SRR22000175</v>
          </cell>
          <cell r="B26">
            <v>5.2862999999999998</v>
          </cell>
        </row>
        <row r="27">
          <cell r="A27" t="str">
            <v>SRR22000176</v>
          </cell>
          <cell r="B27">
            <v>1.3620000000000001</v>
          </cell>
        </row>
        <row r="28">
          <cell r="A28" t="str">
            <v>SRR22000177</v>
          </cell>
          <cell r="B28">
            <v>6.1659999999999986</v>
          </cell>
        </row>
        <row r="29">
          <cell r="A29" t="str">
            <v>SRR22000178</v>
          </cell>
          <cell r="B29">
            <v>0.89710000000000001</v>
          </cell>
        </row>
        <row r="30">
          <cell r="A30" t="str">
            <v>SRR22000179</v>
          </cell>
          <cell r="B30">
            <v>3.0707000000000004</v>
          </cell>
        </row>
        <row r="31">
          <cell r="A31" t="str">
            <v>SRR22000180</v>
          </cell>
          <cell r="B31">
            <v>2.2611999999999997</v>
          </cell>
        </row>
        <row r="32">
          <cell r="A32" t="str">
            <v>SRR22000181</v>
          </cell>
          <cell r="B32">
            <v>0.69730000000000003</v>
          </cell>
        </row>
        <row r="33">
          <cell r="A33" t="str">
            <v>SRR22000182</v>
          </cell>
          <cell r="B33">
            <v>5.1996000000000002</v>
          </cell>
        </row>
        <row r="34">
          <cell r="A34" t="str">
            <v>SRR22000183</v>
          </cell>
          <cell r="B34">
            <v>0.16750000000000001</v>
          </cell>
        </row>
        <row r="35">
          <cell r="A35" t="str">
            <v>SRR22000185</v>
          </cell>
          <cell r="B35">
            <v>1.8564000000000003</v>
          </cell>
        </row>
        <row r="36">
          <cell r="A36" t="str">
            <v>SRR22000186</v>
          </cell>
          <cell r="B36">
            <v>2.7572000000000001</v>
          </cell>
        </row>
        <row r="37">
          <cell r="A37" t="str">
            <v>SRR22000187</v>
          </cell>
          <cell r="B37">
            <v>17.682200000000002</v>
          </cell>
        </row>
        <row r="38">
          <cell r="A38" t="str">
            <v>SRR22000188</v>
          </cell>
          <cell r="B38">
            <v>2.2750000000000004</v>
          </cell>
        </row>
        <row r="39">
          <cell r="A39" t="str">
            <v>SRR22000189</v>
          </cell>
          <cell r="B39">
            <v>0</v>
          </cell>
        </row>
        <row r="40">
          <cell r="A40" t="str">
            <v>SRR22000190</v>
          </cell>
          <cell r="B40">
            <v>0.4415</v>
          </cell>
        </row>
        <row r="41">
          <cell r="A41" t="str">
            <v>SRR22000191</v>
          </cell>
          <cell r="B41">
            <v>0.8680000000000001</v>
          </cell>
        </row>
        <row r="42">
          <cell r="A42" t="str">
            <v>SRR22000192</v>
          </cell>
          <cell r="B42">
            <v>0.28439999999999999</v>
          </cell>
        </row>
        <row r="43">
          <cell r="A43" t="str">
            <v>SRR22000193</v>
          </cell>
          <cell r="B43">
            <v>0.95330000000000004</v>
          </cell>
        </row>
        <row r="44">
          <cell r="A44" t="str">
            <v>SRR22000194</v>
          </cell>
          <cell r="B44">
            <v>2.0277000000000003</v>
          </cell>
        </row>
        <row r="45">
          <cell r="A45" t="str">
            <v>SRR22000195</v>
          </cell>
          <cell r="B45">
            <v>3.2746999999999997</v>
          </cell>
        </row>
        <row r="46">
          <cell r="A46" t="str">
            <v>SRR22000196</v>
          </cell>
          <cell r="B46">
            <v>0.69730000000000003</v>
          </cell>
        </row>
        <row r="47">
          <cell r="A47" t="str">
            <v>SRR22000197</v>
          </cell>
          <cell r="B47">
            <v>0.66020000000000001</v>
          </cell>
        </row>
        <row r="48">
          <cell r="A48" t="str">
            <v>SRR22000198</v>
          </cell>
          <cell r="B48">
            <v>2.0362</v>
          </cell>
        </row>
        <row r="49">
          <cell r="A49" t="str">
            <v>SRR22000199</v>
          </cell>
          <cell r="B49">
            <v>8.5441999999999982</v>
          </cell>
        </row>
        <row r="50">
          <cell r="A50" t="str">
            <v>SRR22000201</v>
          </cell>
          <cell r="B50">
            <v>13.560300000000002</v>
          </cell>
        </row>
        <row r="51">
          <cell r="A51" t="str">
            <v>SRR22000202</v>
          </cell>
          <cell r="B51">
            <v>2.9169999999999998</v>
          </cell>
        </row>
        <row r="52">
          <cell r="A52" t="str">
            <v>SRR22000203</v>
          </cell>
          <cell r="B52">
            <v>1.3137999999999999</v>
          </cell>
        </row>
        <row r="53">
          <cell r="A53" t="str">
            <v>SRR22000204</v>
          </cell>
          <cell r="B53">
            <v>2.3724999999999996</v>
          </cell>
        </row>
        <row r="54">
          <cell r="A54" t="str">
            <v>SRR22000205</v>
          </cell>
          <cell r="B54">
            <v>8.3599999999999994E-2</v>
          </cell>
        </row>
        <row r="55">
          <cell r="A55" t="str">
            <v>SRR22000206</v>
          </cell>
          <cell r="B55">
            <v>0.58279999999999998</v>
          </cell>
        </row>
        <row r="56">
          <cell r="A56" t="str">
            <v>SRR22000207</v>
          </cell>
          <cell r="B56">
            <v>2.5243000000000002</v>
          </cell>
        </row>
        <row r="57">
          <cell r="A57" t="str">
            <v>SRR22000208</v>
          </cell>
          <cell r="B57">
            <v>5.7700000000000001E-2</v>
          </cell>
        </row>
        <row r="58">
          <cell r="A58" t="str">
            <v>SRR22000209</v>
          </cell>
          <cell r="B58">
            <v>0.17319999999999999</v>
          </cell>
        </row>
        <row r="59">
          <cell r="A59" t="str">
            <v>SRR22000210</v>
          </cell>
          <cell r="B59">
            <v>8.6161000000000012</v>
          </cell>
        </row>
        <row r="60">
          <cell r="A60" t="str">
            <v>SRR22000212</v>
          </cell>
          <cell r="B60">
            <v>5.7700000000000001E-2</v>
          </cell>
        </row>
        <row r="61">
          <cell r="A61" t="str">
            <v>SRR22000213</v>
          </cell>
          <cell r="B61">
            <v>3.2117</v>
          </cell>
        </row>
        <row r="62">
          <cell r="A62" t="str">
            <v>SRR22000214</v>
          </cell>
          <cell r="B62">
            <v>4.3609</v>
          </cell>
        </row>
        <row r="63">
          <cell r="A63" t="str">
            <v>SRR22000215</v>
          </cell>
          <cell r="B63">
            <v>5.4673999999999987</v>
          </cell>
        </row>
        <row r="64">
          <cell r="A64" t="str">
            <v>SRR22000216</v>
          </cell>
          <cell r="B64">
            <v>0.2404</v>
          </cell>
        </row>
        <row r="65">
          <cell r="A65" t="str">
            <v>SRR22000217</v>
          </cell>
          <cell r="B65">
            <v>6.8242000000000003</v>
          </cell>
        </row>
        <row r="66">
          <cell r="A66" t="str">
            <v>SRR22000218</v>
          </cell>
          <cell r="B66">
            <v>2.6704000000000003</v>
          </cell>
        </row>
        <row r="67">
          <cell r="A67" t="str">
            <v>SRR22000219</v>
          </cell>
          <cell r="B67">
            <v>7.2664</v>
          </cell>
        </row>
        <row r="68">
          <cell r="A68" t="str">
            <v>SRR22000223</v>
          </cell>
          <cell r="B68">
            <v>5.6447000000000003</v>
          </cell>
        </row>
        <row r="69">
          <cell r="A69" t="str">
            <v>SRR22000224</v>
          </cell>
          <cell r="B69">
            <v>13.733700000000004</v>
          </cell>
        </row>
        <row r="70">
          <cell r="A70" t="str">
            <v>SRR22000225</v>
          </cell>
          <cell r="B70">
            <v>12.015400000000001</v>
          </cell>
        </row>
        <row r="71">
          <cell r="A71" t="str">
            <v>SRR22000226</v>
          </cell>
          <cell r="B71">
            <v>6.7302999999999988</v>
          </cell>
        </row>
        <row r="72">
          <cell r="A72" t="str">
            <v>SRR22000227</v>
          </cell>
          <cell r="B72">
            <v>0.58369999999999989</v>
          </cell>
        </row>
        <row r="73">
          <cell r="A73" t="str">
            <v>SRR22000228</v>
          </cell>
          <cell r="B73">
            <v>0.74290000000000012</v>
          </cell>
        </row>
        <row r="74">
          <cell r="A74" t="str">
            <v>SRR22000231</v>
          </cell>
          <cell r="B74">
            <v>4.6962999999999999</v>
          </cell>
        </row>
        <row r="75">
          <cell r="A75" t="str">
            <v>SRR22000232</v>
          </cell>
          <cell r="B75">
            <v>8.212299999999999</v>
          </cell>
        </row>
        <row r="76">
          <cell r="A76" t="str">
            <v>SRR22000236</v>
          </cell>
          <cell r="B76">
            <v>1.1168999999999998</v>
          </cell>
        </row>
        <row r="77">
          <cell r="A77" t="str">
            <v>SRR22000237</v>
          </cell>
          <cell r="B77">
            <v>7.1068000000000007</v>
          </cell>
        </row>
        <row r="78">
          <cell r="A78" t="str">
            <v>SRR22000238</v>
          </cell>
          <cell r="B78">
            <v>4.7818999999999994</v>
          </cell>
        </row>
        <row r="79">
          <cell r="A79" t="str">
            <v>SRR22000247</v>
          </cell>
          <cell r="B79">
            <v>0.44940000000000002</v>
          </cell>
        </row>
        <row r="80">
          <cell r="A80" t="str">
            <v>SRR22000250</v>
          </cell>
          <cell r="B80">
            <v>5.7700000000000001E-2</v>
          </cell>
        </row>
        <row r="81">
          <cell r="A81" t="str">
            <v>SRR22000251</v>
          </cell>
          <cell r="B81">
            <v>2.3550000000000004</v>
          </cell>
        </row>
        <row r="82">
          <cell r="A82" t="str">
            <v>SRR22000253</v>
          </cell>
          <cell r="B82">
            <v>0.46860000000000002</v>
          </cell>
        </row>
        <row r="83">
          <cell r="A83" t="str">
            <v>SRR22000254</v>
          </cell>
          <cell r="B83">
            <v>4.048</v>
          </cell>
        </row>
        <row r="84">
          <cell r="A84" t="str">
            <v>SRR5468104</v>
          </cell>
          <cell r="B84">
            <v>22.6219</v>
          </cell>
        </row>
        <row r="85">
          <cell r="A85" t="str">
            <v>SRR5468105</v>
          </cell>
          <cell r="B85">
            <v>23.000200000000003</v>
          </cell>
        </row>
        <row r="86">
          <cell r="A86" t="str">
            <v>SRR5468106</v>
          </cell>
          <cell r="B86">
            <v>25.807900000000004</v>
          </cell>
        </row>
        <row r="87">
          <cell r="A87" t="str">
            <v>SRR5468107</v>
          </cell>
          <cell r="B87">
            <v>24.252400000000002</v>
          </cell>
        </row>
        <row r="88">
          <cell r="A88" t="str">
            <v>SRR5468108</v>
          </cell>
          <cell r="B88">
            <v>28.362400000000004</v>
          </cell>
        </row>
        <row r="89">
          <cell r="A89" t="str">
            <v>SRR5468109</v>
          </cell>
          <cell r="B89">
            <v>31.135600000000004</v>
          </cell>
        </row>
        <row r="90">
          <cell r="A90" t="str">
            <v>SRR5468110</v>
          </cell>
          <cell r="B90">
            <v>23.512699999999999</v>
          </cell>
        </row>
        <row r="91">
          <cell r="A91" t="str">
            <v>SRR5468111</v>
          </cell>
          <cell r="B91">
            <v>32.099299999999992</v>
          </cell>
        </row>
        <row r="92">
          <cell r="A92" t="str">
            <v>SRR5468112</v>
          </cell>
          <cell r="B92">
            <v>27.070700000000002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B27"/>
  <sheetViews>
    <sheetView tabSelected="1" workbookViewId="0">
      <selection activeCell="B26" sqref="B26"/>
    </sheetView>
  </sheetViews>
  <sheetFormatPr defaultColWidth="9.109375" defaultRowHeight="13.8" x14ac:dyDescent="0.25"/>
  <cols>
    <col min="1" max="1" width="31.33203125" style="1" customWidth="1"/>
    <col min="2" max="2" width="176.109375" style="1" customWidth="1"/>
    <col min="3" max="16384" width="9.109375" style="1"/>
  </cols>
  <sheetData>
    <row r="2" spans="1:2" ht="18" x14ac:dyDescent="0.35">
      <c r="A2" s="8" t="s">
        <v>967</v>
      </c>
      <c r="B2" s="9" t="s">
        <v>3110</v>
      </c>
    </row>
    <row r="3" spans="1:2" ht="18" x14ac:dyDescent="0.25">
      <c r="A3" s="8"/>
      <c r="B3" s="10"/>
    </row>
    <row r="4" spans="1:2" ht="18" x14ac:dyDescent="0.25">
      <c r="A4" s="8" t="s">
        <v>2375</v>
      </c>
      <c r="B4" s="10" t="s">
        <v>3107</v>
      </c>
    </row>
    <row r="5" spans="1:2" ht="18" x14ac:dyDescent="0.25">
      <c r="A5" s="8"/>
      <c r="B5" s="10"/>
    </row>
    <row r="6" spans="1:2" ht="18" x14ac:dyDescent="0.35">
      <c r="A6" s="8" t="s">
        <v>2376</v>
      </c>
      <c r="B6" s="9" t="s">
        <v>3111</v>
      </c>
    </row>
    <row r="7" spans="1:2" ht="18" x14ac:dyDescent="0.25">
      <c r="A7" s="8"/>
      <c r="B7" s="10"/>
    </row>
    <row r="8" spans="1:2" ht="18" x14ac:dyDescent="0.35">
      <c r="A8" s="8" t="s">
        <v>2377</v>
      </c>
      <c r="B8" s="9" t="s">
        <v>3112</v>
      </c>
    </row>
    <row r="9" spans="1:2" ht="18" x14ac:dyDescent="0.25">
      <c r="A9" s="8"/>
      <c r="B9" s="10"/>
    </row>
    <row r="10" spans="1:2" ht="18" x14ac:dyDescent="0.35">
      <c r="A10" s="8" t="s">
        <v>2378</v>
      </c>
      <c r="B10" s="9" t="s">
        <v>3113</v>
      </c>
    </row>
    <row r="11" spans="1:2" ht="18" x14ac:dyDescent="0.25">
      <c r="A11" s="8"/>
      <c r="B11" s="10"/>
    </row>
    <row r="12" spans="1:2" ht="18" x14ac:dyDescent="0.35">
      <c r="A12" s="8" t="s">
        <v>2379</v>
      </c>
      <c r="B12" s="9" t="s">
        <v>3114</v>
      </c>
    </row>
    <row r="13" spans="1:2" ht="18" x14ac:dyDescent="0.25">
      <c r="A13" s="8"/>
      <c r="B13" s="10"/>
    </row>
    <row r="14" spans="1:2" ht="18" x14ac:dyDescent="0.25">
      <c r="A14" s="8" t="s">
        <v>2380</v>
      </c>
      <c r="B14" s="10" t="s">
        <v>3108</v>
      </c>
    </row>
    <row r="15" spans="1:2" ht="18" x14ac:dyDescent="0.25">
      <c r="A15" s="8"/>
      <c r="B15" s="10"/>
    </row>
    <row r="16" spans="1:2" ht="18" x14ac:dyDescent="0.25">
      <c r="A16" s="8" t="s">
        <v>968</v>
      </c>
      <c r="B16" s="10" t="s">
        <v>3109</v>
      </c>
    </row>
    <row r="17" spans="1:2" ht="18" x14ac:dyDescent="0.25">
      <c r="A17" s="8"/>
      <c r="B17" s="10"/>
    </row>
    <row r="18" spans="1:2" ht="18" x14ac:dyDescent="0.25">
      <c r="A18" s="8" t="s">
        <v>969</v>
      </c>
      <c r="B18" s="10" t="s">
        <v>3115</v>
      </c>
    </row>
    <row r="19" spans="1:2" ht="18" x14ac:dyDescent="0.25">
      <c r="A19" s="8"/>
      <c r="B19" s="10"/>
    </row>
    <row r="20" spans="1:2" ht="18" x14ac:dyDescent="0.25">
      <c r="A20" s="8" t="s">
        <v>970</v>
      </c>
      <c r="B20" s="10" t="s">
        <v>3116</v>
      </c>
    </row>
    <row r="21" spans="1:2" ht="18" x14ac:dyDescent="0.25">
      <c r="A21" s="8"/>
      <c r="B21" s="10"/>
    </row>
    <row r="22" spans="1:2" ht="18" x14ac:dyDescent="0.25">
      <c r="A22" s="8" t="s">
        <v>2381</v>
      </c>
      <c r="B22" s="10" t="s">
        <v>3117</v>
      </c>
    </row>
    <row r="23" spans="1:2" ht="18" x14ac:dyDescent="0.25">
      <c r="A23" s="8"/>
      <c r="B23" s="10"/>
    </row>
    <row r="24" spans="1:2" ht="18" x14ac:dyDescent="0.25">
      <c r="A24" s="8" t="s">
        <v>2382</v>
      </c>
      <c r="B24" s="10" t="s">
        <v>3096</v>
      </c>
    </row>
    <row r="25" spans="1:2" ht="18" x14ac:dyDescent="0.25">
      <c r="A25" s="8"/>
      <c r="B25" s="10"/>
    </row>
    <row r="26" spans="1:2" ht="18" x14ac:dyDescent="0.25">
      <c r="A26" s="8" t="s">
        <v>2383</v>
      </c>
      <c r="B26" s="10" t="s">
        <v>3106</v>
      </c>
    </row>
    <row r="27" spans="1:2" x14ac:dyDescent="0.25">
      <c r="A27" s="3"/>
      <c r="B27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6C396-2F5B-4E9F-A9CE-F98C07230244}">
  <sheetPr codeName="Sheet5"/>
  <dimension ref="A1:P491"/>
  <sheetViews>
    <sheetView workbookViewId="0">
      <selection activeCell="C15" sqref="C15"/>
    </sheetView>
  </sheetViews>
  <sheetFormatPr defaultColWidth="9.109375" defaultRowHeight="13.8" x14ac:dyDescent="0.25"/>
  <cols>
    <col min="1" max="16" width="20.44140625" style="7" customWidth="1"/>
    <col min="17" max="16384" width="9.109375" style="1"/>
  </cols>
  <sheetData>
    <row r="1" spans="1:16" ht="49.2" customHeight="1" x14ac:dyDescent="0.25">
      <c r="A1" s="11" t="s">
        <v>972</v>
      </c>
      <c r="B1" s="12" t="s">
        <v>16</v>
      </c>
      <c r="C1" s="12" t="s">
        <v>3118</v>
      </c>
      <c r="D1" s="12" t="s">
        <v>3119</v>
      </c>
      <c r="E1" s="12" t="s">
        <v>3120</v>
      </c>
      <c r="F1" s="12" t="s">
        <v>3100</v>
      </c>
      <c r="G1" s="12" t="s">
        <v>973</v>
      </c>
      <c r="H1" s="12" t="s">
        <v>3121</v>
      </c>
      <c r="I1" s="12" t="s">
        <v>3122</v>
      </c>
      <c r="J1" s="12" t="s">
        <v>3123</v>
      </c>
      <c r="K1" s="12" t="s">
        <v>3124</v>
      </c>
      <c r="L1" s="12" t="s">
        <v>3101</v>
      </c>
      <c r="M1" s="12" t="s">
        <v>3102</v>
      </c>
      <c r="N1" s="12" t="s">
        <v>3105</v>
      </c>
      <c r="O1" s="12" t="s">
        <v>884</v>
      </c>
      <c r="P1" s="13" t="s">
        <v>974</v>
      </c>
    </row>
    <row r="2" spans="1:16" x14ac:dyDescent="0.25">
      <c r="A2" s="14" t="s">
        <v>993</v>
      </c>
      <c r="B2" s="15" t="s">
        <v>10</v>
      </c>
      <c r="C2" s="15">
        <v>5.3190999999999997</v>
      </c>
      <c r="D2" s="15">
        <v>71.119200000000006</v>
      </c>
      <c r="E2" s="15">
        <v>118.83919999999998</v>
      </c>
      <c r="F2" s="15">
        <v>9365745404</v>
      </c>
      <c r="G2" s="15">
        <v>0.56793130397589864</v>
      </c>
      <c r="H2" s="15">
        <v>7.5935440194248534</v>
      </c>
      <c r="I2" s="15">
        <v>58</v>
      </c>
      <c r="J2" s="15">
        <v>12.688707078162208</v>
      </c>
      <c r="K2" s="15">
        <v>52</v>
      </c>
      <c r="L2" s="15">
        <v>40.132398999999999</v>
      </c>
      <c r="M2" s="15">
        <v>116.31255400000001</v>
      </c>
      <c r="N2" s="15" t="s">
        <v>2441</v>
      </c>
      <c r="O2" s="15" t="s">
        <v>976</v>
      </c>
      <c r="P2" s="16" t="s">
        <v>980</v>
      </c>
    </row>
    <row r="3" spans="1:16" x14ac:dyDescent="0.25">
      <c r="A3" s="14" t="s">
        <v>990</v>
      </c>
      <c r="B3" s="15" t="s">
        <v>10</v>
      </c>
      <c r="C3" s="15">
        <v>4.3761999999999999</v>
      </c>
      <c r="D3" s="15">
        <v>45.379599999999996</v>
      </c>
      <c r="E3" s="15">
        <v>44.941099999999999</v>
      </c>
      <c r="F3" s="15">
        <v>6756635430</v>
      </c>
      <c r="G3" s="15">
        <v>0.64768923014098445</v>
      </c>
      <c r="H3" s="15">
        <v>6.7163014003258121</v>
      </c>
      <c r="I3" s="15">
        <v>58</v>
      </c>
      <c r="J3" s="15">
        <v>6.6514022349730357</v>
      </c>
      <c r="K3" s="15">
        <v>39</v>
      </c>
      <c r="L3" s="15">
        <v>40.132530000000003</v>
      </c>
      <c r="M3" s="15">
        <v>116.32388400000001</v>
      </c>
      <c r="N3" s="15" t="s">
        <v>2441</v>
      </c>
      <c r="O3" s="15" t="s">
        <v>976</v>
      </c>
      <c r="P3" s="16" t="s">
        <v>980</v>
      </c>
    </row>
    <row r="4" spans="1:16" x14ac:dyDescent="0.25">
      <c r="A4" s="14" t="s">
        <v>995</v>
      </c>
      <c r="B4" s="15" t="s">
        <v>10</v>
      </c>
      <c r="C4" s="15">
        <v>4.1111000000000004</v>
      </c>
      <c r="D4" s="15">
        <v>57.842500000000022</v>
      </c>
      <c r="E4" s="15">
        <v>78.280800000000042</v>
      </c>
      <c r="F4" s="15">
        <v>7211294920</v>
      </c>
      <c r="G4" s="15">
        <v>0.57009178595624554</v>
      </c>
      <c r="H4" s="15">
        <v>8.0210975479005953</v>
      </c>
      <c r="I4" s="15">
        <v>62</v>
      </c>
      <c r="J4" s="15">
        <v>10.855304195491154</v>
      </c>
      <c r="K4" s="15">
        <v>56</v>
      </c>
      <c r="L4" s="15">
        <v>40.132530000000003</v>
      </c>
      <c r="M4" s="15">
        <v>116.32388400000001</v>
      </c>
      <c r="N4" s="15" t="s">
        <v>2441</v>
      </c>
      <c r="O4" s="15" t="s">
        <v>976</v>
      </c>
      <c r="P4" s="16" t="s">
        <v>980</v>
      </c>
    </row>
    <row r="5" spans="1:16" x14ac:dyDescent="0.25">
      <c r="A5" s="14" t="s">
        <v>999</v>
      </c>
      <c r="B5" s="15" t="s">
        <v>10</v>
      </c>
      <c r="C5" s="15">
        <v>4.0190000000000001</v>
      </c>
      <c r="D5" s="15">
        <v>79.629000000000062</v>
      </c>
      <c r="E5" s="15">
        <v>75.145299999999978</v>
      </c>
      <c r="F5" s="15">
        <v>8072590162</v>
      </c>
      <c r="G5" s="15">
        <v>0.49785755492934436</v>
      </c>
      <c r="H5" s="15">
        <v>9.8641202392308518</v>
      </c>
      <c r="I5" s="15">
        <v>73</v>
      </c>
      <c r="J5" s="15">
        <v>9.3086975174003612</v>
      </c>
      <c r="K5" s="15">
        <v>64</v>
      </c>
      <c r="L5" s="15">
        <v>40.132137</v>
      </c>
      <c r="M5" s="15">
        <v>116.31461400000001</v>
      </c>
      <c r="N5" s="15" t="s">
        <v>2441</v>
      </c>
      <c r="O5" s="15" t="s">
        <v>976</v>
      </c>
      <c r="P5" s="16" t="s">
        <v>980</v>
      </c>
    </row>
    <row r="6" spans="1:16" x14ac:dyDescent="0.25">
      <c r="A6" s="14" t="s">
        <v>996</v>
      </c>
      <c r="B6" s="15" t="s">
        <v>10</v>
      </c>
      <c r="C6" s="15">
        <v>3.5137999999999998</v>
      </c>
      <c r="D6" s="15">
        <v>51.532200000000024</v>
      </c>
      <c r="E6" s="15">
        <v>60.863100000000003</v>
      </c>
      <c r="F6" s="15">
        <v>6321605034</v>
      </c>
      <c r="G6" s="15">
        <v>0.55583985097161959</v>
      </c>
      <c r="H6" s="15">
        <v>8.1517588844668758</v>
      </c>
      <c r="I6" s="15">
        <v>42</v>
      </c>
      <c r="J6" s="15">
        <v>9.6277922572914747</v>
      </c>
      <c r="K6" s="15">
        <v>33</v>
      </c>
      <c r="L6" s="15">
        <v>40.132530000000003</v>
      </c>
      <c r="M6" s="15">
        <v>116.33727399999999</v>
      </c>
      <c r="N6" s="15" t="s">
        <v>2441</v>
      </c>
      <c r="O6" s="15" t="s">
        <v>976</v>
      </c>
      <c r="P6" s="16" t="s">
        <v>980</v>
      </c>
    </row>
    <row r="7" spans="1:16" x14ac:dyDescent="0.25">
      <c r="A7" s="14" t="s">
        <v>997</v>
      </c>
      <c r="B7" s="15" t="s">
        <v>10</v>
      </c>
      <c r="C7" s="15">
        <v>3.3864000000000001</v>
      </c>
      <c r="D7" s="15">
        <v>90.984699999999989</v>
      </c>
      <c r="E7" s="15">
        <v>76.822799999999987</v>
      </c>
      <c r="F7" s="15">
        <v>10659702758</v>
      </c>
      <c r="G7" s="15">
        <v>0.31768240417947313</v>
      </c>
      <c r="H7" s="15">
        <v>8.5353880934172288</v>
      </c>
      <c r="I7" s="15">
        <v>93</v>
      </c>
      <c r="J7" s="15">
        <v>7.2068426056575774</v>
      </c>
      <c r="K7" s="15">
        <v>61</v>
      </c>
      <c r="L7" s="15">
        <v>40.136468000000001</v>
      </c>
      <c r="M7" s="15">
        <v>116.298306</v>
      </c>
      <c r="N7" s="15" t="s">
        <v>2441</v>
      </c>
      <c r="O7" s="15" t="s">
        <v>976</v>
      </c>
      <c r="P7" s="16" t="s">
        <v>980</v>
      </c>
    </row>
    <row r="8" spans="1:16" x14ac:dyDescent="0.25">
      <c r="A8" s="14" t="s">
        <v>992</v>
      </c>
      <c r="B8" s="15" t="s">
        <v>10</v>
      </c>
      <c r="C8" s="15">
        <v>3.1888000000000001</v>
      </c>
      <c r="D8" s="15">
        <v>49.003999999999991</v>
      </c>
      <c r="E8" s="15">
        <v>39.675999999999988</v>
      </c>
      <c r="F8" s="15">
        <v>6640326472</v>
      </c>
      <c r="G8" s="15">
        <v>0.48021735278319311</v>
      </c>
      <c r="H8" s="15">
        <v>7.3797576379163292</v>
      </c>
      <c r="I8" s="15">
        <v>62</v>
      </c>
      <c r="J8" s="15">
        <v>5.9750074288214883</v>
      </c>
      <c r="K8" s="15">
        <v>44</v>
      </c>
      <c r="L8" s="15">
        <v>40.136468000000001</v>
      </c>
      <c r="M8" s="15">
        <v>116.298306</v>
      </c>
      <c r="N8" s="15" t="s">
        <v>2441</v>
      </c>
      <c r="O8" s="15" t="s">
        <v>976</v>
      </c>
      <c r="P8" s="16" t="s">
        <v>980</v>
      </c>
    </row>
    <row r="9" spans="1:16" x14ac:dyDescent="0.25">
      <c r="A9" s="14" t="s">
        <v>994</v>
      </c>
      <c r="B9" s="15" t="s">
        <v>10</v>
      </c>
      <c r="C9" s="15">
        <v>2.5811999999999999</v>
      </c>
      <c r="D9" s="15">
        <v>50.492599999999996</v>
      </c>
      <c r="E9" s="15">
        <v>65.078499999999991</v>
      </c>
      <c r="F9" s="15">
        <v>6517878458</v>
      </c>
      <c r="G9" s="15">
        <v>0.39601843094079986</v>
      </c>
      <c r="H9" s="15">
        <v>7.7467845289483295</v>
      </c>
      <c r="I9" s="15">
        <v>3</v>
      </c>
      <c r="J9" s="15">
        <v>9.9846139229741357</v>
      </c>
      <c r="K9" s="15">
        <v>62</v>
      </c>
      <c r="L9" s="15">
        <v>40.132137</v>
      </c>
      <c r="M9" s="15">
        <v>116.31461400000001</v>
      </c>
      <c r="N9" s="15" t="s">
        <v>2441</v>
      </c>
      <c r="O9" s="15" t="s">
        <v>976</v>
      </c>
      <c r="P9" s="16" t="s">
        <v>980</v>
      </c>
    </row>
    <row r="10" spans="1:16" x14ac:dyDescent="0.25">
      <c r="A10" s="14" t="s">
        <v>988</v>
      </c>
      <c r="B10" s="15" t="s">
        <v>10</v>
      </c>
      <c r="C10" s="15">
        <v>2.3877000000000002</v>
      </c>
      <c r="D10" s="15">
        <v>28.598800000000004</v>
      </c>
      <c r="E10" s="15">
        <v>18.546400000000002</v>
      </c>
      <c r="F10" s="15">
        <v>7220021512</v>
      </c>
      <c r="G10" s="15">
        <v>0.33070538585398057</v>
      </c>
      <c r="H10" s="15">
        <v>3.9610408296523096</v>
      </c>
      <c r="I10" s="15">
        <v>46</v>
      </c>
      <c r="J10" s="15">
        <v>2.5687458090221829</v>
      </c>
      <c r="K10" s="15">
        <v>25</v>
      </c>
      <c r="L10" s="15">
        <v>40.132398999999999</v>
      </c>
      <c r="M10" s="15">
        <v>116.31255400000001</v>
      </c>
      <c r="N10" s="15" t="s">
        <v>2441</v>
      </c>
      <c r="O10" s="15" t="s">
        <v>976</v>
      </c>
      <c r="P10" s="16" t="s">
        <v>980</v>
      </c>
    </row>
    <row r="11" spans="1:16" x14ac:dyDescent="0.25">
      <c r="A11" s="14" t="s">
        <v>998</v>
      </c>
      <c r="B11" s="15" t="s">
        <v>10</v>
      </c>
      <c r="C11" s="15">
        <v>2.2582</v>
      </c>
      <c r="D11" s="15">
        <v>60.461000000000006</v>
      </c>
      <c r="E11" s="15">
        <v>57.292700000000004</v>
      </c>
      <c r="F11" s="15">
        <v>7079541984</v>
      </c>
      <c r="G11" s="15">
        <v>0.31897543726749655</v>
      </c>
      <c r="H11" s="15">
        <v>8.5402417468028116</v>
      </c>
      <c r="I11" s="15">
        <v>53</v>
      </c>
      <c r="J11" s="15">
        <v>8.0927127954722788</v>
      </c>
      <c r="K11" s="15">
        <v>46</v>
      </c>
      <c r="L11" s="15">
        <v>40.132398999999999</v>
      </c>
      <c r="M11" s="15">
        <v>116.31255400000001</v>
      </c>
      <c r="N11" s="15" t="s">
        <v>2441</v>
      </c>
      <c r="O11" s="15" t="s">
        <v>976</v>
      </c>
      <c r="P11" s="16" t="s">
        <v>980</v>
      </c>
    </row>
    <row r="12" spans="1:16" x14ac:dyDescent="0.25">
      <c r="A12" s="14" t="s">
        <v>991</v>
      </c>
      <c r="B12" s="15" t="s">
        <v>10</v>
      </c>
      <c r="C12" s="15">
        <v>2.1686000000000001</v>
      </c>
      <c r="D12" s="15">
        <v>45.324000000000026</v>
      </c>
      <c r="E12" s="15">
        <v>52.847200000000008</v>
      </c>
      <c r="F12" s="15">
        <v>6275302696</v>
      </c>
      <c r="G12" s="15">
        <v>0.34557695541639893</v>
      </c>
      <c r="H12" s="15">
        <v>7.222599800467064</v>
      </c>
      <c r="I12" s="15">
        <v>29</v>
      </c>
      <c r="J12" s="15">
        <v>8.421458304104732</v>
      </c>
      <c r="K12" s="15">
        <v>31</v>
      </c>
      <c r="L12" s="15">
        <v>40.132530000000003</v>
      </c>
      <c r="M12" s="15">
        <v>116.33727399999999</v>
      </c>
      <c r="N12" s="15" t="s">
        <v>2441</v>
      </c>
      <c r="O12" s="15" t="s">
        <v>976</v>
      </c>
      <c r="P12" s="16" t="s">
        <v>980</v>
      </c>
    </row>
    <row r="13" spans="1:16" x14ac:dyDescent="0.25">
      <c r="A13" s="14" t="s">
        <v>989</v>
      </c>
      <c r="B13" s="15" t="s">
        <v>10</v>
      </c>
      <c r="C13" s="15">
        <v>1.7749999999999999</v>
      </c>
      <c r="D13" s="15">
        <v>40.23960000000001</v>
      </c>
      <c r="E13" s="15">
        <v>42.852699999999984</v>
      </c>
      <c r="F13" s="15">
        <v>9672277216</v>
      </c>
      <c r="G13" s="15">
        <v>0.18351417772267456</v>
      </c>
      <c r="H13" s="15">
        <v>4.1603025948672316</v>
      </c>
      <c r="I13" s="15">
        <v>55</v>
      </c>
      <c r="J13" s="15">
        <v>4.4304664809557481</v>
      </c>
      <c r="K13" s="15">
        <v>40</v>
      </c>
      <c r="L13" s="15">
        <v>40.132137</v>
      </c>
      <c r="M13" s="15">
        <v>116.31461400000001</v>
      </c>
      <c r="N13" s="15" t="s">
        <v>2441</v>
      </c>
      <c r="O13" s="15" t="s">
        <v>976</v>
      </c>
      <c r="P13" s="16" t="s">
        <v>980</v>
      </c>
    </row>
    <row r="14" spans="1:16" x14ac:dyDescent="0.25">
      <c r="A14" s="14" t="s">
        <v>985</v>
      </c>
      <c r="B14" s="15" t="s">
        <v>10</v>
      </c>
      <c r="C14" s="15">
        <v>1.6893</v>
      </c>
      <c r="D14" s="15">
        <v>19.392899999999997</v>
      </c>
      <c r="E14" s="15">
        <v>11.9496</v>
      </c>
      <c r="F14" s="15">
        <v>7170168258</v>
      </c>
      <c r="G14" s="15">
        <v>0.2356011657209286</v>
      </c>
      <c r="H14" s="15">
        <v>2.7046645632566126</v>
      </c>
      <c r="I14" s="15">
        <v>41</v>
      </c>
      <c r="J14" s="15">
        <v>1.6665717693120279</v>
      </c>
      <c r="K14" s="15">
        <v>21</v>
      </c>
      <c r="L14" s="15">
        <v>40.132530000000003</v>
      </c>
      <c r="M14" s="15">
        <v>116.32388400000001</v>
      </c>
      <c r="N14" s="15" t="s">
        <v>2441</v>
      </c>
      <c r="O14" s="15" t="s">
        <v>976</v>
      </c>
      <c r="P14" s="16" t="s">
        <v>980</v>
      </c>
    </row>
    <row r="15" spans="1:16" x14ac:dyDescent="0.25">
      <c r="A15" s="14" t="s">
        <v>987</v>
      </c>
      <c r="B15" s="15" t="s">
        <v>10</v>
      </c>
      <c r="C15" s="15">
        <v>1.0692999999999999</v>
      </c>
      <c r="D15" s="15">
        <v>24.6891</v>
      </c>
      <c r="E15" s="15">
        <v>15.001800000000003</v>
      </c>
      <c r="F15" s="15">
        <v>6637580084</v>
      </c>
      <c r="G15" s="15">
        <v>0.16109786796811174</v>
      </c>
      <c r="H15" s="15">
        <v>3.7195935397470379</v>
      </c>
      <c r="I15" s="15">
        <v>45</v>
      </c>
      <c r="J15" s="15">
        <v>2.260130922738258</v>
      </c>
      <c r="K15" s="15">
        <v>20</v>
      </c>
      <c r="L15" s="15">
        <v>40.136468000000001</v>
      </c>
      <c r="M15" s="15">
        <v>116.298306</v>
      </c>
      <c r="N15" s="15" t="s">
        <v>2441</v>
      </c>
      <c r="O15" s="15" t="s">
        <v>976</v>
      </c>
      <c r="P15" s="16" t="s">
        <v>980</v>
      </c>
    </row>
    <row r="16" spans="1:16" x14ac:dyDescent="0.25">
      <c r="A16" s="14" t="s">
        <v>981</v>
      </c>
      <c r="B16" s="15" t="s">
        <v>10</v>
      </c>
      <c r="C16" s="15">
        <v>1.0339</v>
      </c>
      <c r="D16" s="15">
        <v>6.2534999999999998</v>
      </c>
      <c r="E16" s="15">
        <v>5.0871000000000004</v>
      </c>
      <c r="F16" s="15">
        <v>6479670022</v>
      </c>
      <c r="G16" s="15">
        <v>0.15956059436509376</v>
      </c>
      <c r="H16" s="15">
        <v>0.96509544139869774</v>
      </c>
      <c r="I16" s="15">
        <v>16</v>
      </c>
      <c r="J16" s="15">
        <v>0.78508627487635985</v>
      </c>
      <c r="K16" s="15">
        <v>7</v>
      </c>
      <c r="L16" s="15">
        <v>40.132530000000003</v>
      </c>
      <c r="M16" s="15">
        <v>116.33727399999999</v>
      </c>
      <c r="N16" s="15" t="s">
        <v>2441</v>
      </c>
      <c r="O16" s="15" t="s">
        <v>976</v>
      </c>
      <c r="P16" s="16" t="s">
        <v>980</v>
      </c>
    </row>
    <row r="17" spans="1:16" x14ac:dyDescent="0.25">
      <c r="A17" s="14" t="s">
        <v>975</v>
      </c>
      <c r="B17" s="15" t="s">
        <v>10</v>
      </c>
      <c r="C17" s="15">
        <v>0.88480000000000003</v>
      </c>
      <c r="D17" s="15">
        <v>0</v>
      </c>
      <c r="E17" s="15">
        <v>0.4834</v>
      </c>
      <c r="F17" s="15">
        <v>6097006728</v>
      </c>
      <c r="G17" s="15">
        <v>0.14512039095128909</v>
      </c>
      <c r="H17" s="15">
        <v>0</v>
      </c>
      <c r="I17" s="15">
        <v>0</v>
      </c>
      <c r="J17" s="15">
        <v>7.9284806719996784E-2</v>
      </c>
      <c r="K17" s="15">
        <v>3</v>
      </c>
      <c r="L17" s="15">
        <v>40.132398999999999</v>
      </c>
      <c r="M17" s="15">
        <v>116.31255400000001</v>
      </c>
      <c r="N17" s="15" t="s">
        <v>2441</v>
      </c>
      <c r="O17" s="15" t="s">
        <v>976</v>
      </c>
      <c r="P17" s="16" t="s">
        <v>977</v>
      </c>
    </row>
    <row r="18" spans="1:16" x14ac:dyDescent="0.25">
      <c r="A18" s="14" t="s">
        <v>979</v>
      </c>
      <c r="B18" s="15" t="s">
        <v>10</v>
      </c>
      <c r="C18" s="15">
        <v>0.86670000000000003</v>
      </c>
      <c r="D18" s="15">
        <v>6.1184999999999983</v>
      </c>
      <c r="E18" s="15">
        <v>6.8010999999999999</v>
      </c>
      <c r="F18" s="15">
        <v>6944310310</v>
      </c>
      <c r="G18" s="15">
        <v>0.12480721069620521</v>
      </c>
      <c r="H18" s="15">
        <v>0.88108101839705921</v>
      </c>
      <c r="I18" s="15">
        <v>16</v>
      </c>
      <c r="J18" s="15">
        <v>0.97937731702545416</v>
      </c>
      <c r="K18" s="15">
        <v>10</v>
      </c>
      <c r="L18" s="15">
        <v>40.132530000000003</v>
      </c>
      <c r="M18" s="15">
        <v>116.32388400000001</v>
      </c>
      <c r="N18" s="15" t="s">
        <v>2441</v>
      </c>
      <c r="O18" s="15" t="s">
        <v>976</v>
      </c>
      <c r="P18" s="16" t="s">
        <v>980</v>
      </c>
    </row>
    <row r="19" spans="1:16" x14ac:dyDescent="0.25">
      <c r="A19" s="14" t="s">
        <v>982</v>
      </c>
      <c r="B19" s="15" t="s">
        <v>10</v>
      </c>
      <c r="C19" s="15">
        <v>0.77769999999999995</v>
      </c>
      <c r="D19" s="15">
        <v>7.8416000000000006</v>
      </c>
      <c r="E19" s="15">
        <v>3.3917999999999999</v>
      </c>
      <c r="F19" s="15">
        <v>7092671132</v>
      </c>
      <c r="G19" s="15">
        <v>0.10964839417004002</v>
      </c>
      <c r="H19" s="15">
        <v>1.1055919348383514</v>
      </c>
      <c r="I19" s="15">
        <v>18</v>
      </c>
      <c r="J19" s="15">
        <v>0.47821193692418895</v>
      </c>
      <c r="K19" s="15">
        <v>8</v>
      </c>
      <c r="L19" s="15">
        <v>40.136468000000001</v>
      </c>
      <c r="M19" s="15">
        <v>116.298306</v>
      </c>
      <c r="N19" s="15" t="s">
        <v>2441</v>
      </c>
      <c r="O19" s="15" t="s">
        <v>976</v>
      </c>
      <c r="P19" s="16" t="s">
        <v>980</v>
      </c>
    </row>
    <row r="20" spans="1:16" x14ac:dyDescent="0.25">
      <c r="A20" s="14" t="s">
        <v>986</v>
      </c>
      <c r="B20" s="15" t="s">
        <v>10</v>
      </c>
      <c r="C20" s="15">
        <v>0.63929999999999998</v>
      </c>
      <c r="D20" s="15">
        <v>18.213899999999999</v>
      </c>
      <c r="E20" s="15">
        <v>12.289299999999997</v>
      </c>
      <c r="F20" s="15">
        <v>6607327838</v>
      </c>
      <c r="G20" s="15">
        <v>9.6756210025369715E-2</v>
      </c>
      <c r="H20" s="15">
        <v>2.7566212009715021</v>
      </c>
      <c r="I20" s="15">
        <v>28</v>
      </c>
      <c r="J20" s="15">
        <v>1.8599500889484994</v>
      </c>
      <c r="K20" s="15">
        <v>19</v>
      </c>
      <c r="L20" s="15">
        <v>40.132530000000003</v>
      </c>
      <c r="M20" s="15">
        <v>116.33727399999999</v>
      </c>
      <c r="N20" s="15" t="s">
        <v>2441</v>
      </c>
      <c r="O20" s="15" t="s">
        <v>976</v>
      </c>
      <c r="P20" s="16" t="s">
        <v>980</v>
      </c>
    </row>
    <row r="21" spans="1:16" x14ac:dyDescent="0.25">
      <c r="A21" s="14" t="s">
        <v>984</v>
      </c>
      <c r="B21" s="15" t="s">
        <v>10</v>
      </c>
      <c r="C21" s="15">
        <v>0.63759999999999994</v>
      </c>
      <c r="D21" s="15">
        <v>13.557299999999998</v>
      </c>
      <c r="E21" s="15">
        <v>12.147700000000002</v>
      </c>
      <c r="F21" s="15">
        <v>6370633526</v>
      </c>
      <c r="G21" s="15">
        <v>0.10008423768182706</v>
      </c>
      <c r="H21" s="15">
        <v>2.1280929038955989</v>
      </c>
      <c r="I21" s="15">
        <v>25</v>
      </c>
      <c r="J21" s="15">
        <v>1.9068276256077961</v>
      </c>
      <c r="K21" s="15">
        <v>18</v>
      </c>
      <c r="L21" s="15">
        <v>40.132137</v>
      </c>
      <c r="M21" s="15">
        <v>116.31461400000001</v>
      </c>
      <c r="N21" s="15" t="s">
        <v>2441</v>
      </c>
      <c r="O21" s="15" t="s">
        <v>976</v>
      </c>
      <c r="P21" s="16" t="s">
        <v>980</v>
      </c>
    </row>
    <row r="22" spans="1:16" x14ac:dyDescent="0.25">
      <c r="A22" s="14" t="s">
        <v>983</v>
      </c>
      <c r="B22" s="15" t="s">
        <v>10</v>
      </c>
      <c r="C22" s="15">
        <v>0.6099</v>
      </c>
      <c r="D22" s="15">
        <v>9.0295999999999985</v>
      </c>
      <c r="E22" s="15">
        <v>15.829999999999998</v>
      </c>
      <c r="F22" s="15">
        <v>7800961698</v>
      </c>
      <c r="G22" s="15">
        <v>7.8182668190303437E-2</v>
      </c>
      <c r="H22" s="15">
        <v>1.1574983123317981</v>
      </c>
      <c r="I22" s="15">
        <v>21</v>
      </c>
      <c r="J22" s="15">
        <v>2.0292369854935286</v>
      </c>
      <c r="K22" s="15">
        <v>18</v>
      </c>
      <c r="L22" s="15">
        <v>40.132398999999999</v>
      </c>
      <c r="M22" s="15">
        <v>116.31255400000001</v>
      </c>
      <c r="N22" s="15" t="s">
        <v>2441</v>
      </c>
      <c r="O22" s="15" t="s">
        <v>976</v>
      </c>
      <c r="P22" s="16" t="s">
        <v>980</v>
      </c>
    </row>
    <row r="23" spans="1:16" x14ac:dyDescent="0.25">
      <c r="A23" s="14" t="s">
        <v>978</v>
      </c>
      <c r="B23" s="15" t="s">
        <v>10</v>
      </c>
      <c r="C23" s="15">
        <v>0.41370000000000001</v>
      </c>
      <c r="D23" s="15">
        <v>2.2096</v>
      </c>
      <c r="E23" s="15">
        <v>1.6403999999999999</v>
      </c>
      <c r="F23" s="15">
        <v>6906800702</v>
      </c>
      <c r="G23" s="15">
        <v>5.9897486238484482E-2</v>
      </c>
      <c r="H23" s="15">
        <v>0.31991657141057611</v>
      </c>
      <c r="I23" s="15">
        <v>9</v>
      </c>
      <c r="J23" s="15">
        <v>0.23750504332997327</v>
      </c>
      <c r="K23" s="15">
        <v>4</v>
      </c>
      <c r="L23" s="15">
        <v>40.132137</v>
      </c>
      <c r="M23" s="15">
        <v>116.31461400000001</v>
      </c>
      <c r="N23" s="15" t="s">
        <v>2441</v>
      </c>
      <c r="O23" s="15" t="s">
        <v>976</v>
      </c>
      <c r="P23" s="16" t="s">
        <v>977</v>
      </c>
    </row>
    <row r="24" spans="1:16" x14ac:dyDescent="0.25">
      <c r="A24" s="14" t="s">
        <v>1003</v>
      </c>
      <c r="B24" s="15" t="s">
        <v>6</v>
      </c>
      <c r="C24" s="15">
        <v>6.3365</v>
      </c>
      <c r="D24" s="15">
        <v>7.9401000000000002</v>
      </c>
      <c r="E24" s="15">
        <v>7.9089999999999989</v>
      </c>
      <c r="F24" s="15">
        <v>5219791920</v>
      </c>
      <c r="G24" s="15">
        <v>1.2139372789404219</v>
      </c>
      <c r="H24" s="15">
        <v>1.5211525903124505</v>
      </c>
      <c r="I24" s="15">
        <v>18</v>
      </c>
      <c r="J24" s="15">
        <v>1.5151944984044496</v>
      </c>
      <c r="K24" s="15">
        <v>13</v>
      </c>
      <c r="L24" s="15">
        <v>39.520229999999998</v>
      </c>
      <c r="M24" s="15">
        <v>116.2278</v>
      </c>
      <c r="N24" s="15" t="s">
        <v>2441</v>
      </c>
      <c r="O24" s="15" t="s">
        <v>976</v>
      </c>
      <c r="P24" s="16" t="s">
        <v>1004</v>
      </c>
    </row>
    <row r="25" spans="1:16" x14ac:dyDescent="0.25">
      <c r="A25" s="14" t="s">
        <v>1024</v>
      </c>
      <c r="B25" s="15" t="s">
        <v>6</v>
      </c>
      <c r="C25" s="15">
        <v>3.2</v>
      </c>
      <c r="D25" s="15">
        <v>3.4126000000000003</v>
      </c>
      <c r="E25" s="15">
        <v>4.6143000000000001</v>
      </c>
      <c r="F25" s="15">
        <v>5860589188</v>
      </c>
      <c r="G25" s="15">
        <v>0.5460201862557168</v>
      </c>
      <c r="H25" s="15">
        <v>0.58229640238008107</v>
      </c>
      <c r="I25" s="15">
        <v>12</v>
      </c>
      <c r="J25" s="15">
        <v>0.78734404544992309</v>
      </c>
      <c r="K25" s="15">
        <v>7</v>
      </c>
      <c r="L25" s="15">
        <v>39.520890000000001</v>
      </c>
      <c r="M25" s="15">
        <v>116.2238</v>
      </c>
      <c r="N25" s="15" t="s">
        <v>2441</v>
      </c>
      <c r="O25" s="15" t="s">
        <v>976</v>
      </c>
      <c r="P25" s="16" t="s">
        <v>1004</v>
      </c>
    </row>
    <row r="26" spans="1:16" x14ac:dyDescent="0.25">
      <c r="A26" s="14" t="s">
        <v>1002</v>
      </c>
      <c r="B26" s="15" t="s">
        <v>6</v>
      </c>
      <c r="C26" s="15">
        <v>2.4483000000000001</v>
      </c>
      <c r="D26" s="15">
        <v>15.200900000000004</v>
      </c>
      <c r="E26" s="15">
        <v>9.8695999999999984</v>
      </c>
      <c r="F26" s="15">
        <v>5798650546</v>
      </c>
      <c r="G26" s="15">
        <v>0.42221892500296915</v>
      </c>
      <c r="H26" s="15">
        <v>2.6214547469989933</v>
      </c>
      <c r="I26" s="15">
        <v>31</v>
      </c>
      <c r="J26" s="15">
        <v>1.7020511792710467</v>
      </c>
      <c r="K26" s="15">
        <v>15</v>
      </c>
      <c r="L26" s="15">
        <v>39.520890000000001</v>
      </c>
      <c r="M26" s="15">
        <v>116.2238</v>
      </c>
      <c r="N26" s="15" t="s">
        <v>2441</v>
      </c>
      <c r="O26" s="15" t="s">
        <v>976</v>
      </c>
      <c r="P26" s="16" t="s">
        <v>1001</v>
      </c>
    </row>
    <row r="27" spans="1:16" x14ac:dyDescent="0.25">
      <c r="A27" s="14" t="s">
        <v>1015</v>
      </c>
      <c r="B27" s="15" t="s">
        <v>6</v>
      </c>
      <c r="C27" s="15">
        <v>2.0548999999999999</v>
      </c>
      <c r="D27" s="15">
        <v>3.4590999999999994</v>
      </c>
      <c r="E27" s="15">
        <v>4.6649000000000012</v>
      </c>
      <c r="F27" s="15">
        <v>5852639362</v>
      </c>
      <c r="G27" s="15">
        <v>0.35110654747361486</v>
      </c>
      <c r="H27" s="15">
        <v>0.59103248740375736</v>
      </c>
      <c r="I27" s="15">
        <v>13</v>
      </c>
      <c r="J27" s="15">
        <v>0.79705919183885654</v>
      </c>
      <c r="K27" s="15">
        <v>8</v>
      </c>
      <c r="L27" s="15">
        <v>39.520719999999997</v>
      </c>
      <c r="M27" s="15">
        <v>116.2114</v>
      </c>
      <c r="N27" s="15" t="s">
        <v>2441</v>
      </c>
      <c r="O27" s="15" t="s">
        <v>976</v>
      </c>
      <c r="P27" s="16" t="s">
        <v>1004</v>
      </c>
    </row>
    <row r="28" spans="1:16" x14ac:dyDescent="0.25">
      <c r="A28" s="14" t="s">
        <v>1010</v>
      </c>
      <c r="B28" s="15" t="s">
        <v>6</v>
      </c>
      <c r="C28" s="15">
        <v>1.9117999999999999</v>
      </c>
      <c r="D28" s="15">
        <v>2.4895999999999998</v>
      </c>
      <c r="E28" s="15">
        <v>4.7155999999999993</v>
      </c>
      <c r="F28" s="15">
        <v>5760950840</v>
      </c>
      <c r="G28" s="15">
        <v>0.33185494080695888</v>
      </c>
      <c r="H28" s="15">
        <v>0.43215088431478438</v>
      </c>
      <c r="I28" s="15">
        <v>8</v>
      </c>
      <c r="J28" s="15">
        <v>0.81854543303132909</v>
      </c>
      <c r="K28" s="15">
        <v>7</v>
      </c>
      <c r="L28" s="15">
        <v>39.520980000000002</v>
      </c>
      <c r="M28" s="15">
        <v>116.20229999999999</v>
      </c>
      <c r="N28" s="15" t="s">
        <v>2441</v>
      </c>
      <c r="O28" s="15" t="s">
        <v>976</v>
      </c>
      <c r="P28" s="16" t="s">
        <v>1004</v>
      </c>
    </row>
    <row r="29" spans="1:16" x14ac:dyDescent="0.25">
      <c r="A29" s="14" t="s">
        <v>1005</v>
      </c>
      <c r="B29" s="15" t="s">
        <v>6</v>
      </c>
      <c r="C29" s="15">
        <v>1.6423000000000001</v>
      </c>
      <c r="D29" s="15">
        <v>2.6822999999999997</v>
      </c>
      <c r="E29" s="15">
        <v>5.0928000000000004</v>
      </c>
      <c r="F29" s="15">
        <v>5756722754</v>
      </c>
      <c r="G29" s="15">
        <v>0.28528384467688056</v>
      </c>
      <c r="H29" s="15">
        <v>0.46594218874553767</v>
      </c>
      <c r="I29" s="15">
        <v>9</v>
      </c>
      <c r="J29" s="15">
        <v>0.88467001410851687</v>
      </c>
      <c r="K29" s="15">
        <v>9</v>
      </c>
      <c r="L29" s="15">
        <v>39.520479999999999</v>
      </c>
      <c r="M29" s="15">
        <v>116.2017</v>
      </c>
      <c r="N29" s="15" t="s">
        <v>2441</v>
      </c>
      <c r="O29" s="15" t="s">
        <v>976</v>
      </c>
      <c r="P29" s="16" t="s">
        <v>1004</v>
      </c>
    </row>
    <row r="30" spans="1:16" x14ac:dyDescent="0.25">
      <c r="A30" s="14" t="s">
        <v>1027</v>
      </c>
      <c r="B30" s="15" t="s">
        <v>6</v>
      </c>
      <c r="C30" s="15">
        <v>1.6122000000000001</v>
      </c>
      <c r="D30" s="15">
        <v>14.910000000000004</v>
      </c>
      <c r="E30" s="15">
        <v>14.588500000000002</v>
      </c>
      <c r="F30" s="15">
        <v>5778483300</v>
      </c>
      <c r="G30" s="15">
        <v>0.2790005467351615</v>
      </c>
      <c r="H30" s="15">
        <v>2.580261848295037</v>
      </c>
      <c r="I30" s="15">
        <v>24</v>
      </c>
      <c r="J30" s="15">
        <v>2.524624411391827</v>
      </c>
      <c r="K30" s="15">
        <v>16</v>
      </c>
      <c r="L30" s="15">
        <v>39.520150000000001</v>
      </c>
      <c r="M30" s="15">
        <v>116.21250000000001</v>
      </c>
      <c r="N30" s="15" t="s">
        <v>2441</v>
      </c>
      <c r="O30" s="15" t="s">
        <v>976</v>
      </c>
      <c r="P30" s="16" t="s">
        <v>1004</v>
      </c>
    </row>
    <row r="31" spans="1:16" x14ac:dyDescent="0.25">
      <c r="A31" s="14" t="s">
        <v>1025</v>
      </c>
      <c r="B31" s="15" t="s">
        <v>6</v>
      </c>
      <c r="C31" s="15">
        <v>1.397</v>
      </c>
      <c r="D31" s="15">
        <v>2.9550000000000001</v>
      </c>
      <c r="E31" s="15">
        <v>4.9601000000000006</v>
      </c>
      <c r="F31" s="15">
        <v>5719074596</v>
      </c>
      <c r="G31" s="15">
        <v>0.24427028823458277</v>
      </c>
      <c r="H31" s="15">
        <v>0.51669198406098216</v>
      </c>
      <c r="I31" s="15">
        <v>11</v>
      </c>
      <c r="J31" s="15">
        <v>0.8672906633302464</v>
      </c>
      <c r="K31" s="15">
        <v>6</v>
      </c>
      <c r="L31" s="15">
        <v>39.520229999999998</v>
      </c>
      <c r="M31" s="15">
        <v>116.2278</v>
      </c>
      <c r="N31" s="15" t="s">
        <v>2441</v>
      </c>
      <c r="O31" s="15" t="s">
        <v>976</v>
      </c>
      <c r="P31" s="16" t="s">
        <v>1004</v>
      </c>
    </row>
    <row r="32" spans="1:16" x14ac:dyDescent="0.25">
      <c r="A32" s="14" t="s">
        <v>1033</v>
      </c>
      <c r="B32" s="15" t="s">
        <v>6</v>
      </c>
      <c r="C32" s="15">
        <v>1.2239</v>
      </c>
      <c r="D32" s="15">
        <v>0</v>
      </c>
      <c r="E32" s="15">
        <v>0</v>
      </c>
      <c r="F32" s="15">
        <v>5793159900</v>
      </c>
      <c r="G32" s="15">
        <v>0.2112663936653984</v>
      </c>
      <c r="H32" s="15">
        <v>0</v>
      </c>
      <c r="I32" s="15">
        <v>0</v>
      </c>
      <c r="J32" s="15">
        <v>0</v>
      </c>
      <c r="K32" s="15">
        <v>0</v>
      </c>
      <c r="L32" s="15">
        <v>39.520180000000003</v>
      </c>
      <c r="M32" s="15">
        <v>116.20529999999999</v>
      </c>
      <c r="N32" s="15" t="s">
        <v>2441</v>
      </c>
      <c r="O32" s="15" t="s">
        <v>976</v>
      </c>
      <c r="P32" s="16" t="s">
        <v>1004</v>
      </c>
    </row>
    <row r="33" spans="1:16" x14ac:dyDescent="0.25">
      <c r="A33" s="14" t="s">
        <v>1000</v>
      </c>
      <c r="B33" s="15" t="s">
        <v>6</v>
      </c>
      <c r="C33" s="15">
        <v>1.0785</v>
      </c>
      <c r="D33" s="15">
        <v>2.0423</v>
      </c>
      <c r="E33" s="15">
        <v>4.9131</v>
      </c>
      <c r="F33" s="15">
        <v>5782647208</v>
      </c>
      <c r="G33" s="15">
        <v>0.18650627665958072</v>
      </c>
      <c r="H33" s="15">
        <v>0.35317734707636689</v>
      </c>
      <c r="I33" s="15">
        <v>7</v>
      </c>
      <c r="J33" s="15">
        <v>0.84962817603726104</v>
      </c>
      <c r="K33" s="15">
        <v>7</v>
      </c>
      <c r="L33" s="15">
        <v>39.520719999999997</v>
      </c>
      <c r="M33" s="15">
        <v>116.2114</v>
      </c>
      <c r="N33" s="15" t="s">
        <v>2441</v>
      </c>
      <c r="O33" s="15" t="s">
        <v>976</v>
      </c>
      <c r="P33" s="16" t="s">
        <v>1001</v>
      </c>
    </row>
    <row r="34" spans="1:16" x14ac:dyDescent="0.25">
      <c r="A34" s="14" t="s">
        <v>1032</v>
      </c>
      <c r="B34" s="15" t="s">
        <v>6</v>
      </c>
      <c r="C34" s="15">
        <v>1.0213000000000001</v>
      </c>
      <c r="D34" s="15">
        <v>0</v>
      </c>
      <c r="E34" s="15">
        <v>0</v>
      </c>
      <c r="F34" s="15">
        <v>5736643500</v>
      </c>
      <c r="G34" s="15">
        <v>0.17803093394247005</v>
      </c>
      <c r="H34" s="15">
        <v>0</v>
      </c>
      <c r="I34" s="15">
        <v>0</v>
      </c>
      <c r="J34" s="15">
        <v>0</v>
      </c>
      <c r="K34" s="15">
        <v>0</v>
      </c>
      <c r="L34" s="15">
        <v>39.520980000000002</v>
      </c>
      <c r="M34" s="15">
        <v>116.20229999999999</v>
      </c>
      <c r="N34" s="15" t="s">
        <v>2441</v>
      </c>
      <c r="O34" s="15" t="s">
        <v>976</v>
      </c>
      <c r="P34" s="16" t="s">
        <v>1004</v>
      </c>
    </row>
    <row r="35" spans="1:16" x14ac:dyDescent="0.25">
      <c r="A35" s="14" t="s">
        <v>1031</v>
      </c>
      <c r="B35" s="15" t="s">
        <v>6</v>
      </c>
      <c r="C35" s="15">
        <v>0.51300000000000001</v>
      </c>
      <c r="D35" s="15">
        <v>0</v>
      </c>
      <c r="E35" s="15">
        <v>0</v>
      </c>
      <c r="F35" s="15">
        <v>5934262500</v>
      </c>
      <c r="G35" s="15">
        <v>8.6447136438605479E-2</v>
      </c>
      <c r="H35" s="15">
        <v>0</v>
      </c>
      <c r="I35" s="15">
        <v>0</v>
      </c>
      <c r="J35" s="15">
        <v>0</v>
      </c>
      <c r="K35" s="15">
        <v>0</v>
      </c>
      <c r="L35" s="15">
        <v>39.520479999999999</v>
      </c>
      <c r="M35" s="15">
        <v>116.2017</v>
      </c>
      <c r="N35" s="15" t="s">
        <v>2441</v>
      </c>
      <c r="O35" s="15" t="s">
        <v>976</v>
      </c>
      <c r="P35" s="16" t="s">
        <v>1004</v>
      </c>
    </row>
    <row r="36" spans="1:16" x14ac:dyDescent="0.25">
      <c r="A36" s="14" t="s">
        <v>1007</v>
      </c>
      <c r="B36" s="15" t="s">
        <v>6</v>
      </c>
      <c r="C36" s="15">
        <v>0.49609999999999999</v>
      </c>
      <c r="D36" s="15">
        <v>0.152</v>
      </c>
      <c r="E36" s="15">
        <v>0.152</v>
      </c>
      <c r="F36" s="15">
        <v>5899403762</v>
      </c>
      <c r="G36" s="15">
        <v>8.4093243997900816E-2</v>
      </c>
      <c r="H36" s="15">
        <v>2.5765315637333044E-2</v>
      </c>
      <c r="I36" s="15">
        <v>1</v>
      </c>
      <c r="J36" s="15">
        <v>2.5765315637333044E-2</v>
      </c>
      <c r="K36" s="15">
        <v>1</v>
      </c>
      <c r="L36" s="15">
        <v>39.520980000000002</v>
      </c>
      <c r="M36" s="15">
        <v>116.20229999999999</v>
      </c>
      <c r="N36" s="15" t="s">
        <v>2441</v>
      </c>
      <c r="O36" s="15" t="s">
        <v>976</v>
      </c>
      <c r="P36" s="16" t="s">
        <v>1004</v>
      </c>
    </row>
    <row r="37" spans="1:16" x14ac:dyDescent="0.25">
      <c r="A37" s="14" t="s">
        <v>1008</v>
      </c>
      <c r="B37" s="15" t="s">
        <v>6</v>
      </c>
      <c r="C37" s="15">
        <v>0.48209999999999997</v>
      </c>
      <c r="D37" s="15">
        <v>0</v>
      </c>
      <c r="E37" s="15">
        <v>0.53190000000000004</v>
      </c>
      <c r="F37" s="15">
        <v>5790171338</v>
      </c>
      <c r="G37" s="15">
        <v>8.3261784817325213E-2</v>
      </c>
      <c r="H37" s="15">
        <v>0</v>
      </c>
      <c r="I37" s="15">
        <v>0</v>
      </c>
      <c r="J37" s="15">
        <v>9.1862566571946247E-2</v>
      </c>
      <c r="K37" s="15">
        <v>1</v>
      </c>
      <c r="L37" s="15">
        <v>39.520180000000003</v>
      </c>
      <c r="M37" s="15">
        <v>116.20529999999999</v>
      </c>
      <c r="N37" s="15" t="s">
        <v>2441</v>
      </c>
      <c r="O37" s="15" t="s">
        <v>976</v>
      </c>
      <c r="P37" s="16" t="s">
        <v>1004</v>
      </c>
    </row>
    <row r="38" spans="1:16" x14ac:dyDescent="0.25">
      <c r="A38" s="14" t="s">
        <v>1028</v>
      </c>
      <c r="B38" s="15" t="s">
        <v>6</v>
      </c>
      <c r="C38" s="15">
        <v>0.48199999999999998</v>
      </c>
      <c r="D38" s="15">
        <v>0.29239999999999999</v>
      </c>
      <c r="E38" s="15">
        <v>0.75280000000000002</v>
      </c>
      <c r="F38" s="15">
        <v>5728038600</v>
      </c>
      <c r="G38" s="15">
        <v>8.4147477637458654E-2</v>
      </c>
      <c r="H38" s="15">
        <v>5.1047142035669943E-2</v>
      </c>
      <c r="I38" s="15">
        <v>1</v>
      </c>
      <c r="J38" s="15">
        <v>0.13142369536406406</v>
      </c>
      <c r="K38" s="15">
        <v>4</v>
      </c>
      <c r="L38" s="15">
        <v>39.520719999999997</v>
      </c>
      <c r="M38" s="15">
        <v>116.2114</v>
      </c>
      <c r="N38" s="15" t="s">
        <v>2441</v>
      </c>
      <c r="O38" s="15" t="s">
        <v>976</v>
      </c>
      <c r="P38" s="16" t="s">
        <v>1004</v>
      </c>
    </row>
    <row r="39" spans="1:16" x14ac:dyDescent="0.25">
      <c r="A39" s="14" t="s">
        <v>1034</v>
      </c>
      <c r="B39" s="15" t="s">
        <v>6</v>
      </c>
      <c r="C39" s="15">
        <v>0.4466</v>
      </c>
      <c r="D39" s="15">
        <v>0.13189999999999999</v>
      </c>
      <c r="E39" s="15">
        <v>1.3158000000000001</v>
      </c>
      <c r="F39" s="15">
        <v>5881140300</v>
      </c>
      <c r="G39" s="15">
        <v>7.593765447153164E-2</v>
      </c>
      <c r="H39" s="15">
        <v>2.2427623432142912E-2</v>
      </c>
      <c r="I39" s="15">
        <v>1</v>
      </c>
      <c r="J39" s="15">
        <v>0.22373212215324981</v>
      </c>
      <c r="K39" s="15">
        <v>1</v>
      </c>
      <c r="L39" s="15">
        <v>39.520719999999997</v>
      </c>
      <c r="M39" s="15">
        <v>116.2114</v>
      </c>
      <c r="N39" s="15" t="s">
        <v>2441</v>
      </c>
      <c r="O39" s="15" t="s">
        <v>976</v>
      </c>
      <c r="P39" s="16" t="s">
        <v>1004</v>
      </c>
    </row>
    <row r="40" spans="1:16" x14ac:dyDescent="0.25">
      <c r="A40" s="14" t="s">
        <v>1023</v>
      </c>
      <c r="B40" s="15" t="s">
        <v>6</v>
      </c>
      <c r="C40" s="15">
        <v>0.39389999999999997</v>
      </c>
      <c r="D40" s="15">
        <v>0</v>
      </c>
      <c r="E40" s="15">
        <v>1.0453999999999999</v>
      </c>
      <c r="F40" s="15">
        <v>5688751710</v>
      </c>
      <c r="G40" s="15">
        <v>6.9241904038030155E-2</v>
      </c>
      <c r="H40" s="15">
        <v>0</v>
      </c>
      <c r="I40" s="15">
        <v>0</v>
      </c>
      <c r="J40" s="15">
        <v>0.18376614999075078</v>
      </c>
      <c r="K40" s="15">
        <v>3</v>
      </c>
      <c r="L40" s="15">
        <v>39.520980000000002</v>
      </c>
      <c r="M40" s="15">
        <v>116.20229999999999</v>
      </c>
      <c r="N40" s="15" t="s">
        <v>2441</v>
      </c>
      <c r="O40" s="15" t="s">
        <v>976</v>
      </c>
      <c r="P40" s="16" t="s">
        <v>1004</v>
      </c>
    </row>
    <row r="41" spans="1:16" x14ac:dyDescent="0.25">
      <c r="A41" s="14" t="s">
        <v>1020</v>
      </c>
      <c r="B41" s="15" t="s">
        <v>6</v>
      </c>
      <c r="C41" s="15">
        <v>0.37080000000000002</v>
      </c>
      <c r="D41" s="15">
        <v>2.8837000000000002</v>
      </c>
      <c r="E41" s="15">
        <v>2.5773999999999999</v>
      </c>
      <c r="F41" s="15">
        <v>5724155242</v>
      </c>
      <c r="G41" s="15">
        <v>6.4778117350717382E-2</v>
      </c>
      <c r="H41" s="15">
        <v>0.50377739213663353</v>
      </c>
      <c r="I41" s="15">
        <v>8</v>
      </c>
      <c r="J41" s="15">
        <v>0.45026731299821726</v>
      </c>
      <c r="K41" s="15">
        <v>6</v>
      </c>
      <c r="L41" s="15">
        <v>39.520890000000001</v>
      </c>
      <c r="M41" s="15">
        <v>116.2238</v>
      </c>
      <c r="N41" s="15" t="s">
        <v>2441</v>
      </c>
      <c r="O41" s="15" t="s">
        <v>976</v>
      </c>
      <c r="P41" s="16" t="s">
        <v>1004</v>
      </c>
    </row>
    <row r="42" spans="1:16" x14ac:dyDescent="0.25">
      <c r="A42" s="14" t="s">
        <v>1021</v>
      </c>
      <c r="B42" s="15" t="s">
        <v>6</v>
      </c>
      <c r="C42" s="15">
        <v>0.28439999999999999</v>
      </c>
      <c r="D42" s="15">
        <v>0.32150000000000001</v>
      </c>
      <c r="E42" s="15">
        <v>2.7792000000000003</v>
      </c>
      <c r="F42" s="15">
        <v>5537217352</v>
      </c>
      <c r="G42" s="15">
        <v>5.1361538101313095E-2</v>
      </c>
      <c r="H42" s="15">
        <v>5.8061654358551901E-2</v>
      </c>
      <c r="I42" s="15">
        <v>1</v>
      </c>
      <c r="J42" s="15">
        <v>0.5019127520786546</v>
      </c>
      <c r="K42" s="15">
        <v>3</v>
      </c>
      <c r="L42" s="15">
        <v>39.520229999999998</v>
      </c>
      <c r="M42" s="15">
        <v>116.2278</v>
      </c>
      <c r="N42" s="15" t="s">
        <v>2441</v>
      </c>
      <c r="O42" s="15" t="s">
        <v>976</v>
      </c>
      <c r="P42" s="16" t="s">
        <v>1004</v>
      </c>
    </row>
    <row r="43" spans="1:16" x14ac:dyDescent="0.25">
      <c r="A43" s="14" t="s">
        <v>1026</v>
      </c>
      <c r="B43" s="15" t="s">
        <v>6</v>
      </c>
      <c r="C43" s="15">
        <v>0.2828</v>
      </c>
      <c r="D43" s="15">
        <v>0</v>
      </c>
      <c r="E43" s="15">
        <v>0</v>
      </c>
      <c r="F43" s="15">
        <v>5789600700</v>
      </c>
      <c r="G43" s="15">
        <v>4.8846201086026532E-2</v>
      </c>
      <c r="H43" s="15">
        <v>0</v>
      </c>
      <c r="I43" s="15">
        <v>0</v>
      </c>
      <c r="J43" s="15">
        <v>0</v>
      </c>
      <c r="K43" s="15">
        <v>0</v>
      </c>
      <c r="L43" s="15">
        <v>39.520180000000003</v>
      </c>
      <c r="M43" s="15">
        <v>116.20529999999999</v>
      </c>
      <c r="N43" s="15" t="s">
        <v>2441</v>
      </c>
      <c r="O43" s="15" t="s">
        <v>976</v>
      </c>
      <c r="P43" s="16" t="s">
        <v>1004</v>
      </c>
    </row>
    <row r="44" spans="1:16" x14ac:dyDescent="0.25">
      <c r="A44" s="14" t="s">
        <v>1017</v>
      </c>
      <c r="B44" s="15" t="s">
        <v>6</v>
      </c>
      <c r="C44" s="15">
        <v>0.27689999999999998</v>
      </c>
      <c r="D44" s="15">
        <v>3.1532</v>
      </c>
      <c r="E44" s="15">
        <v>4.3858999999999995</v>
      </c>
      <c r="F44" s="15">
        <v>5769759542</v>
      </c>
      <c r="G44" s="15">
        <v>4.7991601380326633E-2</v>
      </c>
      <c r="H44" s="15">
        <v>0.5465045773652798</v>
      </c>
      <c r="I44" s="15">
        <v>12</v>
      </c>
      <c r="J44" s="15">
        <v>0.76015299564454519</v>
      </c>
      <c r="K44" s="15">
        <v>9</v>
      </c>
      <c r="L44" s="15">
        <v>39.520479999999999</v>
      </c>
      <c r="M44" s="15">
        <v>116.2017</v>
      </c>
      <c r="N44" s="15" t="s">
        <v>2441</v>
      </c>
      <c r="O44" s="15" t="s">
        <v>976</v>
      </c>
      <c r="P44" s="16" t="s">
        <v>1004</v>
      </c>
    </row>
    <row r="45" spans="1:16" x14ac:dyDescent="0.25">
      <c r="A45" s="14" t="s">
        <v>1006</v>
      </c>
      <c r="B45" s="15" t="s">
        <v>6</v>
      </c>
      <c r="C45" s="15">
        <v>0.27500000000000002</v>
      </c>
      <c r="D45" s="15">
        <v>0.34129999999999999</v>
      </c>
      <c r="E45" s="15">
        <v>0.76750000000000007</v>
      </c>
      <c r="F45" s="15">
        <v>5765156572</v>
      </c>
      <c r="G45" s="15">
        <v>4.7700352378218125E-2</v>
      </c>
      <c r="H45" s="15">
        <v>5.920047369703943E-2</v>
      </c>
      <c r="I45" s="15">
        <v>1</v>
      </c>
      <c r="J45" s="15">
        <v>0.13312734709193602</v>
      </c>
      <c r="K45" s="15">
        <v>2</v>
      </c>
      <c r="L45" s="15">
        <v>39.520479999999999</v>
      </c>
      <c r="M45" s="15">
        <v>116.2017</v>
      </c>
      <c r="N45" s="15" t="s">
        <v>2441</v>
      </c>
      <c r="O45" s="15" t="s">
        <v>976</v>
      </c>
      <c r="P45" s="16" t="s">
        <v>1004</v>
      </c>
    </row>
    <row r="46" spans="1:16" x14ac:dyDescent="0.25">
      <c r="A46" s="14" t="s">
        <v>1018</v>
      </c>
      <c r="B46" s="15" t="s">
        <v>6</v>
      </c>
      <c r="C46" s="15">
        <v>0.24260000000000001</v>
      </c>
      <c r="D46" s="15">
        <v>2.9680999999999997</v>
      </c>
      <c r="E46" s="15">
        <v>3.6759999999999997</v>
      </c>
      <c r="F46" s="15">
        <v>5721671452</v>
      </c>
      <c r="G46" s="15">
        <v>4.2400197570798936E-2</v>
      </c>
      <c r="H46" s="15">
        <v>0.51874701735320816</v>
      </c>
      <c r="I46" s="15">
        <v>10</v>
      </c>
      <c r="J46" s="15">
        <v>0.64246960540089382</v>
      </c>
      <c r="K46" s="15">
        <v>7</v>
      </c>
      <c r="L46" s="15">
        <v>39.520980000000002</v>
      </c>
      <c r="M46" s="15">
        <v>116.20229999999999</v>
      </c>
      <c r="N46" s="15" t="s">
        <v>2441</v>
      </c>
      <c r="O46" s="15" t="s">
        <v>976</v>
      </c>
      <c r="P46" s="16" t="s">
        <v>1004</v>
      </c>
    </row>
    <row r="47" spans="1:16" x14ac:dyDescent="0.25">
      <c r="A47" s="14" t="s">
        <v>1030</v>
      </c>
      <c r="B47" s="15" t="s">
        <v>6</v>
      </c>
      <c r="C47" s="15">
        <v>0.17150000000000001</v>
      </c>
      <c r="D47" s="15">
        <v>0.72089999999999999</v>
      </c>
      <c r="E47" s="15">
        <v>1.9641999999999999</v>
      </c>
      <c r="F47" s="15">
        <v>5773483200</v>
      </c>
      <c r="G47" s="15">
        <v>2.9704771635951071E-2</v>
      </c>
      <c r="H47" s="15">
        <v>0.12486396427030391</v>
      </c>
      <c r="I47" s="15">
        <v>3</v>
      </c>
      <c r="J47" s="15">
        <v>0.34021056820603546</v>
      </c>
      <c r="K47" s="15">
        <v>2</v>
      </c>
      <c r="L47" s="15">
        <v>39.520890000000001</v>
      </c>
      <c r="M47" s="15">
        <v>116.2238</v>
      </c>
      <c r="N47" s="15" t="s">
        <v>2441</v>
      </c>
      <c r="O47" s="15" t="s">
        <v>976</v>
      </c>
      <c r="P47" s="16" t="s">
        <v>1004</v>
      </c>
    </row>
    <row r="48" spans="1:16" x14ac:dyDescent="0.25">
      <c r="A48" s="14" t="s">
        <v>1039</v>
      </c>
      <c r="B48" s="15" t="s">
        <v>6</v>
      </c>
      <c r="C48" s="15">
        <v>0.16070000000000001</v>
      </c>
      <c r="D48" s="15">
        <v>0.38639999999999997</v>
      </c>
      <c r="E48" s="15">
        <v>2.6316000000000002</v>
      </c>
      <c r="F48" s="15">
        <v>5938471800</v>
      </c>
      <c r="G48" s="15">
        <v>2.7060834068455122E-2</v>
      </c>
      <c r="H48" s="15">
        <v>6.5067245078102409E-2</v>
      </c>
      <c r="I48" s="15">
        <v>2</v>
      </c>
      <c r="J48" s="15">
        <v>0.44314431197602056</v>
      </c>
      <c r="K48" s="15">
        <v>1</v>
      </c>
      <c r="L48" s="15">
        <v>39.520229999999998</v>
      </c>
      <c r="M48" s="15">
        <v>116.2278</v>
      </c>
      <c r="N48" s="15" t="s">
        <v>2441</v>
      </c>
      <c r="O48" s="15" t="s">
        <v>976</v>
      </c>
      <c r="P48" s="16" t="s">
        <v>1004</v>
      </c>
    </row>
    <row r="49" spans="1:16" x14ac:dyDescent="0.25">
      <c r="A49" s="14" t="s">
        <v>1011</v>
      </c>
      <c r="B49" s="15" t="s">
        <v>6</v>
      </c>
      <c r="C49" s="15">
        <v>0.1502</v>
      </c>
      <c r="D49" s="15">
        <v>0.25640000000000002</v>
      </c>
      <c r="E49" s="15">
        <v>0.84799999999999998</v>
      </c>
      <c r="F49" s="15">
        <v>5900057742</v>
      </c>
      <c r="G49" s="15">
        <v>2.5457377972895101E-2</v>
      </c>
      <c r="H49" s="15">
        <v>4.345720181258525E-2</v>
      </c>
      <c r="I49" s="15">
        <v>1</v>
      </c>
      <c r="J49" s="15">
        <v>0.14372740693085914</v>
      </c>
      <c r="K49" s="15">
        <v>1</v>
      </c>
      <c r="L49" s="15">
        <v>39.520479999999999</v>
      </c>
      <c r="M49" s="15">
        <v>116.2017</v>
      </c>
      <c r="N49" s="15" t="s">
        <v>2441</v>
      </c>
      <c r="O49" s="15" t="s">
        <v>976</v>
      </c>
      <c r="P49" s="16" t="s">
        <v>1004</v>
      </c>
    </row>
    <row r="50" spans="1:16" x14ac:dyDescent="0.25">
      <c r="A50" s="14" t="s">
        <v>1022</v>
      </c>
      <c r="B50" s="15" t="s">
        <v>6</v>
      </c>
      <c r="C50" s="15">
        <v>0.14199999999999999</v>
      </c>
      <c r="D50" s="15">
        <v>2.0050000000000003</v>
      </c>
      <c r="E50" s="15">
        <v>0.45590000000000003</v>
      </c>
      <c r="F50" s="15">
        <v>5765339156</v>
      </c>
      <c r="G50" s="15">
        <v>2.4629947373038807E-2</v>
      </c>
      <c r="H50" s="15">
        <v>0.34776791889396358</v>
      </c>
      <c r="I50" s="15">
        <v>5</v>
      </c>
      <c r="J50" s="15">
        <v>7.9076007094143627E-2</v>
      </c>
      <c r="K50" s="15">
        <v>1</v>
      </c>
      <c r="L50" s="15">
        <v>39.520479999999999</v>
      </c>
      <c r="M50" s="15">
        <v>116.2017</v>
      </c>
      <c r="N50" s="15" t="s">
        <v>2441</v>
      </c>
      <c r="O50" s="15" t="s">
        <v>976</v>
      </c>
      <c r="P50" s="16" t="s">
        <v>1004</v>
      </c>
    </row>
    <row r="51" spans="1:16" x14ac:dyDescent="0.25">
      <c r="A51" s="14" t="s">
        <v>1019</v>
      </c>
      <c r="B51" s="15" t="s">
        <v>6</v>
      </c>
      <c r="C51" s="15">
        <v>0.1391</v>
      </c>
      <c r="D51" s="15">
        <v>1.3627</v>
      </c>
      <c r="E51" s="15">
        <v>4.6583000000000006</v>
      </c>
      <c r="F51" s="15">
        <v>5775699470</v>
      </c>
      <c r="G51" s="15">
        <v>2.4083663064968994E-2</v>
      </c>
      <c r="H51" s="15">
        <v>0.23593679121950575</v>
      </c>
      <c r="I51" s="15">
        <v>4</v>
      </c>
      <c r="J51" s="15">
        <v>0.80653434691261738</v>
      </c>
      <c r="K51" s="15">
        <v>8</v>
      </c>
      <c r="L51" s="15">
        <v>39.520719999999997</v>
      </c>
      <c r="M51" s="15">
        <v>116.2114</v>
      </c>
      <c r="N51" s="15" t="s">
        <v>2441</v>
      </c>
      <c r="O51" s="15" t="s">
        <v>976</v>
      </c>
      <c r="P51" s="16" t="s">
        <v>1004</v>
      </c>
    </row>
    <row r="52" spans="1:16" x14ac:dyDescent="0.25">
      <c r="A52" s="14" t="s">
        <v>1014</v>
      </c>
      <c r="B52" s="15" t="s">
        <v>6</v>
      </c>
      <c r="C52" s="15">
        <v>0.1328</v>
      </c>
      <c r="D52" s="15">
        <v>3.1168000000000005</v>
      </c>
      <c r="E52" s="15">
        <v>1.4075</v>
      </c>
      <c r="F52" s="15">
        <v>5903860320</v>
      </c>
      <c r="G52" s="15">
        <v>2.2493757101624653E-2</v>
      </c>
      <c r="H52" s="15">
        <v>0.52792576908391364</v>
      </c>
      <c r="I52" s="15">
        <v>10</v>
      </c>
      <c r="J52" s="15">
        <v>0.23840333675102937</v>
      </c>
      <c r="K52" s="15">
        <v>3</v>
      </c>
      <c r="L52" s="15">
        <v>39.520150000000001</v>
      </c>
      <c r="M52" s="15">
        <v>116.21250000000001</v>
      </c>
      <c r="N52" s="15" t="s">
        <v>2441</v>
      </c>
      <c r="O52" s="15" t="s">
        <v>976</v>
      </c>
      <c r="P52" s="16" t="s">
        <v>1004</v>
      </c>
    </row>
    <row r="53" spans="1:16" x14ac:dyDescent="0.25">
      <c r="A53" s="14" t="s">
        <v>1009</v>
      </c>
      <c r="B53" s="15" t="s">
        <v>6</v>
      </c>
      <c r="C53" s="15">
        <v>0.1236</v>
      </c>
      <c r="D53" s="15">
        <v>0.12820000000000001</v>
      </c>
      <c r="E53" s="15">
        <v>1.0463</v>
      </c>
      <c r="F53" s="15">
        <v>5767703328</v>
      </c>
      <c r="G53" s="15">
        <v>2.1429673644961789E-2</v>
      </c>
      <c r="H53" s="15">
        <v>2.2227218133366519E-2</v>
      </c>
      <c r="I53" s="15">
        <v>0</v>
      </c>
      <c r="J53" s="15">
        <v>0.18140669526475342</v>
      </c>
      <c r="K53" s="15">
        <v>5</v>
      </c>
      <c r="L53" s="15">
        <v>39.520229999999998</v>
      </c>
      <c r="M53" s="15">
        <v>116.2278</v>
      </c>
      <c r="N53" s="15" t="s">
        <v>2441</v>
      </c>
      <c r="O53" s="15" t="s">
        <v>976</v>
      </c>
      <c r="P53" s="16" t="s">
        <v>1004</v>
      </c>
    </row>
    <row r="54" spans="1:16" x14ac:dyDescent="0.25">
      <c r="A54" s="14" t="s">
        <v>1038</v>
      </c>
      <c r="B54" s="15" t="s">
        <v>6</v>
      </c>
      <c r="C54" s="15">
        <v>0.1205</v>
      </c>
      <c r="D54" s="15">
        <v>0</v>
      </c>
      <c r="E54" s="15">
        <v>0</v>
      </c>
      <c r="F54" s="15">
        <v>5744671500</v>
      </c>
      <c r="G54" s="15">
        <v>2.0975960070127597E-2</v>
      </c>
      <c r="H54" s="15">
        <v>0</v>
      </c>
      <c r="I54" s="15">
        <v>0</v>
      </c>
      <c r="J54" s="15">
        <v>0</v>
      </c>
      <c r="K54" s="15">
        <v>0</v>
      </c>
      <c r="L54" s="15">
        <v>39.520180000000003</v>
      </c>
      <c r="M54" s="15">
        <v>116.20529999999999</v>
      </c>
      <c r="N54" s="15" t="s">
        <v>2441</v>
      </c>
      <c r="O54" s="15" t="s">
        <v>976</v>
      </c>
      <c r="P54" s="16" t="s">
        <v>1004</v>
      </c>
    </row>
    <row r="55" spans="1:16" x14ac:dyDescent="0.25">
      <c r="A55" s="14" t="s">
        <v>1029</v>
      </c>
      <c r="B55" s="15" t="s">
        <v>6</v>
      </c>
      <c r="C55" s="15">
        <v>0.105</v>
      </c>
      <c r="D55" s="15">
        <v>0.2833</v>
      </c>
      <c r="E55" s="15">
        <v>1.1173</v>
      </c>
      <c r="F55" s="15">
        <v>5930451600</v>
      </c>
      <c r="G55" s="15">
        <v>1.7705228384293701E-2</v>
      </c>
      <c r="H55" s="15">
        <v>4.7770392393051482E-2</v>
      </c>
      <c r="I55" s="15">
        <v>1</v>
      </c>
      <c r="J55" s="15">
        <v>0.18840049213115573</v>
      </c>
      <c r="K55" s="15">
        <v>2</v>
      </c>
      <c r="L55" s="15">
        <v>39.520150000000001</v>
      </c>
      <c r="M55" s="15">
        <v>116.21250000000001</v>
      </c>
      <c r="N55" s="15" t="s">
        <v>2441</v>
      </c>
      <c r="O55" s="15" t="s">
        <v>976</v>
      </c>
      <c r="P55" s="16" t="s">
        <v>1004</v>
      </c>
    </row>
    <row r="56" spans="1:16" x14ac:dyDescent="0.25">
      <c r="A56" s="14" t="s">
        <v>1016</v>
      </c>
      <c r="B56" s="15" t="s">
        <v>6</v>
      </c>
      <c r="C56" s="15">
        <v>9.8900000000000002E-2</v>
      </c>
      <c r="D56" s="15">
        <v>1.6209</v>
      </c>
      <c r="E56" s="15">
        <v>2.0691999999999999</v>
      </c>
      <c r="F56" s="15">
        <v>5890051856</v>
      </c>
      <c r="G56" s="15">
        <v>1.6791023647653266E-2</v>
      </c>
      <c r="H56" s="15">
        <v>0.27519282336179146</v>
      </c>
      <c r="I56" s="15">
        <v>4</v>
      </c>
      <c r="J56" s="15">
        <v>0.35130420760085068</v>
      </c>
      <c r="K56" s="15">
        <v>3</v>
      </c>
      <c r="L56" s="15">
        <v>39.520890000000001</v>
      </c>
      <c r="M56" s="15">
        <v>116.2238</v>
      </c>
      <c r="N56" s="15" t="s">
        <v>2441</v>
      </c>
      <c r="O56" s="15" t="s">
        <v>976</v>
      </c>
      <c r="P56" s="16" t="s">
        <v>1004</v>
      </c>
    </row>
    <row r="57" spans="1:16" x14ac:dyDescent="0.25">
      <c r="A57" s="14" t="s">
        <v>1013</v>
      </c>
      <c r="B57" s="15" t="s">
        <v>6</v>
      </c>
      <c r="C57" s="15">
        <v>6.6500000000000004E-2</v>
      </c>
      <c r="D57" s="15">
        <v>0</v>
      </c>
      <c r="E57" s="15">
        <v>0.1497</v>
      </c>
      <c r="F57" s="15">
        <v>5759752274</v>
      </c>
      <c r="G57" s="15">
        <v>1.1545635443417683E-2</v>
      </c>
      <c r="H57" s="15">
        <v>0</v>
      </c>
      <c r="I57" s="15">
        <v>0</v>
      </c>
      <c r="J57" s="15">
        <v>2.5990701141047026E-2</v>
      </c>
      <c r="K57" s="15">
        <v>1</v>
      </c>
      <c r="L57" s="15">
        <v>39.520719999999997</v>
      </c>
      <c r="M57" s="15">
        <v>116.2114</v>
      </c>
      <c r="N57" s="15" t="s">
        <v>2441</v>
      </c>
      <c r="O57" s="15" t="s">
        <v>976</v>
      </c>
      <c r="P57" s="16" t="s">
        <v>1004</v>
      </c>
    </row>
    <row r="58" spans="1:16" x14ac:dyDescent="0.25">
      <c r="A58" s="14" t="s">
        <v>1037</v>
      </c>
      <c r="B58" s="15" t="s">
        <v>6</v>
      </c>
      <c r="C58" s="15">
        <v>5.2499999999999998E-2</v>
      </c>
      <c r="D58" s="15">
        <v>0</v>
      </c>
      <c r="E58" s="15">
        <v>0</v>
      </c>
      <c r="F58" s="15">
        <v>5746962300</v>
      </c>
      <c r="G58" s="15">
        <v>9.1352609012242871E-3</v>
      </c>
      <c r="H58" s="15">
        <v>0</v>
      </c>
      <c r="I58" s="15">
        <v>0</v>
      </c>
      <c r="J58" s="15">
        <v>0</v>
      </c>
      <c r="K58" s="15">
        <v>0</v>
      </c>
      <c r="L58" s="15">
        <v>39.520229999999998</v>
      </c>
      <c r="M58" s="15">
        <v>116.2278</v>
      </c>
      <c r="N58" s="15" t="s">
        <v>2441</v>
      </c>
      <c r="O58" s="15" t="s">
        <v>976</v>
      </c>
      <c r="P58" s="16" t="s">
        <v>1004</v>
      </c>
    </row>
    <row r="59" spans="1:16" x14ac:dyDescent="0.25">
      <c r="A59" s="14" t="s">
        <v>1012</v>
      </c>
      <c r="B59" s="15" t="s">
        <v>6</v>
      </c>
      <c r="C59" s="15">
        <v>4.1700000000000001E-2</v>
      </c>
      <c r="D59" s="15">
        <v>0.152</v>
      </c>
      <c r="E59" s="15">
        <v>0.61199999999999999</v>
      </c>
      <c r="F59" s="15">
        <v>5924413262</v>
      </c>
      <c r="G59" s="15">
        <v>7.0386717056808859E-3</v>
      </c>
      <c r="H59" s="15">
        <v>2.5656549143009463E-2</v>
      </c>
      <c r="I59" s="15">
        <v>1</v>
      </c>
      <c r="J59" s="15">
        <v>0.10330136891790653</v>
      </c>
      <c r="K59" s="15">
        <v>2</v>
      </c>
      <c r="L59" s="15">
        <v>39.520980000000002</v>
      </c>
      <c r="M59" s="15">
        <v>116.20229999999999</v>
      </c>
      <c r="N59" s="15" t="s">
        <v>2441</v>
      </c>
      <c r="O59" s="15" t="s">
        <v>976</v>
      </c>
      <c r="P59" s="16" t="s">
        <v>1004</v>
      </c>
    </row>
    <row r="60" spans="1:16" x14ac:dyDescent="0.25">
      <c r="A60" s="14" t="s">
        <v>1040</v>
      </c>
      <c r="B60" s="15" t="s">
        <v>6</v>
      </c>
      <c r="C60" s="15">
        <v>3.7100000000000001E-2</v>
      </c>
      <c r="D60" s="15">
        <v>4.865899999999999</v>
      </c>
      <c r="E60" s="15">
        <v>6.6346000000000007</v>
      </c>
      <c r="F60" s="15">
        <v>5727371100</v>
      </c>
      <c r="G60" s="15">
        <v>6.4776665161438559E-3</v>
      </c>
      <c r="H60" s="15">
        <v>0.84958699463354126</v>
      </c>
      <c r="I60" s="15">
        <v>16</v>
      </c>
      <c r="J60" s="15">
        <v>1.1584023252832354</v>
      </c>
      <c r="K60" s="15">
        <v>11</v>
      </c>
      <c r="L60" s="15">
        <v>39.520180000000003</v>
      </c>
      <c r="M60" s="15">
        <v>116.20529999999999</v>
      </c>
      <c r="N60" s="15" t="s">
        <v>2441</v>
      </c>
      <c r="O60" s="15" t="s">
        <v>976</v>
      </c>
      <c r="P60" s="16" t="s">
        <v>1004</v>
      </c>
    </row>
    <row r="61" spans="1:16" x14ac:dyDescent="0.25">
      <c r="A61" s="14" t="s">
        <v>1035</v>
      </c>
      <c r="B61" s="15" t="s">
        <v>6</v>
      </c>
      <c r="C61" s="15">
        <v>2.1600000000000001E-2</v>
      </c>
      <c r="D61" s="15">
        <v>0</v>
      </c>
      <c r="E61" s="15">
        <v>0.1336</v>
      </c>
      <c r="F61" s="15">
        <v>5822859900</v>
      </c>
      <c r="G61" s="15">
        <v>3.7095173799390228E-3</v>
      </c>
      <c r="H61" s="15">
        <v>0</v>
      </c>
      <c r="I61" s="15">
        <v>0</v>
      </c>
      <c r="J61" s="15">
        <v>2.2944051942585808E-2</v>
      </c>
      <c r="K61" s="15">
        <v>2</v>
      </c>
      <c r="L61" s="15">
        <v>39.520150000000001</v>
      </c>
      <c r="M61" s="15">
        <v>116.21250000000001</v>
      </c>
      <c r="N61" s="15" t="s">
        <v>2441</v>
      </c>
      <c r="O61" s="15" t="s">
        <v>976</v>
      </c>
      <c r="P61" s="16" t="s">
        <v>1004</v>
      </c>
    </row>
    <row r="62" spans="1:16" x14ac:dyDescent="0.25">
      <c r="A62" s="14" t="s">
        <v>1036</v>
      </c>
      <c r="B62" s="15" t="s">
        <v>6</v>
      </c>
      <c r="C62" s="15">
        <v>1.55E-2</v>
      </c>
      <c r="D62" s="15">
        <v>0</v>
      </c>
      <c r="E62" s="15">
        <v>1.5350999999999999</v>
      </c>
      <c r="F62" s="15">
        <v>5936424000</v>
      </c>
      <c r="G62" s="15">
        <v>2.6109994838643602E-3</v>
      </c>
      <c r="H62" s="15">
        <v>0</v>
      </c>
      <c r="I62" s="15">
        <v>0</v>
      </c>
      <c r="J62" s="15">
        <v>0.25859001985033414</v>
      </c>
      <c r="K62" s="15">
        <v>2</v>
      </c>
      <c r="L62" s="15">
        <v>39.520890000000001</v>
      </c>
      <c r="M62" s="15">
        <v>116.2238</v>
      </c>
      <c r="N62" s="15" t="s">
        <v>2441</v>
      </c>
      <c r="O62" s="15" t="s">
        <v>976</v>
      </c>
      <c r="P62" s="16" t="s">
        <v>1004</v>
      </c>
    </row>
    <row r="63" spans="1:16" x14ac:dyDescent="0.25">
      <c r="A63" s="14" t="s">
        <v>1041</v>
      </c>
      <c r="B63" s="15" t="s">
        <v>9</v>
      </c>
      <c r="C63" s="15">
        <v>3.56E-2</v>
      </c>
      <c r="D63" s="15">
        <v>0.25640000000000002</v>
      </c>
      <c r="E63" s="15">
        <v>0.87719999999999998</v>
      </c>
      <c r="F63" s="15">
        <v>5721149684</v>
      </c>
      <c r="G63" s="15">
        <v>6.2225255353063752E-3</v>
      </c>
      <c r="H63" s="15">
        <v>4.481616705765603E-2</v>
      </c>
      <c r="I63" s="15">
        <v>1</v>
      </c>
      <c r="J63" s="15">
        <v>0.15332582583063911</v>
      </c>
      <c r="K63" s="15">
        <v>1</v>
      </c>
      <c r="L63" s="15">
        <v>40.026389999999999</v>
      </c>
      <c r="M63" s="15">
        <v>116.3489</v>
      </c>
      <c r="N63" s="15" t="s">
        <v>2441</v>
      </c>
      <c r="O63" s="15" t="s">
        <v>976</v>
      </c>
      <c r="P63" s="16" t="s">
        <v>1004</v>
      </c>
    </row>
    <row r="64" spans="1:16" x14ac:dyDescent="0.25">
      <c r="A64" s="14" t="s">
        <v>1042</v>
      </c>
      <c r="B64" s="15" t="s">
        <v>9</v>
      </c>
      <c r="C64" s="15">
        <v>0.1605</v>
      </c>
      <c r="D64" s="15">
        <v>0.71040000000000003</v>
      </c>
      <c r="E64" s="15">
        <v>0.55459999999999998</v>
      </c>
      <c r="F64" s="15">
        <v>5917594254</v>
      </c>
      <c r="G64" s="15">
        <v>2.712250842333605E-2</v>
      </c>
      <c r="H64" s="15">
        <v>0.12004878494665376</v>
      </c>
      <c r="I64" s="15">
        <v>3</v>
      </c>
      <c r="J64" s="15">
        <v>9.3720518203004186E-2</v>
      </c>
      <c r="K64" s="15">
        <v>2</v>
      </c>
      <c r="L64" s="15">
        <v>40.02778</v>
      </c>
      <c r="M64" s="15">
        <v>116.36060000000001</v>
      </c>
      <c r="N64" s="15" t="s">
        <v>2441</v>
      </c>
      <c r="O64" s="15" t="s">
        <v>976</v>
      </c>
      <c r="P64" s="16" t="s">
        <v>1004</v>
      </c>
    </row>
    <row r="65" spans="1:16" x14ac:dyDescent="0.25">
      <c r="A65" s="14" t="s">
        <v>1043</v>
      </c>
      <c r="B65" s="15" t="s">
        <v>9</v>
      </c>
      <c r="C65" s="15">
        <v>5.0999999999999997E-2</v>
      </c>
      <c r="D65" s="15">
        <v>1.4506999999999999</v>
      </c>
      <c r="E65" s="15">
        <v>0.61050000000000004</v>
      </c>
      <c r="F65" s="15">
        <v>5919565958</v>
      </c>
      <c r="G65" s="15">
        <v>8.6154965350248407E-3</v>
      </c>
      <c r="H65" s="15">
        <v>0.24506864359530461</v>
      </c>
      <c r="I65" s="15">
        <v>4</v>
      </c>
      <c r="J65" s="15">
        <v>0.10313256146338559</v>
      </c>
      <c r="K65" s="15">
        <v>3</v>
      </c>
      <c r="L65" s="15">
        <v>40.029719999999998</v>
      </c>
      <c r="M65" s="15">
        <v>116.37220000000001</v>
      </c>
      <c r="N65" s="15" t="s">
        <v>2441</v>
      </c>
      <c r="O65" s="15" t="s">
        <v>976</v>
      </c>
      <c r="P65" s="16" t="s">
        <v>1004</v>
      </c>
    </row>
    <row r="66" spans="1:16" x14ac:dyDescent="0.25">
      <c r="A66" s="14" t="s">
        <v>1044</v>
      </c>
      <c r="B66" s="15" t="s">
        <v>9</v>
      </c>
      <c r="C66" s="15">
        <v>0.14349999999999999</v>
      </c>
      <c r="D66" s="15">
        <v>1.4511000000000001</v>
      </c>
      <c r="E66" s="15">
        <v>0.152</v>
      </c>
      <c r="F66" s="15">
        <v>5745448466</v>
      </c>
      <c r="G66" s="15">
        <v>2.4976292251021642E-2</v>
      </c>
      <c r="H66" s="15">
        <v>0.25256514066520913</v>
      </c>
      <c r="I66" s="15">
        <v>5</v>
      </c>
      <c r="J66" s="15">
        <v>2.6455724196204112E-2</v>
      </c>
      <c r="K66" s="15">
        <v>1</v>
      </c>
      <c r="L66" s="15">
        <v>40.029170000000001</v>
      </c>
      <c r="M66" s="15">
        <v>116.3681</v>
      </c>
      <c r="N66" s="15" t="s">
        <v>2441</v>
      </c>
      <c r="O66" s="15" t="s">
        <v>976</v>
      </c>
      <c r="P66" s="16" t="s">
        <v>1004</v>
      </c>
    </row>
    <row r="67" spans="1:16" x14ac:dyDescent="0.25">
      <c r="A67" s="14" t="s">
        <v>1045</v>
      </c>
      <c r="B67" s="15" t="s">
        <v>9</v>
      </c>
      <c r="C67" s="15">
        <v>0.36309999999999998</v>
      </c>
      <c r="D67" s="15">
        <v>0</v>
      </c>
      <c r="E67" s="15">
        <v>0</v>
      </c>
      <c r="F67" s="15">
        <v>5936054732</v>
      </c>
      <c r="G67" s="15">
        <v>6.1168573470626146E-2</v>
      </c>
      <c r="H67" s="15">
        <v>0</v>
      </c>
      <c r="I67" s="15">
        <v>0</v>
      </c>
      <c r="J67" s="15">
        <v>0</v>
      </c>
      <c r="K67" s="15">
        <v>0</v>
      </c>
      <c r="L67" s="15">
        <v>40.02722</v>
      </c>
      <c r="M67" s="15">
        <v>116.3567</v>
      </c>
      <c r="N67" s="15" t="s">
        <v>2441</v>
      </c>
      <c r="O67" s="15" t="s">
        <v>976</v>
      </c>
      <c r="P67" s="16" t="s">
        <v>1004</v>
      </c>
    </row>
    <row r="68" spans="1:16" x14ac:dyDescent="0.25">
      <c r="A68" s="14" t="s">
        <v>1046</v>
      </c>
      <c r="B68" s="15" t="s">
        <v>9</v>
      </c>
      <c r="C68" s="15">
        <v>0.27029999999999998</v>
      </c>
      <c r="D68" s="15">
        <v>2.0336000000000003</v>
      </c>
      <c r="E68" s="15">
        <v>2.2078000000000002</v>
      </c>
      <c r="F68" s="15">
        <v>5651126992</v>
      </c>
      <c r="G68" s="15">
        <v>4.7831167195968048E-2</v>
      </c>
      <c r="H68" s="15">
        <v>0.35985742363936607</v>
      </c>
      <c r="I68" s="15">
        <v>9</v>
      </c>
      <c r="J68" s="15">
        <v>0.39068313331579091</v>
      </c>
      <c r="K68" s="15">
        <v>5</v>
      </c>
      <c r="L68" s="15">
        <v>40.029719999999998</v>
      </c>
      <c r="M68" s="15">
        <v>116.37220000000001</v>
      </c>
      <c r="N68" s="15" t="s">
        <v>2441</v>
      </c>
      <c r="O68" s="15" t="s">
        <v>976</v>
      </c>
      <c r="P68" s="16" t="s">
        <v>1004</v>
      </c>
    </row>
    <row r="69" spans="1:16" x14ac:dyDescent="0.25">
      <c r="A69" s="14" t="s">
        <v>1047</v>
      </c>
      <c r="B69" s="15" t="s">
        <v>9</v>
      </c>
      <c r="C69" s="15">
        <v>9.8900000000000002E-2</v>
      </c>
      <c r="D69" s="15">
        <v>1.0234000000000001</v>
      </c>
      <c r="E69" s="15">
        <v>0.87719999999999998</v>
      </c>
      <c r="F69" s="15">
        <v>5774258562</v>
      </c>
      <c r="G69" s="15">
        <v>1.7127740113831086E-2</v>
      </c>
      <c r="H69" s="15">
        <v>0.17723487596051299</v>
      </c>
      <c r="I69" s="15">
        <v>4</v>
      </c>
      <c r="J69" s="15">
        <v>0.15191560796615397</v>
      </c>
      <c r="K69" s="15">
        <v>1</v>
      </c>
      <c r="L69" s="15">
        <v>40.029170000000001</v>
      </c>
      <c r="M69" s="15">
        <v>116.3681</v>
      </c>
      <c r="N69" s="15" t="s">
        <v>2441</v>
      </c>
      <c r="O69" s="15" t="s">
        <v>976</v>
      </c>
      <c r="P69" s="16" t="s">
        <v>1004</v>
      </c>
    </row>
    <row r="70" spans="1:16" x14ac:dyDescent="0.25">
      <c r="A70" s="14" t="s">
        <v>1048</v>
      </c>
      <c r="B70" s="15" t="s">
        <v>9</v>
      </c>
      <c r="C70" s="15">
        <v>0.13930000000000001</v>
      </c>
      <c r="D70" s="15">
        <v>1.1282000000000001</v>
      </c>
      <c r="E70" s="15">
        <v>0.50509999999999999</v>
      </c>
      <c r="F70" s="15">
        <v>5869465004</v>
      </c>
      <c r="G70" s="15">
        <v>2.3732997795381353E-2</v>
      </c>
      <c r="H70" s="15">
        <v>0.19221513361629033</v>
      </c>
      <c r="I70" s="15">
        <v>3</v>
      </c>
      <c r="J70" s="15">
        <v>8.6055543334150178E-2</v>
      </c>
      <c r="K70" s="15">
        <v>1</v>
      </c>
      <c r="L70" s="15">
        <v>40.028329999999997</v>
      </c>
      <c r="M70" s="15">
        <v>116.3642</v>
      </c>
      <c r="N70" s="15" t="s">
        <v>2441</v>
      </c>
      <c r="O70" s="15" t="s">
        <v>976</v>
      </c>
      <c r="P70" s="16" t="s">
        <v>1004</v>
      </c>
    </row>
    <row r="71" spans="1:16" x14ac:dyDescent="0.25">
      <c r="A71" s="14" t="s">
        <v>1049</v>
      </c>
      <c r="B71" s="15" t="s">
        <v>9</v>
      </c>
      <c r="C71" s="15">
        <v>9.2999999999999992E-3</v>
      </c>
      <c r="D71" s="15">
        <v>0.14449999999999999</v>
      </c>
      <c r="E71" s="15">
        <v>0.4521</v>
      </c>
      <c r="F71" s="15">
        <v>5877061742</v>
      </c>
      <c r="G71" s="15">
        <v>1.5824233959528136E-3</v>
      </c>
      <c r="H71" s="15">
        <v>2.4587116205933505E-2</v>
      </c>
      <c r="I71" s="15">
        <v>1</v>
      </c>
      <c r="J71" s="15">
        <v>7.6926195409706147E-2</v>
      </c>
      <c r="K71" s="15">
        <v>2</v>
      </c>
      <c r="L71" s="15">
        <v>40.026940000000003</v>
      </c>
      <c r="M71" s="15">
        <v>116.3528</v>
      </c>
      <c r="N71" s="15" t="s">
        <v>2441</v>
      </c>
      <c r="O71" s="15" t="s">
        <v>976</v>
      </c>
      <c r="P71" s="16" t="s">
        <v>1004</v>
      </c>
    </row>
    <row r="72" spans="1:16" x14ac:dyDescent="0.25">
      <c r="A72" s="14" t="s">
        <v>1050</v>
      </c>
      <c r="B72" s="15" t="s">
        <v>9</v>
      </c>
      <c r="C72" s="15">
        <v>9.4200000000000006E-2</v>
      </c>
      <c r="D72" s="15">
        <v>2.1193</v>
      </c>
      <c r="E72" s="15">
        <v>1.3980000000000001</v>
      </c>
      <c r="F72" s="15">
        <v>5874113722</v>
      </c>
      <c r="G72" s="15">
        <v>1.6036461746935175E-2</v>
      </c>
      <c r="H72" s="15">
        <v>0.36078634161655748</v>
      </c>
      <c r="I72" s="15">
        <v>5</v>
      </c>
      <c r="J72" s="15">
        <v>0.23799334949273221</v>
      </c>
      <c r="K72" s="15">
        <v>2</v>
      </c>
      <c r="L72" s="15">
        <v>40.029719999999998</v>
      </c>
      <c r="M72" s="15">
        <v>116.37220000000001</v>
      </c>
      <c r="N72" s="15" t="s">
        <v>2441</v>
      </c>
      <c r="O72" s="15" t="s">
        <v>976</v>
      </c>
      <c r="P72" s="16" t="s">
        <v>1004</v>
      </c>
    </row>
    <row r="73" spans="1:16" x14ac:dyDescent="0.25">
      <c r="A73" s="14" t="s">
        <v>1051</v>
      </c>
      <c r="B73" s="15" t="s">
        <v>9</v>
      </c>
      <c r="C73" s="15">
        <v>3.7100000000000001E-2</v>
      </c>
      <c r="D73" s="15">
        <v>1.0672000000000001</v>
      </c>
      <c r="E73" s="15">
        <v>0.11600000000000001</v>
      </c>
      <c r="F73" s="15">
        <v>5934139896</v>
      </c>
      <c r="G73" s="15">
        <v>6.251959112896519E-3</v>
      </c>
      <c r="H73" s="15">
        <v>0.17984072143620392</v>
      </c>
      <c r="I73" s="15">
        <v>5</v>
      </c>
      <c r="J73" s="15">
        <v>1.9547904503935207E-2</v>
      </c>
      <c r="K73" s="15">
        <v>1</v>
      </c>
      <c r="L73" s="15">
        <v>40.029170000000001</v>
      </c>
      <c r="M73" s="15">
        <v>116.3681</v>
      </c>
      <c r="N73" s="15" t="s">
        <v>2441</v>
      </c>
      <c r="O73" s="15" t="s">
        <v>976</v>
      </c>
      <c r="P73" s="16" t="s">
        <v>1004</v>
      </c>
    </row>
    <row r="74" spans="1:16" x14ac:dyDescent="0.25">
      <c r="A74" s="14" t="s">
        <v>1052</v>
      </c>
      <c r="B74" s="15" t="s">
        <v>9</v>
      </c>
      <c r="C74" s="15">
        <v>8.9599999999999999E-2</v>
      </c>
      <c r="D74" s="15">
        <v>1.4776</v>
      </c>
      <c r="E74" s="15">
        <v>1.8077999999999999</v>
      </c>
      <c r="F74" s="15">
        <v>5884575346</v>
      </c>
      <c r="G74" s="15">
        <v>1.5226247389440768E-2</v>
      </c>
      <c r="H74" s="15">
        <v>0.25109713328836697</v>
      </c>
      <c r="I74" s="15">
        <v>5</v>
      </c>
      <c r="J74" s="15">
        <v>0.30720993337757835</v>
      </c>
      <c r="K74" s="15">
        <v>6</v>
      </c>
      <c r="L74" s="15">
        <v>40.028329999999997</v>
      </c>
      <c r="M74" s="15">
        <v>116.3642</v>
      </c>
      <c r="N74" s="15" t="s">
        <v>2441</v>
      </c>
      <c r="O74" s="15" t="s">
        <v>976</v>
      </c>
      <c r="P74" s="16" t="s">
        <v>1004</v>
      </c>
    </row>
    <row r="75" spans="1:16" x14ac:dyDescent="0.25">
      <c r="A75" s="14" t="s">
        <v>1053</v>
      </c>
      <c r="B75" s="15" t="s">
        <v>9</v>
      </c>
      <c r="C75" s="15">
        <v>0.1143</v>
      </c>
      <c r="D75" s="15">
        <v>1.7147999999999999</v>
      </c>
      <c r="E75" s="15">
        <v>1.4003000000000001</v>
      </c>
      <c r="F75" s="15">
        <v>5792034600</v>
      </c>
      <c r="G75" s="15">
        <v>1.9733998135991797E-2</v>
      </c>
      <c r="H75" s="15">
        <v>0.2960617673105751</v>
      </c>
      <c r="I75" s="15">
        <v>7</v>
      </c>
      <c r="J75" s="15">
        <v>0.24176305852869043</v>
      </c>
      <c r="K75" s="15">
        <v>4</v>
      </c>
      <c r="L75" s="15">
        <v>40.02722</v>
      </c>
      <c r="M75" s="15">
        <v>116.3567</v>
      </c>
      <c r="N75" s="15" t="s">
        <v>2441</v>
      </c>
      <c r="O75" s="15" t="s">
        <v>976</v>
      </c>
      <c r="P75" s="16" t="s">
        <v>1004</v>
      </c>
    </row>
    <row r="76" spans="1:16" x14ac:dyDescent="0.25">
      <c r="A76" s="14" t="s">
        <v>1054</v>
      </c>
      <c r="B76" s="15" t="s">
        <v>9</v>
      </c>
      <c r="C76" s="15">
        <v>0.27379999999999999</v>
      </c>
      <c r="D76" s="15">
        <v>2.0552000000000001</v>
      </c>
      <c r="E76" s="15">
        <v>2.4533</v>
      </c>
      <c r="F76" s="15">
        <v>5246572168</v>
      </c>
      <c r="G76" s="15">
        <v>5.2186454552167708E-2</v>
      </c>
      <c r="H76" s="15">
        <v>0.39172243022503678</v>
      </c>
      <c r="I76" s="15">
        <v>8</v>
      </c>
      <c r="J76" s="15">
        <v>0.46760054402057355</v>
      </c>
      <c r="K76" s="15">
        <v>4</v>
      </c>
      <c r="L76" s="15">
        <v>40.02778</v>
      </c>
      <c r="M76" s="15">
        <v>116.36060000000001</v>
      </c>
      <c r="N76" s="15" t="s">
        <v>2441</v>
      </c>
      <c r="O76" s="15" t="s">
        <v>976</v>
      </c>
      <c r="P76" s="16" t="s">
        <v>1004</v>
      </c>
    </row>
    <row r="77" spans="1:16" x14ac:dyDescent="0.25">
      <c r="A77" s="14" t="s">
        <v>1055</v>
      </c>
      <c r="B77" s="15" t="s">
        <v>9</v>
      </c>
      <c r="C77" s="15">
        <v>0.12659999999999999</v>
      </c>
      <c r="D77" s="15">
        <v>1.1829999999999998</v>
      </c>
      <c r="E77" s="15">
        <v>1.3523999999999998</v>
      </c>
      <c r="F77" s="15">
        <v>5766459208</v>
      </c>
      <c r="G77" s="15">
        <v>2.1954547051050603E-2</v>
      </c>
      <c r="H77" s="15">
        <v>0.20515188911052812</v>
      </c>
      <c r="I77" s="15">
        <v>5</v>
      </c>
      <c r="J77" s="15">
        <v>0.23452866849795284</v>
      </c>
      <c r="K77" s="15">
        <v>4</v>
      </c>
      <c r="L77" s="15">
        <v>40.029719999999998</v>
      </c>
      <c r="M77" s="15">
        <v>116.37220000000001</v>
      </c>
      <c r="N77" s="15" t="s">
        <v>2441</v>
      </c>
      <c r="O77" s="15" t="s">
        <v>976</v>
      </c>
      <c r="P77" s="16" t="s">
        <v>1004</v>
      </c>
    </row>
    <row r="78" spans="1:16" x14ac:dyDescent="0.25">
      <c r="A78" s="14" t="s">
        <v>1056</v>
      </c>
      <c r="B78" s="15" t="s">
        <v>9</v>
      </c>
      <c r="C78" s="15">
        <v>0.37240000000000001</v>
      </c>
      <c r="D78" s="15">
        <v>2.6103000000000001</v>
      </c>
      <c r="E78" s="15">
        <v>5.2361000000000004</v>
      </c>
      <c r="F78" s="15">
        <v>5721072806</v>
      </c>
      <c r="G78" s="15">
        <v>6.5092686743899481E-2</v>
      </c>
      <c r="H78" s="15">
        <v>0.45626058057894953</v>
      </c>
      <c r="I78" s="15">
        <v>10</v>
      </c>
      <c r="J78" s="15">
        <v>0.91523044323236324</v>
      </c>
      <c r="K78" s="15">
        <v>9</v>
      </c>
      <c r="L78" s="15">
        <v>40.029170000000001</v>
      </c>
      <c r="M78" s="15">
        <v>116.3681</v>
      </c>
      <c r="N78" s="15" t="s">
        <v>2441</v>
      </c>
      <c r="O78" s="15" t="s">
        <v>976</v>
      </c>
      <c r="P78" s="16" t="s">
        <v>1004</v>
      </c>
    </row>
    <row r="79" spans="1:16" x14ac:dyDescent="0.25">
      <c r="A79" s="14" t="s">
        <v>1057</v>
      </c>
      <c r="B79" s="15" t="s">
        <v>9</v>
      </c>
      <c r="C79" s="15">
        <v>0.24859999999999999</v>
      </c>
      <c r="D79" s="15">
        <v>4.3670999999999998</v>
      </c>
      <c r="E79" s="15">
        <v>4.1943999999999999</v>
      </c>
      <c r="F79" s="15">
        <v>5745685484</v>
      </c>
      <c r="G79" s="15">
        <v>4.3267248214730158E-2</v>
      </c>
      <c r="H79" s="15">
        <v>0.76006596813575256</v>
      </c>
      <c r="I79" s="15">
        <v>14</v>
      </c>
      <c r="J79" s="15">
        <v>0.73000863198658161</v>
      </c>
      <c r="K79" s="15">
        <v>9</v>
      </c>
      <c r="L79" s="15">
        <v>40.028329999999997</v>
      </c>
      <c r="M79" s="15">
        <v>116.3642</v>
      </c>
      <c r="N79" s="15" t="s">
        <v>2441</v>
      </c>
      <c r="O79" s="15" t="s">
        <v>976</v>
      </c>
      <c r="P79" s="16" t="s">
        <v>1004</v>
      </c>
    </row>
    <row r="80" spans="1:16" x14ac:dyDescent="0.25">
      <c r="A80" s="14" t="s">
        <v>1058</v>
      </c>
      <c r="B80" s="15" t="s">
        <v>9</v>
      </c>
      <c r="C80" s="15">
        <v>2.9496000000000002</v>
      </c>
      <c r="D80" s="15">
        <v>5.6450000000000005</v>
      </c>
      <c r="E80" s="15">
        <v>7.7943000000000007</v>
      </c>
      <c r="F80" s="15">
        <v>5803539832</v>
      </c>
      <c r="G80" s="15">
        <v>0.5082415362665853</v>
      </c>
      <c r="H80" s="15">
        <v>0.97268221868215154</v>
      </c>
      <c r="I80" s="15">
        <v>12</v>
      </c>
      <c r="J80" s="15">
        <v>1.3430251580291042</v>
      </c>
      <c r="K80" s="15">
        <v>13</v>
      </c>
      <c r="L80" s="15">
        <v>40.02778</v>
      </c>
      <c r="M80" s="15">
        <v>116.36060000000001</v>
      </c>
      <c r="N80" s="15" t="s">
        <v>2441</v>
      </c>
      <c r="O80" s="15" t="s">
        <v>976</v>
      </c>
      <c r="P80" s="16" t="s">
        <v>1004</v>
      </c>
    </row>
    <row r="81" spans="1:16" x14ac:dyDescent="0.25">
      <c r="A81" s="14" t="s">
        <v>1059</v>
      </c>
      <c r="B81" s="15" t="s">
        <v>9</v>
      </c>
      <c r="C81" s="15">
        <v>1.5562</v>
      </c>
      <c r="D81" s="15">
        <v>3.8469000000000007</v>
      </c>
      <c r="E81" s="15">
        <v>0.152</v>
      </c>
      <c r="F81" s="15">
        <v>5623320222</v>
      </c>
      <c r="G81" s="15">
        <v>0.27674041999452753</v>
      </c>
      <c r="H81" s="15">
        <v>0.68409762349116321</v>
      </c>
      <c r="I81" s="15">
        <v>11</v>
      </c>
      <c r="J81" s="15">
        <v>2.7030294203295328E-2</v>
      </c>
      <c r="K81" s="15">
        <v>1</v>
      </c>
      <c r="L81" s="15">
        <v>40.029170000000001</v>
      </c>
      <c r="M81" s="15">
        <v>116.3681</v>
      </c>
      <c r="N81" s="15" t="s">
        <v>2441</v>
      </c>
      <c r="O81" s="15" t="s">
        <v>976</v>
      </c>
      <c r="P81" s="16" t="s">
        <v>1004</v>
      </c>
    </row>
    <row r="82" spans="1:16" x14ac:dyDescent="0.25">
      <c r="A82" s="14" t="s">
        <v>1060</v>
      </c>
      <c r="B82" s="15" t="s">
        <v>9</v>
      </c>
      <c r="C82" s="15">
        <v>0.6008</v>
      </c>
      <c r="D82" s="15">
        <v>5.8981000000000003</v>
      </c>
      <c r="E82" s="15">
        <v>3.6636999999999995</v>
      </c>
      <c r="F82" s="15">
        <v>5831602078</v>
      </c>
      <c r="G82" s="15">
        <v>0.1030248621157721</v>
      </c>
      <c r="H82" s="15">
        <v>1.0114030280376753</v>
      </c>
      <c r="I82" s="15">
        <v>14</v>
      </c>
      <c r="J82" s="15">
        <v>0.62824931313840571</v>
      </c>
      <c r="K82" s="15">
        <v>8</v>
      </c>
      <c r="L82" s="15">
        <v>40.028329999999997</v>
      </c>
      <c r="M82" s="15">
        <v>116.3642</v>
      </c>
      <c r="N82" s="15" t="s">
        <v>2441</v>
      </c>
      <c r="O82" s="15" t="s">
        <v>976</v>
      </c>
      <c r="P82" s="16" t="s">
        <v>1004</v>
      </c>
    </row>
    <row r="83" spans="1:16" x14ac:dyDescent="0.25">
      <c r="A83" s="14" t="s">
        <v>1061</v>
      </c>
      <c r="B83" s="15" t="s">
        <v>9</v>
      </c>
      <c r="C83" s="15">
        <v>0.1668</v>
      </c>
      <c r="D83" s="15">
        <v>6.2786999999999997</v>
      </c>
      <c r="E83" s="15">
        <v>8.2839000000000009</v>
      </c>
      <c r="F83" s="15">
        <v>5762502074</v>
      </c>
      <c r="G83" s="15">
        <v>2.8945759647114013E-2</v>
      </c>
      <c r="H83" s="15">
        <v>1.0895787835511674</v>
      </c>
      <c r="I83" s="15">
        <v>13</v>
      </c>
      <c r="J83" s="15">
        <v>1.437552627942013</v>
      </c>
      <c r="K83" s="15">
        <v>13</v>
      </c>
      <c r="L83" s="15">
        <v>40.02722</v>
      </c>
      <c r="M83" s="15">
        <v>116.3567</v>
      </c>
      <c r="N83" s="15" t="s">
        <v>2441</v>
      </c>
      <c r="O83" s="15" t="s">
        <v>976</v>
      </c>
      <c r="P83" s="16" t="s">
        <v>1004</v>
      </c>
    </row>
    <row r="84" spans="1:16" x14ac:dyDescent="0.25">
      <c r="A84" s="14" t="s">
        <v>1062</v>
      </c>
      <c r="B84" s="15" t="s">
        <v>9</v>
      </c>
      <c r="C84" s="15">
        <v>5.0999999999999997E-2</v>
      </c>
      <c r="D84" s="15">
        <v>1.3010999999999999</v>
      </c>
      <c r="E84" s="15">
        <v>6.5644000000000018</v>
      </c>
      <c r="F84" s="15">
        <v>5789599092</v>
      </c>
      <c r="G84" s="15">
        <v>8.8089000964628444E-3</v>
      </c>
      <c r="H84" s="15">
        <v>0.22473058657858444</v>
      </c>
      <c r="I84" s="15">
        <v>5</v>
      </c>
      <c r="J84" s="15">
        <v>1.1338263488866807</v>
      </c>
      <c r="K84" s="15">
        <v>12</v>
      </c>
      <c r="L84" s="15">
        <v>40.026940000000003</v>
      </c>
      <c r="M84" s="15">
        <v>116.3528</v>
      </c>
      <c r="N84" s="15" t="s">
        <v>2441</v>
      </c>
      <c r="O84" s="15" t="s">
        <v>976</v>
      </c>
      <c r="P84" s="16" t="s">
        <v>1004</v>
      </c>
    </row>
    <row r="85" spans="1:16" x14ac:dyDescent="0.25">
      <c r="A85" s="14" t="s">
        <v>1063</v>
      </c>
      <c r="B85" s="15" t="s">
        <v>9</v>
      </c>
      <c r="C85" s="15">
        <v>0.63839999999999997</v>
      </c>
      <c r="D85" s="15">
        <v>2.4605999999999999</v>
      </c>
      <c r="E85" s="15">
        <v>0.52080000000000004</v>
      </c>
      <c r="F85" s="15">
        <v>5774417650</v>
      </c>
      <c r="G85" s="15">
        <v>0.11055660305416252</v>
      </c>
      <c r="H85" s="15">
        <v>0.42612089203488768</v>
      </c>
      <c r="I85" s="15">
        <v>9</v>
      </c>
      <c r="J85" s="15">
        <v>9.0190913017869426E-2</v>
      </c>
      <c r="K85" s="15">
        <v>1</v>
      </c>
      <c r="L85" s="15">
        <v>40.029170000000001</v>
      </c>
      <c r="M85" s="15">
        <v>116.3681</v>
      </c>
      <c r="N85" s="15" t="s">
        <v>2441</v>
      </c>
      <c r="O85" s="15" t="s">
        <v>976</v>
      </c>
      <c r="P85" s="16" t="s">
        <v>1004</v>
      </c>
    </row>
    <row r="86" spans="1:16" x14ac:dyDescent="0.25">
      <c r="A86" s="14" t="s">
        <v>1064</v>
      </c>
      <c r="B86" s="15" t="s">
        <v>9</v>
      </c>
      <c r="C86" s="15">
        <v>1.4824999999999999</v>
      </c>
      <c r="D86" s="15">
        <v>7.3659999999999988</v>
      </c>
      <c r="E86" s="15">
        <v>5.6261000000000001</v>
      </c>
      <c r="F86" s="15">
        <v>5752560290</v>
      </c>
      <c r="G86" s="15">
        <v>0.25771133639000937</v>
      </c>
      <c r="H86" s="15">
        <v>1.2804733246872235</v>
      </c>
      <c r="I86" s="15">
        <v>16</v>
      </c>
      <c r="J86" s="15">
        <v>0.97801669454558637</v>
      </c>
      <c r="K86" s="15">
        <v>10</v>
      </c>
      <c r="L86" s="15">
        <v>40.028329999999997</v>
      </c>
      <c r="M86" s="15">
        <v>116.3642</v>
      </c>
      <c r="N86" s="15" t="s">
        <v>2441</v>
      </c>
      <c r="O86" s="15" t="s">
        <v>976</v>
      </c>
      <c r="P86" s="16" t="s">
        <v>1004</v>
      </c>
    </row>
    <row r="87" spans="1:16" x14ac:dyDescent="0.25">
      <c r="A87" s="14" t="s">
        <v>1065</v>
      </c>
      <c r="B87" s="15" t="s">
        <v>9</v>
      </c>
      <c r="C87" s="15">
        <v>9.4200000000000006E-2</v>
      </c>
      <c r="D87" s="15">
        <v>2.1193</v>
      </c>
      <c r="E87" s="15">
        <v>1.3980000000000001</v>
      </c>
      <c r="F87" s="15">
        <v>5874113722</v>
      </c>
      <c r="G87" s="15">
        <v>1.6036461746935175E-2</v>
      </c>
      <c r="H87" s="15">
        <v>0.36078634161655748</v>
      </c>
      <c r="I87" s="15">
        <v>5</v>
      </c>
      <c r="J87" s="15">
        <v>0.23799334949273221</v>
      </c>
      <c r="K87" s="15">
        <v>2</v>
      </c>
      <c r="L87" s="15">
        <v>40.029170000000001</v>
      </c>
      <c r="M87" s="15">
        <v>116.3681</v>
      </c>
      <c r="N87" s="15" t="s">
        <v>2441</v>
      </c>
      <c r="O87" s="15" t="s">
        <v>976</v>
      </c>
      <c r="P87" s="16" t="s">
        <v>1004</v>
      </c>
    </row>
    <row r="88" spans="1:16" x14ac:dyDescent="0.25">
      <c r="A88" s="14" t="s">
        <v>1066</v>
      </c>
      <c r="B88" s="15" t="s">
        <v>9</v>
      </c>
      <c r="C88" s="15">
        <v>3.7100000000000001E-2</v>
      </c>
      <c r="D88" s="15">
        <v>1.0672000000000001</v>
      </c>
      <c r="E88" s="15">
        <v>0.11600000000000001</v>
      </c>
      <c r="F88" s="15">
        <v>5934139896</v>
      </c>
      <c r="G88" s="15">
        <v>6.251959112896519E-3</v>
      </c>
      <c r="H88" s="15">
        <v>0.17984072143620392</v>
      </c>
      <c r="I88" s="15">
        <v>5</v>
      </c>
      <c r="J88" s="15">
        <v>1.9547904503935207E-2</v>
      </c>
      <c r="K88" s="15">
        <v>1</v>
      </c>
      <c r="L88" s="15">
        <v>40.029170000000001</v>
      </c>
      <c r="M88" s="15">
        <v>116.3681</v>
      </c>
      <c r="N88" s="15" t="s">
        <v>2441</v>
      </c>
      <c r="O88" s="15" t="s">
        <v>976</v>
      </c>
      <c r="P88" s="16" t="s">
        <v>1004</v>
      </c>
    </row>
    <row r="89" spans="1:16" x14ac:dyDescent="0.25">
      <c r="A89" s="14" t="s">
        <v>1067</v>
      </c>
      <c r="B89" s="15" t="s">
        <v>9</v>
      </c>
      <c r="C89" s="15">
        <v>8.9599999999999999E-2</v>
      </c>
      <c r="D89" s="15">
        <v>1.4776</v>
      </c>
      <c r="E89" s="15">
        <v>1.8077999999999999</v>
      </c>
      <c r="F89" s="15">
        <v>5884575346</v>
      </c>
      <c r="G89" s="15">
        <v>1.5226247389440768E-2</v>
      </c>
      <c r="H89" s="15">
        <v>0.25109713328836697</v>
      </c>
      <c r="I89" s="15">
        <v>5</v>
      </c>
      <c r="J89" s="15">
        <v>0.30720993337757835</v>
      </c>
      <c r="K89" s="15">
        <v>6</v>
      </c>
      <c r="L89" s="15">
        <v>40.028329999999997</v>
      </c>
      <c r="M89" s="15">
        <v>116.3642</v>
      </c>
      <c r="N89" s="15" t="s">
        <v>2441</v>
      </c>
      <c r="O89" s="15" t="s">
        <v>976</v>
      </c>
      <c r="P89" s="16" t="s">
        <v>1004</v>
      </c>
    </row>
    <row r="90" spans="1:16" x14ac:dyDescent="0.25">
      <c r="A90" s="14" t="s">
        <v>1068</v>
      </c>
      <c r="B90" s="15" t="s">
        <v>9</v>
      </c>
      <c r="C90" s="15">
        <v>9.2999999999999992E-3</v>
      </c>
      <c r="D90" s="15">
        <v>0.14449999999999999</v>
      </c>
      <c r="E90" s="15">
        <v>0.4521</v>
      </c>
      <c r="F90" s="15">
        <v>5877061742</v>
      </c>
      <c r="G90" s="15">
        <v>1.5824233959528136E-3</v>
      </c>
      <c r="H90" s="15">
        <v>2.4587116205933505E-2</v>
      </c>
      <c r="I90" s="15">
        <v>1</v>
      </c>
      <c r="J90" s="15">
        <v>7.6926195409706147E-2</v>
      </c>
      <c r="K90" s="15">
        <v>2</v>
      </c>
      <c r="L90" s="15">
        <v>40.026940000000003</v>
      </c>
      <c r="M90" s="15">
        <v>116.3528</v>
      </c>
      <c r="N90" s="15" t="s">
        <v>2441</v>
      </c>
      <c r="O90" s="15" t="s">
        <v>976</v>
      </c>
      <c r="P90" s="16" t="s">
        <v>1004</v>
      </c>
    </row>
    <row r="91" spans="1:16" x14ac:dyDescent="0.25">
      <c r="A91" s="14" t="s">
        <v>1069</v>
      </c>
      <c r="B91" s="15" t="s">
        <v>9</v>
      </c>
      <c r="C91" s="15">
        <v>2.1600000000000001E-2</v>
      </c>
      <c r="D91" s="15">
        <v>0</v>
      </c>
      <c r="E91" s="15">
        <v>8.3099999999999993E-2</v>
      </c>
      <c r="F91" s="15">
        <v>5789670900</v>
      </c>
      <c r="G91" s="15">
        <v>3.7307820035159516E-3</v>
      </c>
      <c r="H91" s="15">
        <v>0</v>
      </c>
      <c r="I91" s="15">
        <v>0</v>
      </c>
      <c r="J91" s="15">
        <v>1.435314743019331E-2</v>
      </c>
      <c r="K91" s="15">
        <v>1</v>
      </c>
      <c r="L91" s="15">
        <v>40.02722</v>
      </c>
      <c r="M91" s="15">
        <v>116.3567</v>
      </c>
      <c r="N91" s="15" t="s">
        <v>2441</v>
      </c>
      <c r="O91" s="15" t="s">
        <v>976</v>
      </c>
      <c r="P91" s="16" t="s">
        <v>1004</v>
      </c>
    </row>
    <row r="92" spans="1:16" x14ac:dyDescent="0.25">
      <c r="A92" s="14" t="s">
        <v>1070</v>
      </c>
      <c r="B92" s="15" t="s">
        <v>9</v>
      </c>
      <c r="C92" s="15">
        <v>1.8499999999999999E-2</v>
      </c>
      <c r="D92" s="15">
        <v>0</v>
      </c>
      <c r="E92" s="15">
        <v>0</v>
      </c>
      <c r="F92" s="15">
        <v>5731517700</v>
      </c>
      <c r="G92" s="15">
        <v>3.227766355846724E-3</v>
      </c>
      <c r="H92" s="15">
        <v>0</v>
      </c>
      <c r="I92" s="15">
        <v>0</v>
      </c>
      <c r="J92" s="15">
        <v>0</v>
      </c>
      <c r="K92" s="15">
        <v>0</v>
      </c>
      <c r="L92" s="15">
        <v>40.026940000000003</v>
      </c>
      <c r="M92" s="15">
        <v>116.3528</v>
      </c>
      <c r="N92" s="15" t="s">
        <v>2441</v>
      </c>
      <c r="O92" s="15" t="s">
        <v>976</v>
      </c>
      <c r="P92" s="16" t="s">
        <v>1004</v>
      </c>
    </row>
    <row r="93" spans="1:16" x14ac:dyDescent="0.25">
      <c r="A93" s="14" t="s">
        <v>1071</v>
      </c>
      <c r="B93" s="15" t="s">
        <v>9</v>
      </c>
      <c r="C93" s="15">
        <v>0.16980000000000001</v>
      </c>
      <c r="D93" s="15">
        <v>0</v>
      </c>
      <c r="E93" s="15">
        <v>0.94040000000000001</v>
      </c>
      <c r="F93" s="15">
        <v>5738141700</v>
      </c>
      <c r="G93" s="15">
        <v>2.9591461639924301E-2</v>
      </c>
      <c r="H93" s="15">
        <v>0</v>
      </c>
      <c r="I93" s="15">
        <v>0</v>
      </c>
      <c r="J93" s="15">
        <v>0.16388580993041701</v>
      </c>
      <c r="K93" s="15">
        <v>5</v>
      </c>
      <c r="L93" s="15">
        <v>40.028329999999997</v>
      </c>
      <c r="M93" s="15">
        <v>116.3642</v>
      </c>
      <c r="N93" s="15" t="s">
        <v>2441</v>
      </c>
      <c r="O93" s="15" t="s">
        <v>976</v>
      </c>
      <c r="P93" s="16" t="s">
        <v>1004</v>
      </c>
    </row>
    <row r="94" spans="1:16" x14ac:dyDescent="0.25">
      <c r="A94" s="14" t="s">
        <v>1072</v>
      </c>
      <c r="B94" s="15" t="s">
        <v>9</v>
      </c>
      <c r="C94" s="15">
        <v>0.29360000000000003</v>
      </c>
      <c r="D94" s="15">
        <v>0.29670000000000002</v>
      </c>
      <c r="E94" s="15">
        <v>0</v>
      </c>
      <c r="F94" s="15">
        <v>5769185700</v>
      </c>
      <c r="G94" s="15">
        <v>5.0891064227660418E-2</v>
      </c>
      <c r="H94" s="15">
        <v>5.1428401758674538E-2</v>
      </c>
      <c r="I94" s="15">
        <v>1</v>
      </c>
      <c r="J94" s="15">
        <v>0</v>
      </c>
      <c r="K94" s="15">
        <v>0</v>
      </c>
      <c r="L94" s="15">
        <v>40.026940000000003</v>
      </c>
      <c r="M94" s="15">
        <v>116.3528</v>
      </c>
      <c r="N94" s="15" t="s">
        <v>2441</v>
      </c>
      <c r="O94" s="15" t="s">
        <v>976</v>
      </c>
      <c r="P94" s="16" t="s">
        <v>1004</v>
      </c>
    </row>
    <row r="95" spans="1:16" x14ac:dyDescent="0.25">
      <c r="A95" s="14" t="s">
        <v>1073</v>
      </c>
      <c r="B95" s="15" t="s">
        <v>9</v>
      </c>
      <c r="C95" s="15">
        <v>0.21779999999999999</v>
      </c>
      <c r="D95" s="15">
        <v>0</v>
      </c>
      <c r="E95" s="15">
        <v>0</v>
      </c>
      <c r="F95" s="15">
        <v>5756491800</v>
      </c>
      <c r="G95" s="15">
        <v>3.7835544211146099E-2</v>
      </c>
      <c r="H95" s="15">
        <v>0</v>
      </c>
      <c r="I95" s="15">
        <v>0</v>
      </c>
      <c r="J95" s="15">
        <v>0</v>
      </c>
      <c r="K95" s="15">
        <v>0</v>
      </c>
      <c r="L95" s="15">
        <v>40.026389999999999</v>
      </c>
      <c r="M95" s="15">
        <v>116.3489</v>
      </c>
      <c r="N95" s="15" t="s">
        <v>2441</v>
      </c>
      <c r="O95" s="15" t="s">
        <v>976</v>
      </c>
      <c r="P95" s="16" t="s">
        <v>1004</v>
      </c>
    </row>
    <row r="96" spans="1:16" x14ac:dyDescent="0.25">
      <c r="A96" s="14" t="s">
        <v>1074</v>
      </c>
      <c r="B96" s="15" t="s">
        <v>9</v>
      </c>
      <c r="C96" s="15">
        <v>9.5899999999999999E-2</v>
      </c>
      <c r="D96" s="15">
        <v>1.1303000000000001</v>
      </c>
      <c r="E96" s="15">
        <v>0.82380000000000009</v>
      </c>
      <c r="F96" s="15">
        <v>5884467600</v>
      </c>
      <c r="G96" s="15">
        <v>1.6297141308076878E-2</v>
      </c>
      <c r="H96" s="15">
        <v>0.19208194807632215</v>
      </c>
      <c r="I96" s="15">
        <v>4</v>
      </c>
      <c r="J96" s="15">
        <v>0.13999567267563851</v>
      </c>
      <c r="K96" s="15">
        <v>2</v>
      </c>
      <c r="L96" s="15">
        <v>40.02778</v>
      </c>
      <c r="M96" s="15">
        <v>116.36060000000001</v>
      </c>
      <c r="N96" s="15" t="s">
        <v>2441</v>
      </c>
      <c r="O96" s="15" t="s">
        <v>976</v>
      </c>
      <c r="P96" s="16" t="s">
        <v>1004</v>
      </c>
    </row>
    <row r="97" spans="1:16" x14ac:dyDescent="0.25">
      <c r="A97" s="14" t="s">
        <v>1075</v>
      </c>
      <c r="B97" s="15" t="s">
        <v>9</v>
      </c>
      <c r="C97" s="15">
        <v>1.55E-2</v>
      </c>
      <c r="D97" s="15">
        <v>0.52310000000000001</v>
      </c>
      <c r="E97" s="15">
        <v>0.84799999999999998</v>
      </c>
      <c r="F97" s="15">
        <v>5800611900</v>
      </c>
      <c r="G97" s="15">
        <v>2.6721318831897716E-3</v>
      </c>
      <c r="H97" s="15">
        <v>9.0180141167520614E-2</v>
      </c>
      <c r="I97" s="15">
        <v>2</v>
      </c>
      <c r="J97" s="15">
        <v>0.14619147335128557</v>
      </c>
      <c r="K97" s="15">
        <v>1</v>
      </c>
      <c r="L97" s="15">
        <v>40.02722</v>
      </c>
      <c r="M97" s="15">
        <v>116.3567</v>
      </c>
      <c r="N97" s="15" t="s">
        <v>2441</v>
      </c>
      <c r="O97" s="15" t="s">
        <v>976</v>
      </c>
      <c r="P97" s="16" t="s">
        <v>1004</v>
      </c>
    </row>
    <row r="98" spans="1:16" x14ac:dyDescent="0.25">
      <c r="A98" s="14" t="s">
        <v>1076</v>
      </c>
      <c r="B98" s="15" t="s">
        <v>9</v>
      </c>
      <c r="C98" s="15">
        <v>1.3899999999999999E-2</v>
      </c>
      <c r="D98" s="15">
        <v>0</v>
      </c>
      <c r="E98" s="15">
        <v>0</v>
      </c>
      <c r="F98" s="15">
        <v>5777652300</v>
      </c>
      <c r="G98" s="15">
        <v>2.4058214787345371E-3</v>
      </c>
      <c r="H98" s="15">
        <v>0</v>
      </c>
      <c r="I98" s="15">
        <v>0</v>
      </c>
      <c r="J98" s="15">
        <v>0</v>
      </c>
      <c r="K98" s="15">
        <v>0</v>
      </c>
      <c r="L98" s="15">
        <v>40.026389999999999</v>
      </c>
      <c r="M98" s="15">
        <v>116.3489</v>
      </c>
      <c r="N98" s="15" t="s">
        <v>2441</v>
      </c>
      <c r="O98" s="15" t="s">
        <v>976</v>
      </c>
      <c r="P98" s="16" t="s">
        <v>1004</v>
      </c>
    </row>
    <row r="99" spans="1:16" x14ac:dyDescent="0.25">
      <c r="A99" s="14" t="s">
        <v>1077</v>
      </c>
      <c r="B99" s="15" t="s">
        <v>9</v>
      </c>
      <c r="C99" s="15">
        <v>6.4899999999999999E-2</v>
      </c>
      <c r="D99" s="15">
        <v>0.53859999999999997</v>
      </c>
      <c r="E99" s="15">
        <v>0.4698</v>
      </c>
      <c r="F99" s="15">
        <v>5924569500</v>
      </c>
      <c r="G99" s="15">
        <v>1.0954382423904388E-2</v>
      </c>
      <c r="H99" s="15">
        <v>9.090955891394302E-2</v>
      </c>
      <c r="I99" s="15">
        <v>2</v>
      </c>
      <c r="J99" s="15">
        <v>7.9296900812793239E-2</v>
      </c>
      <c r="K99" s="15">
        <v>2</v>
      </c>
      <c r="L99" s="15">
        <v>40.02778</v>
      </c>
      <c r="M99" s="15">
        <v>116.36060000000001</v>
      </c>
      <c r="N99" s="15" t="s">
        <v>2441</v>
      </c>
      <c r="O99" s="15" t="s">
        <v>976</v>
      </c>
      <c r="P99" s="16" t="s">
        <v>1004</v>
      </c>
    </row>
    <row r="100" spans="1:16" x14ac:dyDescent="0.25">
      <c r="A100" s="14" t="s">
        <v>1078</v>
      </c>
      <c r="B100" s="15" t="s">
        <v>9</v>
      </c>
      <c r="C100" s="15">
        <v>0.19009999999999999</v>
      </c>
      <c r="D100" s="15">
        <v>0.84320000000000006</v>
      </c>
      <c r="E100" s="15">
        <v>1.9939999999999998</v>
      </c>
      <c r="F100" s="15">
        <v>5739724200</v>
      </c>
      <c r="G100" s="15">
        <v>3.3120058277364611E-2</v>
      </c>
      <c r="H100" s="15">
        <v>0.14690601335862097</v>
      </c>
      <c r="I100" s="15">
        <v>4</v>
      </c>
      <c r="J100" s="15">
        <v>0.34740345189408228</v>
      </c>
      <c r="K100" s="15">
        <v>3</v>
      </c>
      <c r="L100" s="15">
        <v>40.026940000000003</v>
      </c>
      <c r="M100" s="15">
        <v>116.3528</v>
      </c>
      <c r="N100" s="15" t="s">
        <v>2441</v>
      </c>
      <c r="O100" s="15" t="s">
        <v>976</v>
      </c>
      <c r="P100" s="16" t="s">
        <v>1004</v>
      </c>
    </row>
    <row r="101" spans="1:16" x14ac:dyDescent="0.25">
      <c r="A101" s="14" t="s">
        <v>1079</v>
      </c>
      <c r="B101" s="15" t="s">
        <v>9</v>
      </c>
      <c r="C101" s="15">
        <v>0.1731</v>
      </c>
      <c r="D101" s="15">
        <v>0.53839999999999999</v>
      </c>
      <c r="E101" s="15">
        <v>2.5989999999999998</v>
      </c>
      <c r="F101" s="15">
        <v>5764754400</v>
      </c>
      <c r="G101" s="15">
        <v>3.002729830086083E-2</v>
      </c>
      <c r="H101" s="15">
        <v>9.3395132323416938E-2</v>
      </c>
      <c r="I101" s="15">
        <v>3</v>
      </c>
      <c r="J101" s="15">
        <v>0.45084314433239336</v>
      </c>
      <c r="K101" s="15">
        <v>6</v>
      </c>
      <c r="L101" s="15">
        <v>40.026389999999999</v>
      </c>
      <c r="M101" s="15">
        <v>116.3489</v>
      </c>
      <c r="N101" s="15" t="s">
        <v>2441</v>
      </c>
      <c r="O101" s="15" t="s">
        <v>976</v>
      </c>
      <c r="P101" s="16" t="s">
        <v>1004</v>
      </c>
    </row>
    <row r="102" spans="1:16" x14ac:dyDescent="0.25">
      <c r="A102" s="14" t="s">
        <v>1080</v>
      </c>
      <c r="B102" s="15" t="s">
        <v>9</v>
      </c>
      <c r="C102" s="15">
        <v>9.4200000000000006E-2</v>
      </c>
      <c r="D102" s="15">
        <v>0</v>
      </c>
      <c r="E102" s="15">
        <v>2.3233000000000001</v>
      </c>
      <c r="F102" s="15">
        <v>5742432300</v>
      </c>
      <c r="G102" s="15">
        <v>1.6404198618066426E-2</v>
      </c>
      <c r="H102" s="15">
        <v>0</v>
      </c>
      <c r="I102" s="15">
        <v>0</v>
      </c>
      <c r="J102" s="15">
        <v>0.4045846565748803</v>
      </c>
      <c r="K102" s="15">
        <v>6</v>
      </c>
      <c r="L102" s="15">
        <v>40.02722</v>
      </c>
      <c r="M102" s="15">
        <v>116.3567</v>
      </c>
      <c r="N102" s="15" t="s">
        <v>2441</v>
      </c>
      <c r="O102" s="15" t="s">
        <v>976</v>
      </c>
      <c r="P102" s="16" t="s">
        <v>1004</v>
      </c>
    </row>
    <row r="103" spans="1:16" x14ac:dyDescent="0.25">
      <c r="A103" s="14" t="s">
        <v>1081</v>
      </c>
      <c r="B103" s="15" t="s">
        <v>9</v>
      </c>
      <c r="C103" s="15">
        <v>0.1993</v>
      </c>
      <c r="D103" s="15">
        <v>0.1211</v>
      </c>
      <c r="E103" s="15">
        <v>1.0758000000000001</v>
      </c>
      <c r="F103" s="15">
        <v>5811304500</v>
      </c>
      <c r="G103" s="15">
        <v>3.4295225796548777E-2</v>
      </c>
      <c r="H103" s="15">
        <v>2.0838694651089097E-2</v>
      </c>
      <c r="I103" s="15">
        <v>1</v>
      </c>
      <c r="J103" s="15">
        <v>0.18512194637193768</v>
      </c>
      <c r="K103" s="15">
        <v>3</v>
      </c>
      <c r="L103" s="15">
        <v>40.026940000000003</v>
      </c>
      <c r="M103" s="15">
        <v>116.3528</v>
      </c>
      <c r="N103" s="15" t="s">
        <v>2441</v>
      </c>
      <c r="O103" s="15" t="s">
        <v>976</v>
      </c>
      <c r="P103" s="16" t="s">
        <v>1004</v>
      </c>
    </row>
    <row r="104" spans="1:16" x14ac:dyDescent="0.25">
      <c r="A104" s="14" t="s">
        <v>1082</v>
      </c>
      <c r="B104" s="15" t="s">
        <v>9</v>
      </c>
      <c r="C104" s="15">
        <v>2.01E-2</v>
      </c>
      <c r="D104" s="15">
        <v>1.3325</v>
      </c>
      <c r="E104" s="15">
        <v>8.3099999999999993E-2</v>
      </c>
      <c r="F104" s="15">
        <v>5861174100</v>
      </c>
      <c r="G104" s="15">
        <v>3.4293470313396766E-3</v>
      </c>
      <c r="H104" s="15">
        <v>0.22734352832139895</v>
      </c>
      <c r="I104" s="15">
        <v>5</v>
      </c>
      <c r="J104" s="15">
        <v>1.4178046681807317E-2</v>
      </c>
      <c r="K104" s="15">
        <v>1</v>
      </c>
      <c r="L104" s="15">
        <v>40.02722</v>
      </c>
      <c r="M104" s="15">
        <v>116.3567</v>
      </c>
      <c r="N104" s="15" t="s">
        <v>2441</v>
      </c>
      <c r="O104" s="15" t="s">
        <v>976</v>
      </c>
      <c r="P104" s="16" t="s">
        <v>1004</v>
      </c>
    </row>
    <row r="105" spans="1:16" x14ac:dyDescent="0.25">
      <c r="A105" s="14" t="s">
        <v>1083</v>
      </c>
      <c r="B105" s="15" t="s">
        <v>9</v>
      </c>
      <c r="C105" s="15">
        <v>3.09E-2</v>
      </c>
      <c r="D105" s="15">
        <v>0.57779999999999998</v>
      </c>
      <c r="E105" s="15">
        <v>0.88670000000000004</v>
      </c>
      <c r="F105" s="15">
        <v>5799999000</v>
      </c>
      <c r="G105" s="15">
        <v>5.3275871254460563E-3</v>
      </c>
      <c r="H105" s="15">
        <v>9.9620706831156342E-2</v>
      </c>
      <c r="I105" s="15">
        <v>2</v>
      </c>
      <c r="J105" s="15">
        <v>0.15287933670333392</v>
      </c>
      <c r="K105" s="15">
        <v>2</v>
      </c>
      <c r="L105" s="15">
        <v>40.026940000000003</v>
      </c>
      <c r="M105" s="15">
        <v>116.3528</v>
      </c>
      <c r="N105" s="15" t="s">
        <v>2441</v>
      </c>
      <c r="O105" s="15" t="s">
        <v>976</v>
      </c>
      <c r="P105" s="16" t="s">
        <v>1004</v>
      </c>
    </row>
    <row r="106" spans="1:16" x14ac:dyDescent="0.25">
      <c r="A106" s="14" t="s">
        <v>1084</v>
      </c>
      <c r="B106" s="15" t="s">
        <v>9</v>
      </c>
      <c r="C106" s="15">
        <v>3.8600000000000002E-2</v>
      </c>
      <c r="D106" s="15">
        <v>0</v>
      </c>
      <c r="E106" s="15">
        <v>0.5675</v>
      </c>
      <c r="F106" s="15">
        <v>5837247900</v>
      </c>
      <c r="G106" s="15">
        <v>6.612705278458364E-3</v>
      </c>
      <c r="H106" s="15">
        <v>0</v>
      </c>
      <c r="I106" s="15">
        <v>0</v>
      </c>
      <c r="J106" s="15">
        <v>9.7220472681997974E-2</v>
      </c>
      <c r="K106" s="15">
        <v>2</v>
      </c>
      <c r="L106" s="15">
        <v>40.026940000000003</v>
      </c>
      <c r="M106" s="15">
        <v>116.3528</v>
      </c>
      <c r="N106" s="15" t="s">
        <v>2441</v>
      </c>
      <c r="O106" s="15" t="s">
        <v>976</v>
      </c>
      <c r="P106" s="16" t="s">
        <v>1004</v>
      </c>
    </row>
    <row r="107" spans="1:16" x14ac:dyDescent="0.25">
      <c r="A107" s="14" t="s">
        <v>1085</v>
      </c>
      <c r="B107" s="15" t="s">
        <v>9</v>
      </c>
      <c r="C107" s="15">
        <v>6.1999999999999998E-3</v>
      </c>
      <c r="D107" s="15">
        <v>0.30399999999999999</v>
      </c>
      <c r="E107" s="15">
        <v>0</v>
      </c>
      <c r="F107" s="15">
        <v>5817639300</v>
      </c>
      <c r="G107" s="15">
        <v>1.0657243738022742E-3</v>
      </c>
      <c r="H107" s="15">
        <v>5.2254872521917954E-2</v>
      </c>
      <c r="I107" s="15">
        <v>1</v>
      </c>
      <c r="J107" s="15">
        <v>0</v>
      </c>
      <c r="K107" s="15">
        <v>0</v>
      </c>
      <c r="L107" s="15">
        <v>40.02778</v>
      </c>
      <c r="M107" s="15">
        <v>116.36060000000001</v>
      </c>
      <c r="N107" s="15" t="s">
        <v>2441</v>
      </c>
      <c r="O107" s="15" t="s">
        <v>976</v>
      </c>
      <c r="P107" s="16" t="s">
        <v>1004</v>
      </c>
    </row>
    <row r="108" spans="1:16" x14ac:dyDescent="0.25">
      <c r="A108" s="14" t="s">
        <v>1086</v>
      </c>
      <c r="B108" s="15" t="s">
        <v>9</v>
      </c>
      <c r="C108" s="15">
        <v>1.7000000000000001E-2</v>
      </c>
      <c r="D108" s="15">
        <v>0</v>
      </c>
      <c r="E108" s="15">
        <v>0</v>
      </c>
      <c r="F108" s="15">
        <v>5884486500</v>
      </c>
      <c r="G108" s="15">
        <v>2.8889521626058621E-3</v>
      </c>
      <c r="H108" s="15">
        <v>0</v>
      </c>
      <c r="I108" s="15">
        <v>0</v>
      </c>
      <c r="J108" s="15">
        <v>0</v>
      </c>
      <c r="K108" s="15">
        <v>0</v>
      </c>
      <c r="L108" s="15">
        <v>40.02778</v>
      </c>
      <c r="M108" s="15">
        <v>116.36060000000001</v>
      </c>
      <c r="N108" s="15" t="s">
        <v>2441</v>
      </c>
      <c r="O108" s="15" t="s">
        <v>976</v>
      </c>
      <c r="P108" s="16" t="s">
        <v>1004</v>
      </c>
    </row>
    <row r="109" spans="1:16" x14ac:dyDescent="0.25">
      <c r="A109" s="14" t="s">
        <v>1087</v>
      </c>
      <c r="B109" s="15" t="s">
        <v>9</v>
      </c>
      <c r="C109" s="15">
        <v>1.3899999999999999E-2</v>
      </c>
      <c r="D109" s="15">
        <v>0</v>
      </c>
      <c r="E109" s="15">
        <v>0</v>
      </c>
      <c r="F109" s="15">
        <v>5876746800</v>
      </c>
      <c r="G109" s="15">
        <v>2.3652541913155079E-3</v>
      </c>
      <c r="H109" s="15">
        <v>0</v>
      </c>
      <c r="I109" s="15">
        <v>0</v>
      </c>
      <c r="J109" s="15">
        <v>0</v>
      </c>
      <c r="K109" s="15">
        <v>0</v>
      </c>
      <c r="L109" s="15">
        <v>40.029170000000001</v>
      </c>
      <c r="M109" s="15">
        <v>116.3681</v>
      </c>
      <c r="N109" s="15" t="s">
        <v>2441</v>
      </c>
      <c r="O109" s="15" t="s">
        <v>976</v>
      </c>
      <c r="P109" s="16" t="s">
        <v>1004</v>
      </c>
    </row>
    <row r="110" spans="1:16" x14ac:dyDescent="0.25">
      <c r="A110" s="14" t="s">
        <v>1088</v>
      </c>
      <c r="B110" s="15" t="s">
        <v>9</v>
      </c>
      <c r="C110" s="15">
        <v>9.9099999999999994E-2</v>
      </c>
      <c r="D110" s="15">
        <v>0.15379999999999999</v>
      </c>
      <c r="E110" s="15">
        <v>0</v>
      </c>
      <c r="F110" s="15">
        <v>5803675200</v>
      </c>
      <c r="G110" s="15">
        <v>1.7075386989265008E-2</v>
      </c>
      <c r="H110" s="15">
        <v>2.6500449232582827E-2</v>
      </c>
      <c r="I110" s="15">
        <v>1</v>
      </c>
      <c r="J110" s="15">
        <v>0</v>
      </c>
      <c r="K110" s="15">
        <v>0</v>
      </c>
      <c r="L110" s="15">
        <v>40.029170000000001</v>
      </c>
      <c r="M110" s="15">
        <v>116.3681</v>
      </c>
      <c r="N110" s="15" t="s">
        <v>2441</v>
      </c>
      <c r="O110" s="15" t="s">
        <v>976</v>
      </c>
      <c r="P110" s="16" t="s">
        <v>1004</v>
      </c>
    </row>
    <row r="111" spans="1:16" x14ac:dyDescent="0.25">
      <c r="A111" s="14" t="s">
        <v>1089</v>
      </c>
      <c r="B111" s="15" t="s">
        <v>9</v>
      </c>
      <c r="C111" s="15">
        <v>0.13120000000000001</v>
      </c>
      <c r="D111" s="15">
        <v>0.70490000000000008</v>
      </c>
      <c r="E111" s="15">
        <v>0.58009999999999995</v>
      </c>
      <c r="F111" s="15">
        <v>5843277900</v>
      </c>
      <c r="G111" s="15">
        <v>2.2453150824813587E-2</v>
      </c>
      <c r="H111" s="15">
        <v>0.12063434463727972</v>
      </c>
      <c r="I111" s="15">
        <v>3</v>
      </c>
      <c r="J111" s="15">
        <v>9.9276469462457009E-2</v>
      </c>
      <c r="K111" s="15">
        <v>3</v>
      </c>
      <c r="L111" s="15">
        <v>40.028329999999997</v>
      </c>
      <c r="M111" s="15">
        <v>116.3642</v>
      </c>
      <c r="N111" s="15" t="s">
        <v>2441</v>
      </c>
      <c r="O111" s="15" t="s">
        <v>976</v>
      </c>
      <c r="P111" s="16" t="s">
        <v>1004</v>
      </c>
    </row>
    <row r="112" spans="1:16" x14ac:dyDescent="0.25">
      <c r="A112" s="14" t="s">
        <v>1090</v>
      </c>
      <c r="B112" s="15" t="s">
        <v>9</v>
      </c>
      <c r="C112" s="15">
        <v>1.55E-2</v>
      </c>
      <c r="D112" s="15">
        <v>0.62990000000000002</v>
      </c>
      <c r="E112" s="15">
        <v>0.98960000000000004</v>
      </c>
      <c r="F112" s="15">
        <v>5800611900</v>
      </c>
      <c r="G112" s="15">
        <v>2.6721318831897716E-3</v>
      </c>
      <c r="H112" s="15">
        <v>0.10859199182072499</v>
      </c>
      <c r="I112" s="15">
        <v>2</v>
      </c>
      <c r="J112" s="15">
        <v>0.17060269107126438</v>
      </c>
      <c r="K112" s="15">
        <v>2</v>
      </c>
      <c r="L112" s="15">
        <v>40.02722</v>
      </c>
      <c r="M112" s="15">
        <v>116.3567</v>
      </c>
      <c r="N112" s="15" t="s">
        <v>2441</v>
      </c>
      <c r="O112" s="15" t="s">
        <v>976</v>
      </c>
      <c r="P112" s="16" t="s">
        <v>1004</v>
      </c>
    </row>
    <row r="113" spans="1:16" x14ac:dyDescent="0.25">
      <c r="A113" s="14" t="s">
        <v>1091</v>
      </c>
      <c r="B113" s="15" t="s">
        <v>9</v>
      </c>
      <c r="C113" s="15">
        <v>1.3899999999999999E-2</v>
      </c>
      <c r="D113" s="15">
        <v>0</v>
      </c>
      <c r="E113" s="15">
        <v>0</v>
      </c>
      <c r="F113" s="15">
        <v>5777652300</v>
      </c>
      <c r="G113" s="15">
        <v>2.4058214787345371E-3</v>
      </c>
      <c r="H113" s="15">
        <v>0</v>
      </c>
      <c r="I113" s="15">
        <v>0</v>
      </c>
      <c r="J113" s="15">
        <v>0</v>
      </c>
      <c r="K113" s="15">
        <v>0</v>
      </c>
      <c r="L113" s="15">
        <v>40.026940000000003</v>
      </c>
      <c r="M113" s="15">
        <v>116.3528</v>
      </c>
      <c r="N113" s="15" t="s">
        <v>2441</v>
      </c>
      <c r="O113" s="15" t="s">
        <v>976</v>
      </c>
      <c r="P113" s="16" t="s">
        <v>1004</v>
      </c>
    </row>
    <row r="114" spans="1:16" ht="17.7" customHeight="1" x14ac:dyDescent="0.25">
      <c r="A114" s="14" t="s">
        <v>1092</v>
      </c>
      <c r="B114" s="15" t="s">
        <v>9</v>
      </c>
      <c r="C114" s="15">
        <v>6.4899999999999999E-2</v>
      </c>
      <c r="D114" s="15">
        <v>0.53859999999999997</v>
      </c>
      <c r="E114" s="15">
        <v>0.4698</v>
      </c>
      <c r="F114" s="15">
        <v>5924569500</v>
      </c>
      <c r="G114" s="15">
        <v>1.0954382423904388E-2</v>
      </c>
      <c r="H114" s="15">
        <v>9.090955891394302E-2</v>
      </c>
      <c r="I114" s="15">
        <v>2</v>
      </c>
      <c r="J114" s="15">
        <v>7.9296900812793239E-2</v>
      </c>
      <c r="K114" s="15">
        <v>2</v>
      </c>
      <c r="L114" s="15">
        <v>40.02778</v>
      </c>
      <c r="M114" s="15">
        <v>116.36060000000001</v>
      </c>
      <c r="N114" s="15" t="s">
        <v>2441</v>
      </c>
      <c r="O114" s="15" t="s">
        <v>976</v>
      </c>
      <c r="P114" s="16" t="s">
        <v>1004</v>
      </c>
    </row>
    <row r="115" spans="1:16" x14ac:dyDescent="0.25">
      <c r="A115" s="14" t="s">
        <v>1093</v>
      </c>
      <c r="B115" s="15" t="s">
        <v>13</v>
      </c>
      <c r="C115" s="15">
        <v>0.29499999999999998</v>
      </c>
      <c r="D115" s="15">
        <v>0.55400000000000005</v>
      </c>
      <c r="E115" s="15">
        <v>0.85070000000000001</v>
      </c>
      <c r="F115" s="15">
        <v>5881664804</v>
      </c>
      <c r="G115" s="15">
        <v>5.0155867399885916E-2</v>
      </c>
      <c r="H115" s="15">
        <v>9.4191018778090843E-2</v>
      </c>
      <c r="I115" s="15">
        <v>1</v>
      </c>
      <c r="J115" s="15">
        <v>0.14463591999011172</v>
      </c>
      <c r="K115" s="15">
        <v>2</v>
      </c>
      <c r="L115" s="15">
        <v>39.906109999999998</v>
      </c>
      <c r="M115" s="15">
        <v>116.5347</v>
      </c>
      <c r="N115" s="15" t="s">
        <v>2441</v>
      </c>
      <c r="O115" s="15" t="s">
        <v>976</v>
      </c>
      <c r="P115" s="16" t="s">
        <v>1004</v>
      </c>
    </row>
    <row r="116" spans="1:16" x14ac:dyDescent="0.25">
      <c r="A116" s="14" t="s">
        <v>1094</v>
      </c>
      <c r="B116" s="15" t="s">
        <v>13</v>
      </c>
      <c r="C116" s="15">
        <v>0.61529999999999996</v>
      </c>
      <c r="D116" s="15">
        <v>2.3758999999999997</v>
      </c>
      <c r="E116" s="15">
        <v>1.8881000000000001</v>
      </c>
      <c r="F116" s="15">
        <v>5233717096</v>
      </c>
      <c r="G116" s="15">
        <v>0.11756462734110304</v>
      </c>
      <c r="H116" s="15">
        <v>0.45396034145900649</v>
      </c>
      <c r="I116" s="15">
        <v>8</v>
      </c>
      <c r="J116" s="15">
        <v>0.36075698501988729</v>
      </c>
      <c r="K116" s="15">
        <v>5</v>
      </c>
      <c r="L116" s="15">
        <v>39.906669999999998</v>
      </c>
      <c r="M116" s="15">
        <v>116.5303</v>
      </c>
      <c r="N116" s="15" t="s">
        <v>2441</v>
      </c>
      <c r="O116" s="15" t="s">
        <v>976</v>
      </c>
      <c r="P116" s="16" t="s">
        <v>1004</v>
      </c>
    </row>
    <row r="117" spans="1:16" x14ac:dyDescent="0.25">
      <c r="A117" s="14" t="s">
        <v>1095</v>
      </c>
      <c r="B117" s="15" t="s">
        <v>13</v>
      </c>
      <c r="C117" s="15">
        <v>0.30459999999999998</v>
      </c>
      <c r="D117" s="15">
        <v>0.82760000000000011</v>
      </c>
      <c r="E117" s="15">
        <v>1.4288000000000001</v>
      </c>
      <c r="F117" s="15">
        <v>5444613640</v>
      </c>
      <c r="G117" s="15">
        <v>5.5945200181366769E-2</v>
      </c>
      <c r="H117" s="15">
        <v>0.15200343949474443</v>
      </c>
      <c r="I117" s="15">
        <v>3</v>
      </c>
      <c r="J117" s="15">
        <v>0.26242449776473031</v>
      </c>
      <c r="K117" s="15">
        <v>3</v>
      </c>
      <c r="L117" s="15">
        <v>39.906390000000002</v>
      </c>
      <c r="M117" s="15">
        <v>116.55249999999999</v>
      </c>
      <c r="N117" s="15" t="s">
        <v>2441</v>
      </c>
      <c r="O117" s="15" t="s">
        <v>976</v>
      </c>
      <c r="P117" s="16" t="s">
        <v>1004</v>
      </c>
    </row>
    <row r="118" spans="1:16" x14ac:dyDescent="0.25">
      <c r="A118" s="14" t="s">
        <v>1096</v>
      </c>
      <c r="B118" s="15" t="s">
        <v>13</v>
      </c>
      <c r="C118" s="15">
        <v>0.1361</v>
      </c>
      <c r="D118" s="15">
        <v>0.2707</v>
      </c>
      <c r="E118" s="15">
        <v>0.97909999999999997</v>
      </c>
      <c r="F118" s="15">
        <v>5865116290</v>
      </c>
      <c r="G118" s="15">
        <v>2.3204995991648103E-2</v>
      </c>
      <c r="H118" s="15">
        <v>4.6154242578538882E-2</v>
      </c>
      <c r="I118" s="15">
        <v>2</v>
      </c>
      <c r="J118" s="15">
        <v>0.16693616146526566</v>
      </c>
      <c r="K118" s="15">
        <v>2</v>
      </c>
      <c r="L118" s="15">
        <v>39.905560000000001</v>
      </c>
      <c r="M118" s="15">
        <v>116.5478</v>
      </c>
      <c r="N118" s="15" t="s">
        <v>2441</v>
      </c>
      <c r="O118" s="15" t="s">
        <v>976</v>
      </c>
      <c r="P118" s="16" t="s">
        <v>1004</v>
      </c>
    </row>
    <row r="119" spans="1:16" x14ac:dyDescent="0.25">
      <c r="A119" s="14" t="s">
        <v>1097</v>
      </c>
      <c r="B119" s="15" t="s">
        <v>13</v>
      </c>
      <c r="C119" s="15">
        <v>0.23480000000000001</v>
      </c>
      <c r="D119" s="15">
        <v>0.48380000000000001</v>
      </c>
      <c r="E119" s="15">
        <v>8.3099999999999993E-2</v>
      </c>
      <c r="F119" s="15">
        <v>5830023266</v>
      </c>
      <c r="G119" s="15">
        <v>4.0274281814504168E-2</v>
      </c>
      <c r="H119" s="15">
        <v>8.2984231438914466E-2</v>
      </c>
      <c r="I119" s="15">
        <v>1</v>
      </c>
      <c r="J119" s="15">
        <v>1.4253802465014037E-2</v>
      </c>
      <c r="K119" s="15">
        <v>1</v>
      </c>
      <c r="L119" s="15">
        <v>39.905830000000002</v>
      </c>
      <c r="M119" s="15">
        <v>116.5436</v>
      </c>
      <c r="N119" s="15" t="s">
        <v>2441</v>
      </c>
      <c r="O119" s="15" t="s">
        <v>976</v>
      </c>
      <c r="P119" s="16" t="s">
        <v>1004</v>
      </c>
    </row>
    <row r="120" spans="1:16" x14ac:dyDescent="0.25">
      <c r="A120" s="14" t="s">
        <v>1098</v>
      </c>
      <c r="B120" s="15" t="s">
        <v>13</v>
      </c>
      <c r="C120" s="15">
        <v>0.13900000000000001</v>
      </c>
      <c r="D120" s="15">
        <v>0.45540000000000003</v>
      </c>
      <c r="E120" s="15">
        <v>0.30399999999999999</v>
      </c>
      <c r="F120" s="15">
        <v>4573334594</v>
      </c>
      <c r="G120" s="15">
        <v>3.0393577627659582E-2</v>
      </c>
      <c r="H120" s="15">
        <v>9.9577232026159521E-2</v>
      </c>
      <c r="I120" s="15">
        <v>2</v>
      </c>
      <c r="J120" s="15">
        <v>6.6472284883514476E-2</v>
      </c>
      <c r="K120" s="15">
        <v>1</v>
      </c>
      <c r="L120" s="15">
        <v>39.905560000000001</v>
      </c>
      <c r="M120" s="15">
        <v>116.5478</v>
      </c>
      <c r="N120" s="15" t="s">
        <v>2441</v>
      </c>
      <c r="O120" s="15" t="s">
        <v>976</v>
      </c>
      <c r="P120" s="16" t="s">
        <v>1004</v>
      </c>
    </row>
    <row r="121" spans="1:16" x14ac:dyDescent="0.25">
      <c r="A121" s="14" t="s">
        <v>1099</v>
      </c>
      <c r="B121" s="15" t="s">
        <v>13</v>
      </c>
      <c r="C121" s="15">
        <v>0.17610000000000001</v>
      </c>
      <c r="D121" s="15">
        <v>0.58240000000000003</v>
      </c>
      <c r="E121" s="15">
        <v>0.87179999999999991</v>
      </c>
      <c r="F121" s="15">
        <v>5724784472</v>
      </c>
      <c r="G121" s="15">
        <v>3.0760983380476163E-2</v>
      </c>
      <c r="H121" s="15">
        <v>0.10173308756836637</v>
      </c>
      <c r="I121" s="15">
        <v>2</v>
      </c>
      <c r="J121" s="15">
        <v>0.15228520903520223</v>
      </c>
      <c r="K121" s="15">
        <v>3</v>
      </c>
      <c r="L121" s="15">
        <v>39.905830000000002</v>
      </c>
      <c r="M121" s="15">
        <v>116.5436</v>
      </c>
      <c r="N121" s="15" t="s">
        <v>2441</v>
      </c>
      <c r="O121" s="15" t="s">
        <v>976</v>
      </c>
      <c r="P121" s="16" t="s">
        <v>1004</v>
      </c>
    </row>
    <row r="122" spans="1:16" x14ac:dyDescent="0.25">
      <c r="A122" s="14" t="s">
        <v>1100</v>
      </c>
      <c r="B122" s="15" t="s">
        <v>13</v>
      </c>
      <c r="C122" s="15">
        <v>7.5700000000000003E-2</v>
      </c>
      <c r="D122" s="15">
        <v>0.26579999999999998</v>
      </c>
      <c r="E122" s="15">
        <v>0</v>
      </c>
      <c r="F122" s="15">
        <v>5922075102</v>
      </c>
      <c r="G122" s="15">
        <v>1.2782681525675797E-2</v>
      </c>
      <c r="H122" s="15">
        <v>4.488291610996864E-2</v>
      </c>
      <c r="I122" s="15">
        <v>1</v>
      </c>
      <c r="J122" s="15">
        <v>0</v>
      </c>
      <c r="K122" s="15">
        <v>0</v>
      </c>
      <c r="L122" s="15">
        <v>39.907220000000002</v>
      </c>
      <c r="M122" s="15">
        <v>116.5253</v>
      </c>
      <c r="N122" s="15" t="s">
        <v>2441</v>
      </c>
      <c r="O122" s="15" t="s">
        <v>976</v>
      </c>
      <c r="P122" s="16" t="s">
        <v>1004</v>
      </c>
    </row>
    <row r="123" spans="1:16" x14ac:dyDescent="0.25">
      <c r="A123" s="14" t="s">
        <v>1101</v>
      </c>
      <c r="B123" s="15" t="s">
        <v>13</v>
      </c>
      <c r="C123" s="15">
        <v>0.5655</v>
      </c>
      <c r="D123" s="15">
        <v>1.1113</v>
      </c>
      <c r="E123" s="15">
        <v>1.8228</v>
      </c>
      <c r="F123" s="15">
        <v>5749655720</v>
      </c>
      <c r="G123" s="15">
        <v>9.8353714994260558E-2</v>
      </c>
      <c r="H123" s="15">
        <v>0.19328113788350443</v>
      </c>
      <c r="I123" s="15">
        <v>5</v>
      </c>
      <c r="J123" s="15">
        <v>0.31702767761545209</v>
      </c>
      <c r="K123" s="15">
        <v>4</v>
      </c>
      <c r="L123" s="15">
        <v>39.906390000000002</v>
      </c>
      <c r="M123" s="15">
        <v>116.55249999999999</v>
      </c>
      <c r="N123" s="15" t="s">
        <v>2441</v>
      </c>
      <c r="O123" s="15" t="s">
        <v>976</v>
      </c>
      <c r="P123" s="16" t="s">
        <v>1004</v>
      </c>
    </row>
    <row r="124" spans="1:16" x14ac:dyDescent="0.25">
      <c r="A124" s="14" t="s">
        <v>1102</v>
      </c>
      <c r="B124" s="15" t="s">
        <v>13</v>
      </c>
      <c r="C124" s="15">
        <v>0.43140000000000001</v>
      </c>
      <c r="D124" s="15">
        <v>1.8882999999999999</v>
      </c>
      <c r="E124" s="15">
        <v>1.6812</v>
      </c>
      <c r="F124" s="15">
        <v>5913206306</v>
      </c>
      <c r="G124" s="15">
        <v>7.2955343966651043E-2</v>
      </c>
      <c r="H124" s="15">
        <v>0.31933605937002124</v>
      </c>
      <c r="I124" s="15">
        <v>7</v>
      </c>
      <c r="J124" s="15">
        <v>0.28431275910230347</v>
      </c>
      <c r="K124" s="15">
        <v>3</v>
      </c>
      <c r="L124" s="15">
        <v>39.905560000000001</v>
      </c>
      <c r="M124" s="15">
        <v>116.5478</v>
      </c>
      <c r="N124" s="15" t="s">
        <v>2441</v>
      </c>
      <c r="O124" s="15" t="s">
        <v>976</v>
      </c>
      <c r="P124" s="16" t="s">
        <v>1004</v>
      </c>
    </row>
    <row r="125" spans="1:16" x14ac:dyDescent="0.25">
      <c r="A125" s="14" t="s">
        <v>1103</v>
      </c>
      <c r="B125" s="15" t="s">
        <v>13</v>
      </c>
      <c r="C125" s="15">
        <v>1.4616</v>
      </c>
      <c r="D125" s="15">
        <v>6.2398000000000007</v>
      </c>
      <c r="E125" s="15">
        <v>9.3172000000000015</v>
      </c>
      <c r="F125" s="15">
        <v>5028432538</v>
      </c>
      <c r="G125" s="15">
        <v>0.2906671192174996</v>
      </c>
      <c r="H125" s="15">
        <v>1.2409035922915668</v>
      </c>
      <c r="I125" s="15">
        <v>18</v>
      </c>
      <c r="J125" s="15">
        <v>1.8529034504469675</v>
      </c>
      <c r="K125" s="15">
        <v>13</v>
      </c>
      <c r="L125" s="15">
        <v>39.906109999999998</v>
      </c>
      <c r="M125" s="15">
        <v>116.5347</v>
      </c>
      <c r="N125" s="15" t="s">
        <v>2441</v>
      </c>
      <c r="O125" s="15" t="s">
        <v>976</v>
      </c>
      <c r="P125" s="16" t="s">
        <v>1004</v>
      </c>
    </row>
    <row r="126" spans="1:16" x14ac:dyDescent="0.25">
      <c r="A126" s="14" t="s">
        <v>1104</v>
      </c>
      <c r="B126" s="15" t="s">
        <v>13</v>
      </c>
      <c r="C126" s="15">
        <v>0.26100000000000001</v>
      </c>
      <c r="D126" s="15">
        <v>0.99560000000000004</v>
      </c>
      <c r="E126" s="15">
        <v>4.7855000000000008</v>
      </c>
      <c r="F126" s="15">
        <v>5585904180</v>
      </c>
      <c r="G126" s="15">
        <v>4.6724754236654308E-2</v>
      </c>
      <c r="H126" s="15">
        <v>0.17823434987744458</v>
      </c>
      <c r="I126" s="15">
        <v>5</v>
      </c>
      <c r="J126" s="15">
        <v>0.85671000536210429</v>
      </c>
      <c r="K126" s="15">
        <v>8</v>
      </c>
      <c r="L126" s="15">
        <v>39.906390000000002</v>
      </c>
      <c r="M126" s="15">
        <v>116.55249999999999</v>
      </c>
      <c r="N126" s="15" t="s">
        <v>2441</v>
      </c>
      <c r="O126" s="15" t="s">
        <v>976</v>
      </c>
      <c r="P126" s="16" t="s">
        <v>1004</v>
      </c>
    </row>
    <row r="127" spans="1:16" x14ac:dyDescent="0.25">
      <c r="A127" s="14" t="s">
        <v>1105</v>
      </c>
      <c r="B127" s="15" t="s">
        <v>13</v>
      </c>
      <c r="C127" s="15">
        <v>0.30599999999999999</v>
      </c>
      <c r="D127" s="15">
        <v>1.6646000000000001</v>
      </c>
      <c r="E127" s="15">
        <v>0.53320000000000001</v>
      </c>
      <c r="F127" s="15">
        <v>5788936598</v>
      </c>
      <c r="G127" s="15">
        <v>5.2859449195853843E-2</v>
      </c>
      <c r="H127" s="15">
        <v>0.28754849389352388</v>
      </c>
      <c r="I127" s="15">
        <v>7</v>
      </c>
      <c r="J127" s="15">
        <v>9.21067265072852E-2</v>
      </c>
      <c r="K127" s="15">
        <v>2</v>
      </c>
      <c r="L127" s="15">
        <v>39.905830000000002</v>
      </c>
      <c r="M127" s="15">
        <v>116.5436</v>
      </c>
      <c r="N127" s="15" t="s">
        <v>2441</v>
      </c>
      <c r="O127" s="15" t="s">
        <v>976</v>
      </c>
      <c r="P127" s="16" t="s">
        <v>1004</v>
      </c>
    </row>
    <row r="128" spans="1:16" x14ac:dyDescent="0.25">
      <c r="A128" s="14" t="s">
        <v>1106</v>
      </c>
      <c r="B128" s="15" t="s">
        <v>13</v>
      </c>
      <c r="C128" s="15">
        <v>9.2799999999999994E-2</v>
      </c>
      <c r="D128" s="15">
        <v>1.2336</v>
      </c>
      <c r="E128" s="15">
        <v>1.4131000000000002</v>
      </c>
      <c r="F128" s="15">
        <v>5691065512</v>
      </c>
      <c r="G128" s="15">
        <v>1.6306261069095912E-2</v>
      </c>
      <c r="H128" s="15">
        <v>0.21676081524608531</v>
      </c>
      <c r="I128" s="15">
        <v>3</v>
      </c>
      <c r="J128" s="15">
        <v>0.24830148186141635</v>
      </c>
      <c r="K128" s="15">
        <v>4</v>
      </c>
      <c r="L128" s="15">
        <v>39.906669999999998</v>
      </c>
      <c r="M128" s="15">
        <v>116.5303</v>
      </c>
      <c r="N128" s="15" t="s">
        <v>2441</v>
      </c>
      <c r="O128" s="15" t="s">
        <v>976</v>
      </c>
      <c r="P128" s="16" t="s">
        <v>1004</v>
      </c>
    </row>
    <row r="129" spans="1:16" x14ac:dyDescent="0.25">
      <c r="A129" s="14" t="s">
        <v>1107</v>
      </c>
      <c r="B129" s="15" t="s">
        <v>13</v>
      </c>
      <c r="C129" s="15">
        <v>0.61240000000000006</v>
      </c>
      <c r="D129" s="15">
        <v>3.2671000000000006</v>
      </c>
      <c r="E129" s="15">
        <v>2.9858000000000002</v>
      </c>
      <c r="F129" s="15">
        <v>5736360812</v>
      </c>
      <c r="G129" s="15">
        <v>0.10675758029706031</v>
      </c>
      <c r="H129" s="15">
        <v>0.5695422772510218</v>
      </c>
      <c r="I129" s="15">
        <v>9</v>
      </c>
      <c r="J129" s="15">
        <v>0.52050421824128457</v>
      </c>
      <c r="K129" s="15">
        <v>5</v>
      </c>
      <c r="L129" s="15">
        <v>39.907220000000002</v>
      </c>
      <c r="M129" s="15">
        <v>116.5253</v>
      </c>
      <c r="N129" s="15" t="s">
        <v>2441</v>
      </c>
      <c r="O129" s="15" t="s">
        <v>976</v>
      </c>
      <c r="P129" s="16" t="s">
        <v>1004</v>
      </c>
    </row>
    <row r="130" spans="1:16" x14ac:dyDescent="0.25">
      <c r="A130" s="14" t="s">
        <v>1108</v>
      </c>
      <c r="B130" s="15" t="s">
        <v>13</v>
      </c>
      <c r="C130" s="15">
        <v>0.1159</v>
      </c>
      <c r="D130" s="15">
        <v>1.1924999999999999</v>
      </c>
      <c r="E130" s="15">
        <v>0.72950000000000004</v>
      </c>
      <c r="F130" s="15">
        <v>5735559984</v>
      </c>
      <c r="G130" s="15">
        <v>2.0207268396340777E-2</v>
      </c>
      <c r="H130" s="15">
        <v>0.20791343884932159</v>
      </c>
      <c r="I130" s="15">
        <v>5</v>
      </c>
      <c r="J130" s="15">
        <v>0.12718897579922861</v>
      </c>
      <c r="K130" s="15">
        <v>3</v>
      </c>
      <c r="L130" s="15">
        <v>39.906390000000002</v>
      </c>
      <c r="M130" s="15">
        <v>116.55249999999999</v>
      </c>
      <c r="N130" s="15" t="s">
        <v>2441</v>
      </c>
      <c r="O130" s="15" t="s">
        <v>976</v>
      </c>
      <c r="P130" s="16" t="s">
        <v>1004</v>
      </c>
    </row>
    <row r="131" spans="1:16" x14ac:dyDescent="0.25">
      <c r="A131" s="14" t="s">
        <v>1109</v>
      </c>
      <c r="B131" s="15" t="s">
        <v>13</v>
      </c>
      <c r="C131" s="15">
        <v>0.14080000000000001</v>
      </c>
      <c r="D131" s="15">
        <v>0.49009999999999998</v>
      </c>
      <c r="E131" s="15">
        <v>1.5038</v>
      </c>
      <c r="F131" s="15">
        <v>5695997026</v>
      </c>
      <c r="G131" s="15">
        <v>2.4719114029958768E-2</v>
      </c>
      <c r="H131" s="15">
        <v>8.6042882003428911E-2</v>
      </c>
      <c r="I131" s="15">
        <v>2</v>
      </c>
      <c r="J131" s="15">
        <v>0.26400996930576698</v>
      </c>
      <c r="K131" s="15">
        <v>3</v>
      </c>
      <c r="L131" s="15">
        <v>39.905560000000001</v>
      </c>
      <c r="M131" s="15">
        <v>116.5478</v>
      </c>
      <c r="N131" s="15" t="s">
        <v>2441</v>
      </c>
      <c r="O131" s="15" t="s">
        <v>976</v>
      </c>
      <c r="P131" s="16" t="s">
        <v>1004</v>
      </c>
    </row>
    <row r="132" spans="1:16" x14ac:dyDescent="0.25">
      <c r="A132" s="14" t="s">
        <v>1110</v>
      </c>
      <c r="B132" s="15" t="s">
        <v>13</v>
      </c>
      <c r="C132" s="15">
        <v>0.25</v>
      </c>
      <c r="D132" s="15">
        <v>0.152</v>
      </c>
      <c r="E132" s="15">
        <v>0.29530000000000001</v>
      </c>
      <c r="F132" s="15">
        <v>5778612524</v>
      </c>
      <c r="G132" s="15">
        <v>4.3262980336834921E-2</v>
      </c>
      <c r="H132" s="15">
        <v>2.6303892044795631E-2</v>
      </c>
      <c r="I132" s="15">
        <v>1</v>
      </c>
      <c r="J132" s="15">
        <v>5.1102232373869412E-2</v>
      </c>
      <c r="K132" s="15">
        <v>2</v>
      </c>
      <c r="L132" s="15">
        <v>39.906109999999998</v>
      </c>
      <c r="M132" s="15">
        <v>116.5347</v>
      </c>
      <c r="N132" s="15" t="s">
        <v>2441</v>
      </c>
      <c r="O132" s="15" t="s">
        <v>976</v>
      </c>
      <c r="P132" s="16" t="s">
        <v>1004</v>
      </c>
    </row>
    <row r="133" spans="1:16" x14ac:dyDescent="0.25">
      <c r="A133" s="14" t="s">
        <v>1111</v>
      </c>
      <c r="B133" s="15" t="s">
        <v>13</v>
      </c>
      <c r="C133" s="15">
        <v>1.5640000000000001</v>
      </c>
      <c r="D133" s="15">
        <v>3.3345999999999996</v>
      </c>
      <c r="E133" s="15">
        <v>3.78</v>
      </c>
      <c r="F133" s="15">
        <v>5755549400</v>
      </c>
      <c r="G133" s="15">
        <v>0.27173774236044257</v>
      </c>
      <c r="H133" s="15">
        <v>0.57937127600711757</v>
      </c>
      <c r="I133" s="15">
        <v>10</v>
      </c>
      <c r="J133" s="15">
        <v>0.65675745915759143</v>
      </c>
      <c r="K133" s="15">
        <v>6</v>
      </c>
      <c r="L133" s="15">
        <v>39.906669999999998</v>
      </c>
      <c r="M133" s="15">
        <v>116.5303</v>
      </c>
      <c r="N133" s="15" t="s">
        <v>2441</v>
      </c>
      <c r="O133" s="15" t="s">
        <v>976</v>
      </c>
      <c r="P133" s="16" t="s">
        <v>1004</v>
      </c>
    </row>
    <row r="134" spans="1:16" x14ac:dyDescent="0.25">
      <c r="A134" s="14" t="s">
        <v>1112</v>
      </c>
      <c r="B134" s="15" t="s">
        <v>13</v>
      </c>
      <c r="C134" s="15">
        <v>0.50509999999999999</v>
      </c>
      <c r="D134" s="15">
        <v>0.55890000000000006</v>
      </c>
      <c r="E134" s="15">
        <v>2.4063999999999997</v>
      </c>
      <c r="F134" s="15">
        <v>5865481608</v>
      </c>
      <c r="G134" s="15">
        <v>8.6113985816797745E-2</v>
      </c>
      <c r="H134" s="15">
        <v>9.5286293155827095E-2</v>
      </c>
      <c r="I134" s="15">
        <v>4</v>
      </c>
      <c r="J134" s="15">
        <v>0.41026469108996644</v>
      </c>
      <c r="K134" s="15">
        <v>6</v>
      </c>
      <c r="L134" s="15">
        <v>39.905560000000001</v>
      </c>
      <c r="M134" s="15">
        <v>116.5478</v>
      </c>
      <c r="N134" s="15" t="s">
        <v>2441</v>
      </c>
      <c r="O134" s="15" t="s">
        <v>976</v>
      </c>
      <c r="P134" s="16" t="s">
        <v>1004</v>
      </c>
    </row>
    <row r="135" spans="1:16" x14ac:dyDescent="0.25">
      <c r="A135" s="14" t="s">
        <v>1113</v>
      </c>
      <c r="B135" s="15" t="s">
        <v>13</v>
      </c>
      <c r="C135" s="15">
        <v>0.49149999999999999</v>
      </c>
      <c r="D135" s="15">
        <v>0.14369999999999999</v>
      </c>
      <c r="E135" s="15">
        <v>0.37130000000000002</v>
      </c>
      <c r="F135" s="15">
        <v>5796681658</v>
      </c>
      <c r="G135" s="15">
        <v>8.4789889974668672E-2</v>
      </c>
      <c r="H135" s="15">
        <v>2.4790045146205263E-2</v>
      </c>
      <c r="I135" s="15">
        <v>1</v>
      </c>
      <c r="J135" s="15">
        <v>6.4053888397954187E-2</v>
      </c>
      <c r="K135" s="15">
        <v>1</v>
      </c>
      <c r="L135" s="15">
        <v>39.905830000000002</v>
      </c>
      <c r="M135" s="15">
        <v>116.5436</v>
      </c>
      <c r="N135" s="15" t="s">
        <v>2441</v>
      </c>
      <c r="O135" s="15" t="s">
        <v>976</v>
      </c>
      <c r="P135" s="16" t="s">
        <v>1004</v>
      </c>
    </row>
    <row r="136" spans="1:16" x14ac:dyDescent="0.25">
      <c r="A136" s="14" t="s">
        <v>1114</v>
      </c>
      <c r="B136" s="15" t="s">
        <v>13</v>
      </c>
      <c r="C136" s="15">
        <v>7.5700000000000003E-2</v>
      </c>
      <c r="D136" s="15">
        <v>0.26579999999999998</v>
      </c>
      <c r="E136" s="15">
        <v>0</v>
      </c>
      <c r="F136" s="15">
        <v>5922075102</v>
      </c>
      <c r="G136" s="15">
        <v>1.2782681525675797E-2</v>
      </c>
      <c r="H136" s="15">
        <v>4.488291610996864E-2</v>
      </c>
      <c r="I136" s="15">
        <v>1</v>
      </c>
      <c r="J136" s="15">
        <v>0</v>
      </c>
      <c r="K136" s="15">
        <v>0</v>
      </c>
      <c r="L136" s="15">
        <v>39.906669999999998</v>
      </c>
      <c r="M136" s="15">
        <v>116.5303</v>
      </c>
      <c r="N136" s="15" t="s">
        <v>2441</v>
      </c>
      <c r="O136" s="15" t="s">
        <v>976</v>
      </c>
      <c r="P136" s="16" t="s">
        <v>1004</v>
      </c>
    </row>
    <row r="137" spans="1:16" x14ac:dyDescent="0.25">
      <c r="A137" s="14" t="s">
        <v>1115</v>
      </c>
      <c r="B137" s="15" t="s">
        <v>13</v>
      </c>
      <c r="C137" s="15">
        <v>0.5655</v>
      </c>
      <c r="D137" s="15">
        <v>1.1113</v>
      </c>
      <c r="E137" s="15">
        <v>1.8228</v>
      </c>
      <c r="F137" s="15">
        <v>5749655720</v>
      </c>
      <c r="G137" s="15">
        <v>9.8353714994260558E-2</v>
      </c>
      <c r="H137" s="15">
        <v>0.19328113788350443</v>
      </c>
      <c r="I137" s="15">
        <v>5</v>
      </c>
      <c r="J137" s="15">
        <v>0.31702767761545209</v>
      </c>
      <c r="K137" s="15">
        <v>4</v>
      </c>
      <c r="L137" s="15">
        <v>39.905560000000001</v>
      </c>
      <c r="M137" s="15">
        <v>116.5478</v>
      </c>
      <c r="N137" s="15" t="s">
        <v>2441</v>
      </c>
      <c r="O137" s="15" t="s">
        <v>976</v>
      </c>
      <c r="P137" s="16" t="s">
        <v>1004</v>
      </c>
    </row>
    <row r="138" spans="1:16" x14ac:dyDescent="0.25">
      <c r="A138" s="14" t="s">
        <v>1116</v>
      </c>
      <c r="B138" s="15" t="s">
        <v>13</v>
      </c>
      <c r="C138" s="15">
        <v>0.43140000000000001</v>
      </c>
      <c r="D138" s="15">
        <v>1.8882999999999999</v>
      </c>
      <c r="E138" s="15">
        <v>1.6812</v>
      </c>
      <c r="F138" s="15">
        <v>5913206306</v>
      </c>
      <c r="G138" s="15">
        <v>7.2955343966651043E-2</v>
      </c>
      <c r="H138" s="15">
        <v>0.31933605937002124</v>
      </c>
      <c r="I138" s="15">
        <v>7</v>
      </c>
      <c r="J138" s="15">
        <v>0.28431275910230347</v>
      </c>
      <c r="K138" s="15">
        <v>3</v>
      </c>
      <c r="L138" s="15">
        <v>39.905560000000001</v>
      </c>
      <c r="M138" s="15">
        <v>116.5478</v>
      </c>
      <c r="N138" s="15" t="s">
        <v>2441</v>
      </c>
      <c r="O138" s="15" t="s">
        <v>976</v>
      </c>
      <c r="P138" s="16" t="s">
        <v>1004</v>
      </c>
    </row>
    <row r="139" spans="1:16" x14ac:dyDescent="0.25">
      <c r="A139" s="14" t="s">
        <v>1117</v>
      </c>
      <c r="B139" s="15" t="s">
        <v>13</v>
      </c>
      <c r="C139" s="15">
        <v>0.10199999999999999</v>
      </c>
      <c r="D139" s="15">
        <v>0</v>
      </c>
      <c r="E139" s="15">
        <v>0</v>
      </c>
      <c r="F139" s="15">
        <v>5878459200</v>
      </c>
      <c r="G139" s="15">
        <v>1.7351485572954215E-2</v>
      </c>
      <c r="H139" s="15">
        <v>0</v>
      </c>
      <c r="I139" s="15">
        <v>0</v>
      </c>
      <c r="J139" s="15">
        <v>0</v>
      </c>
      <c r="K139" s="15">
        <v>0</v>
      </c>
      <c r="L139" s="15">
        <v>39.907220000000002</v>
      </c>
      <c r="M139" s="15">
        <v>116.5253</v>
      </c>
      <c r="N139" s="15" t="s">
        <v>2441</v>
      </c>
      <c r="O139" s="15" t="s">
        <v>976</v>
      </c>
      <c r="P139" s="16" t="s">
        <v>1004</v>
      </c>
    </row>
    <row r="140" spans="1:16" x14ac:dyDescent="0.25">
      <c r="A140" s="14" t="s">
        <v>1118</v>
      </c>
      <c r="B140" s="15" t="s">
        <v>13</v>
      </c>
      <c r="C140" s="15">
        <v>4.6399999999999997E-2</v>
      </c>
      <c r="D140" s="15">
        <v>0.4425</v>
      </c>
      <c r="E140" s="15">
        <v>0.28249999999999997</v>
      </c>
      <c r="F140" s="15">
        <v>5759010300</v>
      </c>
      <c r="G140" s="15">
        <v>8.056939922472443E-3</v>
      </c>
      <c r="H140" s="15">
        <v>7.6836118872716727E-2</v>
      </c>
      <c r="I140" s="15">
        <v>1</v>
      </c>
      <c r="J140" s="15">
        <v>4.905356741591519E-2</v>
      </c>
      <c r="K140" s="15">
        <v>1</v>
      </c>
      <c r="L140" s="15">
        <v>39.905279999999998</v>
      </c>
      <c r="M140" s="15">
        <v>116.54</v>
      </c>
      <c r="N140" s="15" t="s">
        <v>2441</v>
      </c>
      <c r="O140" s="15" t="s">
        <v>976</v>
      </c>
      <c r="P140" s="16" t="s">
        <v>1004</v>
      </c>
    </row>
    <row r="141" spans="1:16" x14ac:dyDescent="0.25">
      <c r="A141" s="14" t="s">
        <v>1119</v>
      </c>
      <c r="B141" s="15" t="s">
        <v>13</v>
      </c>
      <c r="C141" s="15">
        <v>0.20050000000000001</v>
      </c>
      <c r="D141" s="15">
        <v>0</v>
      </c>
      <c r="E141" s="15">
        <v>0</v>
      </c>
      <c r="F141" s="15">
        <v>5832568500</v>
      </c>
      <c r="G141" s="15">
        <v>3.4375935747689892E-2</v>
      </c>
      <c r="H141" s="15">
        <v>0</v>
      </c>
      <c r="I141" s="15">
        <v>0</v>
      </c>
      <c r="J141" s="15">
        <v>0</v>
      </c>
      <c r="K141" s="15">
        <v>0</v>
      </c>
      <c r="L141" s="15">
        <v>39.906109999999998</v>
      </c>
      <c r="M141" s="15">
        <v>116.5347</v>
      </c>
      <c r="N141" s="15" t="s">
        <v>2441</v>
      </c>
      <c r="O141" s="15" t="s">
        <v>976</v>
      </c>
      <c r="P141" s="16" t="s">
        <v>1004</v>
      </c>
    </row>
    <row r="142" spans="1:16" x14ac:dyDescent="0.25">
      <c r="A142" s="14" t="s">
        <v>1120</v>
      </c>
      <c r="B142" s="15" t="s">
        <v>13</v>
      </c>
      <c r="C142" s="15">
        <v>0.53139999999999998</v>
      </c>
      <c r="D142" s="15">
        <v>0</v>
      </c>
      <c r="E142" s="15">
        <v>0.6825</v>
      </c>
      <c r="F142" s="15">
        <v>5749275900</v>
      </c>
      <c r="G142" s="15">
        <v>9.2429030932399667E-2</v>
      </c>
      <c r="H142" s="15">
        <v>0</v>
      </c>
      <c r="I142" s="15">
        <v>0</v>
      </c>
      <c r="J142" s="15">
        <v>0.11871060145156716</v>
      </c>
      <c r="K142" s="15">
        <v>2</v>
      </c>
      <c r="L142" s="15">
        <v>39.906669999999998</v>
      </c>
      <c r="M142" s="15">
        <v>116.5303</v>
      </c>
      <c r="N142" s="15" t="s">
        <v>2441</v>
      </c>
      <c r="O142" s="15" t="s">
        <v>976</v>
      </c>
      <c r="P142" s="16" t="s">
        <v>1004</v>
      </c>
    </row>
    <row r="143" spans="1:16" x14ac:dyDescent="0.25">
      <c r="A143" s="14" t="s">
        <v>1121</v>
      </c>
      <c r="B143" s="15" t="s">
        <v>13</v>
      </c>
      <c r="C143" s="15">
        <v>1.0076000000000001</v>
      </c>
      <c r="D143" s="15">
        <v>0</v>
      </c>
      <c r="E143" s="15">
        <v>0.84740000000000004</v>
      </c>
      <c r="F143" s="15">
        <v>5728278600</v>
      </c>
      <c r="G143" s="15">
        <v>0.1758992657933921</v>
      </c>
      <c r="H143" s="15">
        <v>0</v>
      </c>
      <c r="I143" s="15">
        <v>0</v>
      </c>
      <c r="J143" s="15">
        <v>0.14793274894136607</v>
      </c>
      <c r="K143" s="15">
        <v>3</v>
      </c>
      <c r="L143" s="15">
        <v>39.907220000000002</v>
      </c>
      <c r="M143" s="15">
        <v>116.5253</v>
      </c>
      <c r="N143" s="15" t="s">
        <v>2441</v>
      </c>
      <c r="O143" s="15" t="s">
        <v>976</v>
      </c>
      <c r="P143" s="16" t="s">
        <v>1004</v>
      </c>
    </row>
    <row r="144" spans="1:16" x14ac:dyDescent="0.25">
      <c r="A144" s="14" t="s">
        <v>1122</v>
      </c>
      <c r="B144" s="15" t="s">
        <v>13</v>
      </c>
      <c r="C144" s="15">
        <v>3.5499999999999997E-2</v>
      </c>
      <c r="D144" s="15">
        <v>0</v>
      </c>
      <c r="E144" s="15">
        <v>0.83919999999999995</v>
      </c>
      <c r="F144" s="15">
        <v>5748609900</v>
      </c>
      <c r="G144" s="15">
        <v>6.1754059881502822E-3</v>
      </c>
      <c r="H144" s="15">
        <v>0</v>
      </c>
      <c r="I144" s="15">
        <v>0</v>
      </c>
      <c r="J144" s="15">
        <v>0.14598311845790751</v>
      </c>
      <c r="K144" s="15">
        <v>1</v>
      </c>
      <c r="L144" s="15">
        <v>39.905279999999998</v>
      </c>
      <c r="M144" s="15">
        <v>116.54</v>
      </c>
      <c r="N144" s="15" t="s">
        <v>2441</v>
      </c>
      <c r="O144" s="15" t="s">
        <v>976</v>
      </c>
      <c r="P144" s="16" t="s">
        <v>1004</v>
      </c>
    </row>
    <row r="145" spans="1:16" x14ac:dyDescent="0.25">
      <c r="A145" s="14" t="s">
        <v>1123</v>
      </c>
      <c r="B145" s="15" t="s">
        <v>13</v>
      </c>
      <c r="C145" s="15">
        <v>0.31209999999999999</v>
      </c>
      <c r="D145" s="15">
        <v>0</v>
      </c>
      <c r="E145" s="15">
        <v>0.11600000000000001</v>
      </c>
      <c r="F145" s="15">
        <v>5893230300</v>
      </c>
      <c r="G145" s="15">
        <v>5.295907068149025E-2</v>
      </c>
      <c r="H145" s="15">
        <v>0</v>
      </c>
      <c r="I145" s="15">
        <v>0</v>
      </c>
      <c r="J145" s="15">
        <v>1.9683602047590096E-2</v>
      </c>
      <c r="K145" s="15">
        <v>1</v>
      </c>
      <c r="L145" s="15">
        <v>39.906390000000002</v>
      </c>
      <c r="M145" s="15">
        <v>116.55249999999999</v>
      </c>
      <c r="N145" s="15" t="s">
        <v>2441</v>
      </c>
      <c r="O145" s="15" t="s">
        <v>976</v>
      </c>
      <c r="P145" s="16" t="s">
        <v>1004</v>
      </c>
    </row>
    <row r="146" spans="1:16" x14ac:dyDescent="0.25">
      <c r="A146" s="14" t="s">
        <v>1124</v>
      </c>
      <c r="B146" s="15" t="s">
        <v>13</v>
      </c>
      <c r="C146" s="15">
        <v>0.78469999999999995</v>
      </c>
      <c r="D146" s="15">
        <v>2.4965000000000002</v>
      </c>
      <c r="E146" s="15">
        <v>0.66810000000000003</v>
      </c>
      <c r="F146" s="15">
        <v>5917439100</v>
      </c>
      <c r="G146" s="15">
        <v>0.13260803985291542</v>
      </c>
      <c r="H146" s="15">
        <v>0.42188858352593783</v>
      </c>
      <c r="I146" s="15">
        <v>7</v>
      </c>
      <c r="J146" s="15">
        <v>0.11290357005955498</v>
      </c>
      <c r="K146" s="15">
        <v>2</v>
      </c>
      <c r="L146" s="15">
        <v>39.906109999999998</v>
      </c>
      <c r="M146" s="15">
        <v>116.5347</v>
      </c>
      <c r="N146" s="15" t="s">
        <v>2441</v>
      </c>
      <c r="O146" s="15" t="s">
        <v>976</v>
      </c>
      <c r="P146" s="16" t="s">
        <v>1004</v>
      </c>
    </row>
    <row r="147" spans="1:16" x14ac:dyDescent="0.25">
      <c r="A147" s="14" t="s">
        <v>1125</v>
      </c>
      <c r="B147" s="15" t="s">
        <v>13</v>
      </c>
      <c r="C147" s="15">
        <v>3.2300000000000002E-2</v>
      </c>
      <c r="D147" s="15">
        <v>0</v>
      </c>
      <c r="E147" s="15">
        <v>0.87009999999999998</v>
      </c>
      <c r="F147" s="15">
        <v>5645568600</v>
      </c>
      <c r="G147" s="15">
        <v>5.7213014823697299E-3</v>
      </c>
      <c r="H147" s="15">
        <v>0</v>
      </c>
      <c r="I147" s="15">
        <v>0</v>
      </c>
      <c r="J147" s="15">
        <v>0.15412087987027559</v>
      </c>
      <c r="K147" s="15">
        <v>2</v>
      </c>
      <c r="L147" s="15">
        <v>39.906669999999998</v>
      </c>
      <c r="M147" s="15">
        <v>116.5303</v>
      </c>
      <c r="N147" s="15" t="s">
        <v>2441</v>
      </c>
      <c r="O147" s="15" t="s">
        <v>976</v>
      </c>
      <c r="P147" s="16" t="s">
        <v>1004</v>
      </c>
    </row>
    <row r="148" spans="1:16" x14ac:dyDescent="0.25">
      <c r="A148" s="14" t="s">
        <v>1126</v>
      </c>
      <c r="B148" s="15" t="s">
        <v>13</v>
      </c>
      <c r="C148" s="15">
        <v>3.8600000000000002E-2</v>
      </c>
      <c r="D148" s="15">
        <v>0.19689999999999999</v>
      </c>
      <c r="E148" s="15">
        <v>0</v>
      </c>
      <c r="F148" s="15">
        <v>5754402900</v>
      </c>
      <c r="G148" s="15">
        <v>6.7079070879795368E-3</v>
      </c>
      <c r="H148" s="15">
        <v>3.4217277347750534E-2</v>
      </c>
      <c r="I148" s="15">
        <v>1</v>
      </c>
      <c r="J148" s="15">
        <v>0</v>
      </c>
      <c r="K148" s="15">
        <v>0</v>
      </c>
      <c r="L148" s="15">
        <v>39.905279999999998</v>
      </c>
      <c r="M148" s="15">
        <v>116.54</v>
      </c>
      <c r="N148" s="15" t="s">
        <v>2441</v>
      </c>
      <c r="O148" s="15" t="s">
        <v>976</v>
      </c>
      <c r="P148" s="16" t="s">
        <v>1004</v>
      </c>
    </row>
    <row r="149" spans="1:16" x14ac:dyDescent="0.25">
      <c r="A149" s="14" t="s">
        <v>1127</v>
      </c>
      <c r="B149" s="15" t="s">
        <v>13</v>
      </c>
      <c r="C149" s="15">
        <v>0.2412</v>
      </c>
      <c r="D149" s="15">
        <v>0</v>
      </c>
      <c r="E149" s="15">
        <v>0</v>
      </c>
      <c r="F149" s="15">
        <v>5812752600</v>
      </c>
      <c r="G149" s="15">
        <v>4.1494970902425814E-2</v>
      </c>
      <c r="H149" s="15">
        <v>0</v>
      </c>
      <c r="I149" s="15">
        <v>0</v>
      </c>
      <c r="J149" s="15">
        <v>0</v>
      </c>
      <c r="K149" s="15">
        <v>0</v>
      </c>
      <c r="L149" s="15">
        <v>39.905830000000002</v>
      </c>
      <c r="M149" s="15">
        <v>116.5436</v>
      </c>
      <c r="N149" s="15" t="s">
        <v>2441</v>
      </c>
      <c r="O149" s="15" t="s">
        <v>976</v>
      </c>
      <c r="P149" s="16" t="s">
        <v>1004</v>
      </c>
    </row>
    <row r="150" spans="1:16" x14ac:dyDescent="0.25">
      <c r="A150" s="14" t="s">
        <v>1128</v>
      </c>
      <c r="B150" s="15" t="s">
        <v>13</v>
      </c>
      <c r="C150" s="15">
        <v>4.1700000000000001E-2</v>
      </c>
      <c r="D150" s="15">
        <v>0.48430000000000001</v>
      </c>
      <c r="E150" s="15">
        <v>1.0651999999999999</v>
      </c>
      <c r="F150" s="15">
        <v>5763762900</v>
      </c>
      <c r="G150" s="15">
        <v>7.234856936949992E-3</v>
      </c>
      <c r="H150" s="15">
        <v>8.402496917421777E-2</v>
      </c>
      <c r="I150" s="15">
        <v>1</v>
      </c>
      <c r="J150" s="15">
        <v>0.18480982276352831</v>
      </c>
      <c r="K150" s="15">
        <v>3</v>
      </c>
      <c r="L150" s="15">
        <v>39.906669999999998</v>
      </c>
      <c r="M150" s="15">
        <v>116.5303</v>
      </c>
      <c r="N150" s="15" t="s">
        <v>2441</v>
      </c>
      <c r="O150" s="15" t="s">
        <v>976</v>
      </c>
      <c r="P150" s="16" t="s">
        <v>1004</v>
      </c>
    </row>
    <row r="151" spans="1:16" x14ac:dyDescent="0.25">
      <c r="A151" s="14" t="s">
        <v>1129</v>
      </c>
      <c r="B151" s="15" t="s">
        <v>13</v>
      </c>
      <c r="C151" s="15">
        <v>2.3300000000000001E-2</v>
      </c>
      <c r="D151" s="15">
        <v>0.30570000000000003</v>
      </c>
      <c r="E151" s="15">
        <v>0.50819999999999999</v>
      </c>
      <c r="F151" s="15">
        <v>5717297100</v>
      </c>
      <c r="G151" s="15">
        <v>4.0753523198925586E-3</v>
      </c>
      <c r="H151" s="15">
        <v>5.3469322068289929E-2</v>
      </c>
      <c r="I151" s="15">
        <v>1</v>
      </c>
      <c r="J151" s="15">
        <v>8.8888156608128682E-2</v>
      </c>
      <c r="K151" s="15">
        <v>2</v>
      </c>
      <c r="L151" s="15">
        <v>39.907220000000002</v>
      </c>
      <c r="M151" s="15">
        <v>116.5253</v>
      </c>
      <c r="N151" s="15" t="s">
        <v>2441</v>
      </c>
      <c r="O151" s="15" t="s">
        <v>976</v>
      </c>
      <c r="P151" s="16" t="s">
        <v>1004</v>
      </c>
    </row>
    <row r="152" spans="1:16" x14ac:dyDescent="0.25">
      <c r="A152" s="14" t="s">
        <v>1130</v>
      </c>
      <c r="B152" s="15" t="s">
        <v>13</v>
      </c>
      <c r="C152" s="15">
        <v>3.4000000000000002E-2</v>
      </c>
      <c r="D152" s="15">
        <v>0</v>
      </c>
      <c r="E152" s="15">
        <v>0.87719999999999998</v>
      </c>
      <c r="F152" s="15">
        <v>5668526100</v>
      </c>
      <c r="G152" s="15">
        <v>5.9980318340600042E-3</v>
      </c>
      <c r="H152" s="15">
        <v>0</v>
      </c>
      <c r="I152" s="15">
        <v>0</v>
      </c>
      <c r="J152" s="15">
        <v>0.1547492213187481</v>
      </c>
      <c r="K152" s="15">
        <v>1</v>
      </c>
      <c r="L152" s="15">
        <v>39.905279999999998</v>
      </c>
      <c r="M152" s="15">
        <v>116.54</v>
      </c>
      <c r="N152" s="15" t="s">
        <v>2441</v>
      </c>
      <c r="O152" s="15" t="s">
        <v>976</v>
      </c>
      <c r="P152" s="16" t="s">
        <v>1004</v>
      </c>
    </row>
    <row r="153" spans="1:16" x14ac:dyDescent="0.25">
      <c r="A153" s="14" t="s">
        <v>1131</v>
      </c>
      <c r="B153" s="15" t="s">
        <v>13</v>
      </c>
      <c r="C153" s="15">
        <v>0.19450000000000001</v>
      </c>
      <c r="D153" s="15">
        <v>0.97950000000000004</v>
      </c>
      <c r="E153" s="15">
        <v>2.0221</v>
      </c>
      <c r="F153" s="15">
        <v>5680056300</v>
      </c>
      <c r="G153" s="15">
        <v>3.4242618334610522E-2</v>
      </c>
      <c r="H153" s="15">
        <v>0.17244547382391262</v>
      </c>
      <c r="I153" s="15">
        <v>3</v>
      </c>
      <c r="J153" s="15">
        <v>0.35599999246486341</v>
      </c>
      <c r="K153" s="15">
        <v>4</v>
      </c>
      <c r="L153" s="15">
        <v>39.905560000000001</v>
      </c>
      <c r="M153" s="15">
        <v>116.5478</v>
      </c>
      <c r="N153" s="15" t="s">
        <v>2441</v>
      </c>
      <c r="O153" s="15" t="s">
        <v>976</v>
      </c>
      <c r="P153" s="16" t="s">
        <v>1004</v>
      </c>
    </row>
    <row r="154" spans="1:16" x14ac:dyDescent="0.25">
      <c r="A154" s="14" t="s">
        <v>1132</v>
      </c>
      <c r="B154" s="15" t="s">
        <v>13</v>
      </c>
      <c r="C154" s="15">
        <v>0.13439999999999999</v>
      </c>
      <c r="D154" s="15">
        <v>0.3165</v>
      </c>
      <c r="E154" s="15">
        <v>1.1921000000000002</v>
      </c>
      <c r="F154" s="15">
        <v>5671791000</v>
      </c>
      <c r="G154" s="15">
        <v>2.3696218707635733E-2</v>
      </c>
      <c r="H154" s="15">
        <v>5.5802479322668977E-2</v>
      </c>
      <c r="I154" s="15">
        <v>1</v>
      </c>
      <c r="J154" s="15">
        <v>0.21018052322449826</v>
      </c>
      <c r="K154" s="15">
        <v>4</v>
      </c>
      <c r="L154" s="15">
        <v>39.906109999999998</v>
      </c>
      <c r="M154" s="15">
        <v>116.5347</v>
      </c>
      <c r="N154" s="15" t="s">
        <v>2441</v>
      </c>
      <c r="O154" s="15" t="s">
        <v>976</v>
      </c>
      <c r="P154" s="16" t="s">
        <v>1004</v>
      </c>
    </row>
    <row r="155" spans="1:16" x14ac:dyDescent="0.25">
      <c r="A155" s="14" t="s">
        <v>1133</v>
      </c>
      <c r="B155" s="15" t="s">
        <v>13</v>
      </c>
      <c r="C155" s="15">
        <v>0.2147</v>
      </c>
      <c r="D155" s="15">
        <v>1.5619000000000001</v>
      </c>
      <c r="E155" s="15">
        <v>1.7131000000000001</v>
      </c>
      <c r="F155" s="15">
        <v>5740277100</v>
      </c>
      <c r="G155" s="15">
        <v>3.7402375575213954E-2</v>
      </c>
      <c r="H155" s="15">
        <v>0.2720948784859184</v>
      </c>
      <c r="I155" s="15">
        <v>4</v>
      </c>
      <c r="J155" s="15">
        <v>0.29843507032090838</v>
      </c>
      <c r="K155" s="15">
        <v>4</v>
      </c>
      <c r="L155" s="15">
        <v>39.905279999999998</v>
      </c>
      <c r="M155" s="15">
        <v>116.54</v>
      </c>
      <c r="N155" s="15" t="s">
        <v>2441</v>
      </c>
      <c r="O155" s="15" t="s">
        <v>976</v>
      </c>
      <c r="P155" s="16" t="s">
        <v>1004</v>
      </c>
    </row>
    <row r="156" spans="1:16" x14ac:dyDescent="0.25">
      <c r="A156" s="14" t="s">
        <v>1134</v>
      </c>
      <c r="B156" s="15" t="s">
        <v>13</v>
      </c>
      <c r="C156" s="15">
        <v>0.1283</v>
      </c>
      <c r="D156" s="15">
        <v>0.29670000000000002</v>
      </c>
      <c r="E156" s="15">
        <v>1.3573000000000002</v>
      </c>
      <c r="F156" s="15">
        <v>5734525800</v>
      </c>
      <c r="G156" s="15">
        <v>2.2373253600149464E-2</v>
      </c>
      <c r="H156" s="15">
        <v>5.1739238839940353E-2</v>
      </c>
      <c r="I156" s="15">
        <v>1</v>
      </c>
      <c r="J156" s="15">
        <v>0.23668914350337394</v>
      </c>
      <c r="K156" s="15">
        <v>2</v>
      </c>
      <c r="L156" s="15">
        <v>39.905830000000002</v>
      </c>
      <c r="M156" s="15">
        <v>116.5436</v>
      </c>
      <c r="N156" s="15" t="s">
        <v>2441</v>
      </c>
      <c r="O156" s="15" t="s">
        <v>976</v>
      </c>
      <c r="P156" s="16" t="s">
        <v>1004</v>
      </c>
    </row>
    <row r="157" spans="1:16" x14ac:dyDescent="0.25">
      <c r="A157" s="14" t="s">
        <v>1135</v>
      </c>
      <c r="B157" s="15" t="s">
        <v>13</v>
      </c>
      <c r="C157" s="15">
        <v>7.7299999999999994E-2</v>
      </c>
      <c r="D157" s="15">
        <v>0.58489999999999998</v>
      </c>
      <c r="E157" s="15">
        <v>3.2164000000000001</v>
      </c>
      <c r="F157" s="15">
        <v>5865762000</v>
      </c>
      <c r="G157" s="15">
        <v>1.3178168497119384E-2</v>
      </c>
      <c r="H157" s="15">
        <v>9.9714240025422091E-2</v>
      </c>
      <c r="I157" s="15">
        <v>2</v>
      </c>
      <c r="J157" s="15">
        <v>0.54833455568091582</v>
      </c>
      <c r="K157" s="15">
        <v>4</v>
      </c>
      <c r="L157" s="15">
        <v>39.905279999999998</v>
      </c>
      <c r="M157" s="15">
        <v>116.54</v>
      </c>
      <c r="N157" s="15" t="s">
        <v>2441</v>
      </c>
      <c r="O157" s="15" t="s">
        <v>976</v>
      </c>
      <c r="P157" s="16" t="s">
        <v>1004</v>
      </c>
    </row>
    <row r="158" spans="1:16" x14ac:dyDescent="0.25">
      <c r="A158" s="14" t="s">
        <v>1136</v>
      </c>
      <c r="B158" s="15" t="s">
        <v>13</v>
      </c>
      <c r="C158" s="15">
        <v>0.78469999999999995</v>
      </c>
      <c r="D158" s="15">
        <v>2.4965000000000002</v>
      </c>
      <c r="E158" s="15">
        <v>0.66810000000000003</v>
      </c>
      <c r="F158" s="15">
        <v>5917439100</v>
      </c>
      <c r="G158" s="15">
        <v>0.13260803985291542</v>
      </c>
      <c r="H158" s="15">
        <v>0.42188858352593783</v>
      </c>
      <c r="I158" s="15">
        <v>7</v>
      </c>
      <c r="J158" s="15">
        <v>0.11290357005955498</v>
      </c>
      <c r="K158" s="15">
        <v>2</v>
      </c>
      <c r="L158" s="15">
        <v>39.906109999999998</v>
      </c>
      <c r="M158" s="15">
        <v>116.5347</v>
      </c>
      <c r="N158" s="15" t="s">
        <v>2441</v>
      </c>
      <c r="O158" s="15" t="s">
        <v>976</v>
      </c>
      <c r="P158" s="16" t="s">
        <v>1004</v>
      </c>
    </row>
    <row r="159" spans="1:16" x14ac:dyDescent="0.25">
      <c r="A159" s="14" t="s">
        <v>1137</v>
      </c>
      <c r="B159" s="15" t="s">
        <v>13</v>
      </c>
      <c r="C159" s="15">
        <v>3.39E-2</v>
      </c>
      <c r="D159" s="15">
        <v>0</v>
      </c>
      <c r="E159" s="15">
        <v>1.2349999999999999</v>
      </c>
      <c r="F159" s="15">
        <v>5645568600</v>
      </c>
      <c r="G159" s="15">
        <v>6.0047096053354124E-3</v>
      </c>
      <c r="H159" s="15">
        <v>0</v>
      </c>
      <c r="I159" s="15">
        <v>0</v>
      </c>
      <c r="J159" s="15">
        <v>0.21875564491413671</v>
      </c>
      <c r="K159" s="15">
        <v>2</v>
      </c>
      <c r="L159" s="15">
        <v>39.906669999999998</v>
      </c>
      <c r="M159" s="15">
        <v>116.5303</v>
      </c>
      <c r="N159" s="15" t="s">
        <v>2441</v>
      </c>
      <c r="O159" s="15" t="s">
        <v>976</v>
      </c>
      <c r="P159" s="16" t="s">
        <v>1004</v>
      </c>
    </row>
    <row r="160" spans="1:16" x14ac:dyDescent="0.25">
      <c r="A160" s="14" t="s">
        <v>1138</v>
      </c>
      <c r="B160" s="15" t="s">
        <v>13</v>
      </c>
      <c r="C160" s="15">
        <v>3.8600000000000002E-2</v>
      </c>
      <c r="D160" s="15">
        <v>0.19689999999999999</v>
      </c>
      <c r="E160" s="15">
        <v>0</v>
      </c>
      <c r="F160" s="15">
        <v>5754402900</v>
      </c>
      <c r="G160" s="15">
        <v>6.7079070879795368E-3</v>
      </c>
      <c r="H160" s="15">
        <v>3.4217277347750534E-2</v>
      </c>
      <c r="I160" s="15">
        <v>1</v>
      </c>
      <c r="J160" s="15">
        <v>0</v>
      </c>
      <c r="K160" s="15">
        <v>0</v>
      </c>
      <c r="L160" s="15">
        <v>39.905279999999998</v>
      </c>
      <c r="M160" s="15">
        <v>116.54</v>
      </c>
      <c r="N160" s="15" t="s">
        <v>2441</v>
      </c>
      <c r="O160" s="15" t="s">
        <v>976</v>
      </c>
      <c r="P160" s="16" t="s">
        <v>1004</v>
      </c>
    </row>
    <row r="161" spans="1:16" x14ac:dyDescent="0.25">
      <c r="A161" s="14" t="s">
        <v>1139</v>
      </c>
      <c r="B161" s="15" t="s">
        <v>13</v>
      </c>
      <c r="C161" s="15">
        <v>0.24099999999999999</v>
      </c>
      <c r="D161" s="15">
        <v>0</v>
      </c>
      <c r="E161" s="15">
        <v>0</v>
      </c>
      <c r="F161" s="15">
        <v>5812752600</v>
      </c>
      <c r="G161" s="15">
        <v>4.1460563795541548E-2</v>
      </c>
      <c r="H161" s="15">
        <v>0</v>
      </c>
      <c r="I161" s="15">
        <v>0</v>
      </c>
      <c r="J161" s="15">
        <v>0</v>
      </c>
      <c r="K161" s="15">
        <v>0</v>
      </c>
      <c r="L161" s="15">
        <v>39.905830000000002</v>
      </c>
      <c r="M161" s="15">
        <v>116.5436</v>
      </c>
      <c r="N161" s="15" t="s">
        <v>2441</v>
      </c>
      <c r="O161" s="15" t="s">
        <v>976</v>
      </c>
      <c r="P161" s="16" t="s">
        <v>1004</v>
      </c>
    </row>
    <row r="162" spans="1:16" x14ac:dyDescent="0.25">
      <c r="A162" s="14" t="s">
        <v>1140</v>
      </c>
      <c r="B162" s="15" t="s">
        <v>13</v>
      </c>
      <c r="C162" s="15">
        <v>0.1918</v>
      </c>
      <c r="D162" s="15">
        <v>1.0921000000000001</v>
      </c>
      <c r="E162" s="15">
        <v>2.5846999999999998</v>
      </c>
      <c r="F162" s="15">
        <v>5871015600</v>
      </c>
      <c r="G162" s="15">
        <v>3.2668964463320446E-2</v>
      </c>
      <c r="H162" s="15">
        <v>0.18601551663395344</v>
      </c>
      <c r="I162" s="15">
        <v>5</v>
      </c>
      <c r="J162" s="15">
        <v>0.44024751015820834</v>
      </c>
      <c r="K162" s="15">
        <v>4</v>
      </c>
      <c r="L162" s="15">
        <v>39.906109999999998</v>
      </c>
      <c r="M162" s="15">
        <v>116.5347</v>
      </c>
      <c r="N162" s="15" t="s">
        <v>2441</v>
      </c>
      <c r="O162" s="15" t="s">
        <v>976</v>
      </c>
      <c r="P162" s="16" t="s">
        <v>1004</v>
      </c>
    </row>
    <row r="163" spans="1:16" x14ac:dyDescent="0.25">
      <c r="A163" s="14" t="s">
        <v>1141</v>
      </c>
      <c r="B163" s="15" t="s">
        <v>13</v>
      </c>
      <c r="C163" s="15">
        <v>0.27510000000000001</v>
      </c>
      <c r="D163" s="15">
        <v>3.0255999999999998</v>
      </c>
      <c r="E163" s="15">
        <v>4.3568000000000007</v>
      </c>
      <c r="F163" s="15">
        <v>5897078100</v>
      </c>
      <c r="G163" s="15">
        <v>4.6650221573290684E-2</v>
      </c>
      <c r="H163" s="15">
        <v>0.51306764955342876</v>
      </c>
      <c r="I163" s="15">
        <v>10</v>
      </c>
      <c r="J163" s="15">
        <v>0.73880656252458332</v>
      </c>
      <c r="K163" s="15">
        <v>7</v>
      </c>
      <c r="L163" s="15">
        <v>39.906669999999998</v>
      </c>
      <c r="M163" s="15">
        <v>116.5303</v>
      </c>
      <c r="N163" s="15" t="s">
        <v>2441</v>
      </c>
      <c r="O163" s="15" t="s">
        <v>976</v>
      </c>
      <c r="P163" s="16" t="s">
        <v>1004</v>
      </c>
    </row>
    <row r="164" spans="1:16" x14ac:dyDescent="0.25">
      <c r="A164" s="14" t="s">
        <v>1142</v>
      </c>
      <c r="B164" s="15" t="s">
        <v>13</v>
      </c>
      <c r="C164" s="15">
        <v>0.1114</v>
      </c>
      <c r="D164" s="15">
        <v>2.0625999999999998</v>
      </c>
      <c r="E164" s="15">
        <v>3.8322000000000003</v>
      </c>
      <c r="F164" s="15">
        <v>5881320300</v>
      </c>
      <c r="G164" s="15">
        <v>1.8941325130685367E-2</v>
      </c>
      <c r="H164" s="15">
        <v>0.35070356566024807</v>
      </c>
      <c r="I164" s="15">
        <v>8</v>
      </c>
      <c r="J164" s="15">
        <v>0.65158838568951938</v>
      </c>
      <c r="K164" s="15">
        <v>4</v>
      </c>
      <c r="L164" s="15">
        <v>39.906669999999998</v>
      </c>
      <c r="M164" s="15">
        <v>116.5303</v>
      </c>
      <c r="N164" s="15" t="s">
        <v>2441</v>
      </c>
      <c r="O164" s="15" t="s">
        <v>976</v>
      </c>
      <c r="P164" s="16" t="s">
        <v>1004</v>
      </c>
    </row>
    <row r="165" spans="1:16" x14ac:dyDescent="0.25">
      <c r="A165" s="14" t="s">
        <v>1143</v>
      </c>
      <c r="B165" s="15" t="s">
        <v>13</v>
      </c>
      <c r="C165" s="15">
        <v>0.2301</v>
      </c>
      <c r="D165" s="15">
        <v>1.6912</v>
      </c>
      <c r="E165" s="15">
        <v>2.6317999999999997</v>
      </c>
      <c r="F165" s="15">
        <v>5884265700</v>
      </c>
      <c r="G165" s="15">
        <v>3.9104284498913768E-2</v>
      </c>
      <c r="H165" s="15">
        <v>0.28741054300114288</v>
      </c>
      <c r="I165" s="15">
        <v>7</v>
      </c>
      <c r="J165" s="15">
        <v>0.44726056472942749</v>
      </c>
      <c r="K165" s="15">
        <v>4</v>
      </c>
      <c r="L165" s="15">
        <v>39.905279999999998</v>
      </c>
      <c r="M165" s="15">
        <v>116.54</v>
      </c>
      <c r="N165" s="15" t="s">
        <v>2441</v>
      </c>
      <c r="O165" s="15" t="s">
        <v>976</v>
      </c>
      <c r="P165" s="16" t="s">
        <v>1004</v>
      </c>
    </row>
    <row r="166" spans="1:16" x14ac:dyDescent="0.25">
      <c r="A166" s="14" t="s">
        <v>1144</v>
      </c>
      <c r="B166" s="15" t="s">
        <v>13</v>
      </c>
      <c r="C166" s="15">
        <v>0.19470000000000001</v>
      </c>
      <c r="D166" s="15">
        <v>3.4545000000000003</v>
      </c>
      <c r="E166" s="15">
        <v>2.6127000000000002</v>
      </c>
      <c r="F166" s="15">
        <v>5866444200</v>
      </c>
      <c r="G166" s="15">
        <v>3.3188758532809365E-2</v>
      </c>
      <c r="H166" s="15">
        <v>0.58885755701895193</v>
      </c>
      <c r="I166" s="15">
        <v>10</v>
      </c>
      <c r="J166" s="15">
        <v>0.44536347929466374</v>
      </c>
      <c r="K166" s="15">
        <v>5</v>
      </c>
      <c r="L166" s="15">
        <v>39.905279999999998</v>
      </c>
      <c r="M166" s="15">
        <v>116.54</v>
      </c>
      <c r="N166" s="15" t="s">
        <v>2441</v>
      </c>
      <c r="O166" s="15" t="s">
        <v>976</v>
      </c>
      <c r="P166" s="16" t="s">
        <v>1004</v>
      </c>
    </row>
    <row r="167" spans="1:16" x14ac:dyDescent="0.25">
      <c r="A167" s="14" t="s">
        <v>1145</v>
      </c>
      <c r="B167" s="15" t="s">
        <v>13</v>
      </c>
      <c r="C167" s="15">
        <v>9.2700000000000005E-2</v>
      </c>
      <c r="D167" s="15">
        <v>0.55459999999999998</v>
      </c>
      <c r="E167" s="15">
        <v>2.6316000000000002</v>
      </c>
      <c r="F167" s="15">
        <v>5808342900</v>
      </c>
      <c r="G167" s="15">
        <v>1.5959801546840496E-2</v>
      </c>
      <c r="H167" s="15">
        <v>9.5483343450676786E-2</v>
      </c>
      <c r="I167" s="15">
        <v>2</v>
      </c>
      <c r="J167" s="15">
        <v>0.45307242449477286</v>
      </c>
      <c r="K167" s="15">
        <v>1</v>
      </c>
      <c r="L167" s="15">
        <v>39.905560000000001</v>
      </c>
      <c r="M167" s="15">
        <v>116.5478</v>
      </c>
      <c r="N167" s="15" t="s">
        <v>2441</v>
      </c>
      <c r="O167" s="15" t="s">
        <v>976</v>
      </c>
      <c r="P167" s="16" t="s">
        <v>1004</v>
      </c>
    </row>
    <row r="168" spans="1:16" x14ac:dyDescent="0.25">
      <c r="A168" s="14" t="s">
        <v>1146</v>
      </c>
      <c r="B168" s="15" t="s">
        <v>13</v>
      </c>
      <c r="C168" s="15">
        <v>7.8799999999999995E-2</v>
      </c>
      <c r="D168" s="15">
        <v>0.58660000000000001</v>
      </c>
      <c r="E168" s="15">
        <v>1.2006999999999999</v>
      </c>
      <c r="F168" s="15">
        <v>5823019800</v>
      </c>
      <c r="G168" s="15">
        <v>1.3532497347853771E-2</v>
      </c>
      <c r="H168" s="15">
        <v>0.1007381084295815</v>
      </c>
      <c r="I168" s="15">
        <v>2</v>
      </c>
      <c r="J168" s="15">
        <v>0.20619885235492413</v>
      </c>
      <c r="K168" s="15">
        <v>3</v>
      </c>
      <c r="L168" s="15">
        <v>39.905560000000001</v>
      </c>
      <c r="M168" s="15">
        <v>116.5478</v>
      </c>
      <c r="N168" s="15" t="s">
        <v>2441</v>
      </c>
      <c r="O168" s="15" t="s">
        <v>976</v>
      </c>
      <c r="P168" s="16" t="s">
        <v>1004</v>
      </c>
    </row>
    <row r="169" spans="1:16" x14ac:dyDescent="0.25">
      <c r="A169" s="14" t="s">
        <v>1147</v>
      </c>
      <c r="B169" s="15" t="s">
        <v>13</v>
      </c>
      <c r="C169" s="15">
        <v>0.12520000000000001</v>
      </c>
      <c r="D169" s="15">
        <v>0.79990000000000006</v>
      </c>
      <c r="E169" s="15">
        <v>1.6094999999999999</v>
      </c>
      <c r="F169" s="15">
        <v>5865200700</v>
      </c>
      <c r="G169" s="15">
        <v>2.1346243104690348E-2</v>
      </c>
      <c r="H169" s="15">
        <v>0.13638066980384833</v>
      </c>
      <c r="I169" s="15">
        <v>3</v>
      </c>
      <c r="J169" s="15">
        <v>0.27441516195686194</v>
      </c>
      <c r="K169" s="15">
        <v>3</v>
      </c>
      <c r="L169" s="15">
        <v>39.905830000000002</v>
      </c>
      <c r="M169" s="15">
        <v>116.5436</v>
      </c>
      <c r="N169" s="15" t="s">
        <v>2441</v>
      </c>
      <c r="O169" s="15" t="s">
        <v>976</v>
      </c>
      <c r="P169" s="16" t="s">
        <v>1004</v>
      </c>
    </row>
    <row r="170" spans="1:16" x14ac:dyDescent="0.25">
      <c r="A170" s="14" t="s">
        <v>1148</v>
      </c>
      <c r="B170" s="15" t="s">
        <v>11</v>
      </c>
      <c r="C170" s="15">
        <v>0.40799999999999997</v>
      </c>
      <c r="D170" s="15">
        <v>0.30120000000000002</v>
      </c>
      <c r="E170" s="15">
        <v>0.42370000000000002</v>
      </c>
      <c r="F170" s="15">
        <v>13080628796</v>
      </c>
      <c r="G170" s="15">
        <v>3.1191161095005204E-2</v>
      </c>
      <c r="H170" s="15">
        <v>2.3026415984842081E-2</v>
      </c>
      <c r="I170" s="15">
        <v>1</v>
      </c>
      <c r="J170" s="15">
        <v>3.2391409205768891E-2</v>
      </c>
      <c r="K170" s="15">
        <v>1</v>
      </c>
      <c r="L170" s="15" t="s">
        <v>1149</v>
      </c>
      <c r="M170" s="15" t="s">
        <v>1150</v>
      </c>
      <c r="N170" s="15" t="s">
        <v>2441</v>
      </c>
      <c r="O170" s="15" t="s">
        <v>1151</v>
      </c>
      <c r="P170" s="16" t="s">
        <v>1152</v>
      </c>
    </row>
    <row r="171" spans="1:16" x14ac:dyDescent="0.25">
      <c r="A171" s="14" t="s">
        <v>1153</v>
      </c>
      <c r="B171" s="15" t="s">
        <v>11</v>
      </c>
      <c r="C171" s="15">
        <v>0.29049999999999998</v>
      </c>
      <c r="D171" s="15">
        <v>0.91190000000000004</v>
      </c>
      <c r="E171" s="15">
        <v>0.91190000000000004</v>
      </c>
      <c r="F171" s="15">
        <v>14252745924</v>
      </c>
      <c r="G171" s="15">
        <v>2.0382037366626391E-2</v>
      </c>
      <c r="H171" s="15">
        <v>6.3980653613172483E-2</v>
      </c>
      <c r="I171" s="15">
        <v>1</v>
      </c>
      <c r="J171" s="15">
        <v>6.3980653613172483E-2</v>
      </c>
      <c r="K171" s="15">
        <v>1</v>
      </c>
      <c r="L171" s="15" t="s">
        <v>1154</v>
      </c>
      <c r="M171" s="15" t="s">
        <v>1155</v>
      </c>
      <c r="N171" s="15" t="s">
        <v>2441</v>
      </c>
      <c r="O171" s="15" t="s">
        <v>1151</v>
      </c>
      <c r="P171" s="16" t="s">
        <v>1152</v>
      </c>
    </row>
    <row r="172" spans="1:16" x14ac:dyDescent="0.25">
      <c r="A172" s="14" t="s">
        <v>1156</v>
      </c>
      <c r="B172" s="15" t="s">
        <v>11</v>
      </c>
      <c r="C172" s="15">
        <v>0.15909999999999999</v>
      </c>
      <c r="D172" s="15">
        <v>0.87590000000000001</v>
      </c>
      <c r="E172" s="15">
        <v>0.44689999999999996</v>
      </c>
      <c r="F172" s="15">
        <v>13416419032</v>
      </c>
      <c r="G172" s="15">
        <v>1.1858603970293763E-2</v>
      </c>
      <c r="H172" s="15">
        <v>6.5285677043245172E-2</v>
      </c>
      <c r="I172" s="15">
        <v>3</v>
      </c>
      <c r="J172" s="15">
        <v>3.3309931579662361E-2</v>
      </c>
      <c r="K172" s="15">
        <v>2</v>
      </c>
      <c r="L172" s="15" t="s">
        <v>1157</v>
      </c>
      <c r="M172" s="15" t="s">
        <v>1158</v>
      </c>
      <c r="N172" s="15" t="s">
        <v>2441</v>
      </c>
      <c r="O172" s="15" t="s">
        <v>1151</v>
      </c>
      <c r="P172" s="16" t="s">
        <v>1159</v>
      </c>
    </row>
    <row r="173" spans="1:16" x14ac:dyDescent="0.25">
      <c r="A173" s="14" t="s">
        <v>1160</v>
      </c>
      <c r="B173" s="15" t="s">
        <v>11</v>
      </c>
      <c r="C173" s="15">
        <v>1.4661</v>
      </c>
      <c r="D173" s="15">
        <v>4.0994999999999999</v>
      </c>
      <c r="E173" s="15">
        <v>6.8701000000000008</v>
      </c>
      <c r="F173" s="15">
        <v>12490936422</v>
      </c>
      <c r="G173" s="15">
        <v>0.11737310562383391</v>
      </c>
      <c r="H173" s="15">
        <v>0.32819797183337229</v>
      </c>
      <c r="I173" s="15">
        <v>5</v>
      </c>
      <c r="J173" s="15">
        <v>0.55000680236430088</v>
      </c>
      <c r="K173" s="15">
        <v>6</v>
      </c>
      <c r="L173" s="15" t="s">
        <v>1161</v>
      </c>
      <c r="M173" s="15" t="s">
        <v>1162</v>
      </c>
      <c r="N173" s="15" t="s">
        <v>2441</v>
      </c>
      <c r="O173" s="15" t="s">
        <v>1151</v>
      </c>
      <c r="P173" s="16" t="s">
        <v>1159</v>
      </c>
    </row>
    <row r="174" spans="1:16" x14ac:dyDescent="0.25">
      <c r="A174" s="14" t="s">
        <v>3074</v>
      </c>
      <c r="B174" s="15" t="s">
        <v>11</v>
      </c>
      <c r="C174" s="15">
        <v>0.69210000000000005</v>
      </c>
      <c r="D174" s="15">
        <v>1.1665999999999999</v>
      </c>
      <c r="E174" s="15">
        <v>2.8423000000000003</v>
      </c>
      <c r="F174" s="15">
        <v>14806004596</v>
      </c>
      <c r="G174" s="15">
        <v>4.6744548504799081E-2</v>
      </c>
      <c r="H174" s="15">
        <v>7.8792357008667227E-2</v>
      </c>
      <c r="I174" s="15">
        <v>3</v>
      </c>
      <c r="J174" s="15">
        <v>0.1919694122456154</v>
      </c>
      <c r="K174" s="15">
        <v>3</v>
      </c>
      <c r="L174" s="15" t="s">
        <v>1163</v>
      </c>
      <c r="M174" s="15" t="s">
        <v>1164</v>
      </c>
      <c r="N174" s="15" t="s">
        <v>2441</v>
      </c>
      <c r="O174" s="15" t="s">
        <v>1151</v>
      </c>
      <c r="P174" s="16" t="s">
        <v>1159</v>
      </c>
    </row>
    <row r="175" spans="1:16" x14ac:dyDescent="0.25">
      <c r="A175" s="14" t="s">
        <v>1165</v>
      </c>
      <c r="B175" s="15" t="s">
        <v>11</v>
      </c>
      <c r="C175" s="15">
        <v>0.19620000000000001</v>
      </c>
      <c r="D175" s="15">
        <v>1.0748</v>
      </c>
      <c r="E175" s="15">
        <v>0.32890000000000003</v>
      </c>
      <c r="F175" s="15">
        <v>13345679992</v>
      </c>
      <c r="G175" s="15">
        <v>1.4701386524898778E-2</v>
      </c>
      <c r="H175" s="15">
        <v>8.0535424245469958E-2</v>
      </c>
      <c r="I175" s="15">
        <v>2</v>
      </c>
      <c r="J175" s="15">
        <v>2.4644679041993921E-2</v>
      </c>
      <c r="K175" s="15">
        <v>1</v>
      </c>
      <c r="L175" s="15" t="s">
        <v>1166</v>
      </c>
      <c r="M175" s="15" t="s">
        <v>1167</v>
      </c>
      <c r="N175" s="15" t="s">
        <v>2441</v>
      </c>
      <c r="O175" s="15" t="s">
        <v>1151</v>
      </c>
      <c r="P175" s="16" t="s">
        <v>1159</v>
      </c>
    </row>
    <row r="176" spans="1:16" x14ac:dyDescent="0.25">
      <c r="A176" s="14" t="s">
        <v>1168</v>
      </c>
      <c r="B176" s="15" t="s">
        <v>11</v>
      </c>
      <c r="C176" s="15">
        <v>0.1376</v>
      </c>
      <c r="D176" s="15">
        <v>0</v>
      </c>
      <c r="E176" s="15">
        <v>1.7936000000000001</v>
      </c>
      <c r="F176" s="15">
        <v>12464749158</v>
      </c>
      <c r="G176" s="15">
        <v>1.1039131093278918E-2</v>
      </c>
      <c r="H176" s="15">
        <v>0</v>
      </c>
      <c r="I176" s="15">
        <v>0</v>
      </c>
      <c r="J176" s="15">
        <v>0.14389379018099613</v>
      </c>
      <c r="K176" s="15">
        <v>3</v>
      </c>
      <c r="L176" s="15" t="s">
        <v>1169</v>
      </c>
      <c r="M176" s="15" t="s">
        <v>1170</v>
      </c>
      <c r="N176" s="15" t="s">
        <v>2441</v>
      </c>
      <c r="O176" s="15" t="s">
        <v>1151</v>
      </c>
      <c r="P176" s="16" t="s">
        <v>1159</v>
      </c>
    </row>
    <row r="177" spans="1:16" x14ac:dyDescent="0.25">
      <c r="A177" s="14" t="s">
        <v>1171</v>
      </c>
      <c r="B177" s="15" t="s">
        <v>11</v>
      </c>
      <c r="C177" s="15">
        <v>5.2499999999999998E-2</v>
      </c>
      <c r="D177" s="15">
        <v>1.0204</v>
      </c>
      <c r="E177" s="15">
        <v>0</v>
      </c>
      <c r="F177" s="15">
        <v>11667801642</v>
      </c>
      <c r="G177" s="15">
        <v>4.4995622663843013E-3</v>
      </c>
      <c r="H177" s="15">
        <v>8.7454349268924605E-2</v>
      </c>
      <c r="I177" s="15">
        <v>1</v>
      </c>
      <c r="J177" s="15">
        <v>0</v>
      </c>
      <c r="K177" s="15">
        <v>0</v>
      </c>
      <c r="L177" s="15" t="s">
        <v>1172</v>
      </c>
      <c r="M177" s="15" t="s">
        <v>1173</v>
      </c>
      <c r="N177" s="15" t="s">
        <v>2441</v>
      </c>
      <c r="O177" s="15" t="s">
        <v>1151</v>
      </c>
      <c r="P177" s="16" t="s">
        <v>1159</v>
      </c>
    </row>
    <row r="178" spans="1:16" x14ac:dyDescent="0.25">
      <c r="A178" s="14" t="s">
        <v>1174</v>
      </c>
      <c r="B178" s="15" t="s">
        <v>11</v>
      </c>
      <c r="C178" s="15">
        <v>5.5599999999999997E-2</v>
      </c>
      <c r="D178" s="15">
        <v>1.1779999999999999</v>
      </c>
      <c r="E178" s="15">
        <v>0.18429999999999999</v>
      </c>
      <c r="F178" s="15">
        <v>11781816936</v>
      </c>
      <c r="G178" s="15">
        <v>4.719136301474104E-3</v>
      </c>
      <c r="H178" s="15">
        <v>9.9984578473677949E-2</v>
      </c>
      <c r="I178" s="15">
        <v>3</v>
      </c>
      <c r="J178" s="15">
        <v>1.5642748567656066E-2</v>
      </c>
      <c r="K178" s="15">
        <v>2</v>
      </c>
      <c r="L178" s="15" t="s">
        <v>1157</v>
      </c>
      <c r="M178" s="15" t="s">
        <v>1158</v>
      </c>
      <c r="N178" s="15" t="s">
        <v>2441</v>
      </c>
      <c r="O178" s="15" t="s">
        <v>1151</v>
      </c>
      <c r="P178" s="16" t="s">
        <v>1159</v>
      </c>
    </row>
    <row r="179" spans="1:16" x14ac:dyDescent="0.25">
      <c r="A179" s="14" t="s">
        <v>1175</v>
      </c>
      <c r="B179" s="15" t="s">
        <v>11</v>
      </c>
      <c r="C179" s="15">
        <v>1.0710999999999999</v>
      </c>
      <c r="D179" s="15">
        <v>4.2991000000000001</v>
      </c>
      <c r="E179" s="15">
        <v>6.9390000000000009</v>
      </c>
      <c r="F179" s="15">
        <v>10796348916</v>
      </c>
      <c r="G179" s="15">
        <v>9.9209465008364875E-2</v>
      </c>
      <c r="H179" s="15">
        <v>0.39819943144193953</v>
      </c>
      <c r="I179" s="15">
        <v>6</v>
      </c>
      <c r="J179" s="15">
        <v>0.64271727914577903</v>
      </c>
      <c r="K179" s="15">
        <v>6</v>
      </c>
      <c r="L179" s="15" t="s">
        <v>1161</v>
      </c>
      <c r="M179" s="15" t="s">
        <v>1162</v>
      </c>
      <c r="N179" s="15" t="s">
        <v>2441</v>
      </c>
      <c r="O179" s="15" t="s">
        <v>1151</v>
      </c>
      <c r="P179" s="16" t="s">
        <v>1159</v>
      </c>
    </row>
    <row r="180" spans="1:16" x14ac:dyDescent="0.25">
      <c r="A180" s="14" t="s">
        <v>1176</v>
      </c>
      <c r="B180" s="15" t="s">
        <v>11</v>
      </c>
      <c r="C180" s="15">
        <v>0.80830000000000002</v>
      </c>
      <c r="D180" s="15">
        <v>3.4360999999999997</v>
      </c>
      <c r="E180" s="15">
        <v>2.9369999999999998</v>
      </c>
      <c r="F180" s="15">
        <v>11454296396</v>
      </c>
      <c r="G180" s="15">
        <v>7.0567407377573166E-2</v>
      </c>
      <c r="H180" s="15">
        <v>0.2999835067302723</v>
      </c>
      <c r="I180" s="15">
        <v>6</v>
      </c>
      <c r="J180" s="15">
        <v>0.25641033708763122</v>
      </c>
      <c r="K180" s="15">
        <v>4</v>
      </c>
      <c r="L180" s="15" t="s">
        <v>1163</v>
      </c>
      <c r="M180" s="15" t="s">
        <v>1164</v>
      </c>
      <c r="N180" s="15" t="s">
        <v>2441</v>
      </c>
      <c r="O180" s="15" t="s">
        <v>1151</v>
      </c>
      <c r="P180" s="16" t="s">
        <v>1159</v>
      </c>
    </row>
    <row r="181" spans="1:16" x14ac:dyDescent="0.25">
      <c r="A181" s="14" t="s">
        <v>1177</v>
      </c>
      <c r="B181" s="15" t="s">
        <v>11</v>
      </c>
      <c r="C181" s="15">
        <v>0.10199999999999999</v>
      </c>
      <c r="D181" s="15">
        <v>0.98219999999999996</v>
      </c>
      <c r="E181" s="15">
        <v>1.2282999999999999</v>
      </c>
      <c r="F181" s="15">
        <v>11954863806</v>
      </c>
      <c r="G181" s="15">
        <v>8.5320921806576709E-3</v>
      </c>
      <c r="H181" s="15">
        <v>8.2159028821980035E-2</v>
      </c>
      <c r="I181" s="15">
        <v>3</v>
      </c>
      <c r="J181" s="15">
        <v>0.10274479240688056</v>
      </c>
      <c r="K181" s="15">
        <v>2</v>
      </c>
      <c r="L181" s="15" t="s">
        <v>1166</v>
      </c>
      <c r="M181" s="15" t="s">
        <v>1167</v>
      </c>
      <c r="N181" s="15" t="s">
        <v>2441</v>
      </c>
      <c r="O181" s="15" t="s">
        <v>1151</v>
      </c>
      <c r="P181" s="16" t="s">
        <v>1159</v>
      </c>
    </row>
    <row r="182" spans="1:16" x14ac:dyDescent="0.25">
      <c r="A182" s="14" t="s">
        <v>1178</v>
      </c>
      <c r="B182" s="15" t="s">
        <v>11</v>
      </c>
      <c r="C182" s="15">
        <v>8.5000000000000006E-2</v>
      </c>
      <c r="D182" s="15">
        <v>0.39289999999999997</v>
      </c>
      <c r="E182" s="15">
        <v>0.92169999999999996</v>
      </c>
      <c r="F182" s="15">
        <v>14329828344</v>
      </c>
      <c r="G182" s="15">
        <v>5.93168305715191E-3</v>
      </c>
      <c r="H182" s="15">
        <v>2.7418332625352763E-2</v>
      </c>
      <c r="I182" s="15">
        <v>2</v>
      </c>
      <c r="J182" s="15">
        <v>6.432037969149311E-2</v>
      </c>
      <c r="K182" s="15">
        <v>2</v>
      </c>
      <c r="L182" s="15" t="s">
        <v>1169</v>
      </c>
      <c r="M182" s="15" t="s">
        <v>1170</v>
      </c>
      <c r="N182" s="15" t="s">
        <v>2441</v>
      </c>
      <c r="O182" s="15" t="s">
        <v>1151</v>
      </c>
      <c r="P182" s="16" t="s">
        <v>1159</v>
      </c>
    </row>
    <row r="183" spans="1:16" x14ac:dyDescent="0.25">
      <c r="A183" s="14" t="s">
        <v>1179</v>
      </c>
      <c r="B183" s="15" t="s">
        <v>11</v>
      </c>
      <c r="C183" s="15">
        <v>1.24E-2</v>
      </c>
      <c r="D183" s="15">
        <v>0</v>
      </c>
      <c r="E183" s="15">
        <v>0.91739999999999999</v>
      </c>
      <c r="F183" s="15">
        <v>12965120776</v>
      </c>
      <c r="G183" s="15">
        <v>9.5641222432373268E-4</v>
      </c>
      <c r="H183" s="15">
        <v>0</v>
      </c>
      <c r="I183" s="15">
        <v>0</v>
      </c>
      <c r="J183" s="15">
        <v>7.0759078596338093E-2</v>
      </c>
      <c r="K183" s="15">
        <v>1</v>
      </c>
      <c r="L183" s="15" t="s">
        <v>1172</v>
      </c>
      <c r="M183" s="15" t="s">
        <v>1173</v>
      </c>
      <c r="N183" s="15" t="s">
        <v>2441</v>
      </c>
      <c r="O183" s="15" t="s">
        <v>1151</v>
      </c>
      <c r="P183" s="16" t="s">
        <v>1159</v>
      </c>
    </row>
    <row r="184" spans="1:16" x14ac:dyDescent="0.25">
      <c r="A184" s="14" t="s">
        <v>1180</v>
      </c>
      <c r="B184" s="15" t="s">
        <v>1181</v>
      </c>
      <c r="C184" s="15">
        <v>2.4799999999999999E-2</v>
      </c>
      <c r="D184" s="15">
        <v>1.0278</v>
      </c>
      <c r="E184" s="15">
        <v>0.6079</v>
      </c>
      <c r="F184" s="15">
        <v>20990961300</v>
      </c>
      <c r="G184" s="15">
        <v>1.1814608986011517E-3</v>
      </c>
      <c r="H184" s="15">
        <v>4.8963931918639673E-2</v>
      </c>
      <c r="I184" s="15">
        <v>3</v>
      </c>
      <c r="J184" s="15">
        <v>2.8960083881437105E-2</v>
      </c>
      <c r="K184" s="15">
        <v>1</v>
      </c>
      <c r="L184" s="15">
        <v>47.490220000000001</v>
      </c>
      <c r="M184" s="15">
        <v>8.9962499999999999</v>
      </c>
      <c r="N184" s="15" t="s">
        <v>2441</v>
      </c>
      <c r="O184" s="15" t="s">
        <v>1182</v>
      </c>
      <c r="P184" s="16" t="s">
        <v>1183</v>
      </c>
    </row>
    <row r="185" spans="1:16" x14ac:dyDescent="0.25">
      <c r="A185" s="14" t="s">
        <v>1184</v>
      </c>
      <c r="B185" s="15" t="s">
        <v>1181</v>
      </c>
      <c r="C185" s="15">
        <v>0.76160000000000005</v>
      </c>
      <c r="D185" s="15">
        <v>0.14660000000000001</v>
      </c>
      <c r="E185" s="15">
        <v>3.4303000000000003</v>
      </c>
      <c r="F185" s="15">
        <v>20613228900</v>
      </c>
      <c r="G185" s="15">
        <v>3.6947147081843157E-2</v>
      </c>
      <c r="H185" s="15">
        <v>7.1119377129703351E-3</v>
      </c>
      <c r="I185" s="15">
        <v>1</v>
      </c>
      <c r="J185" s="15">
        <v>0.16641255072852756</v>
      </c>
      <c r="K185" s="15">
        <v>4</v>
      </c>
      <c r="L185" s="15">
        <v>47.492840000000001</v>
      </c>
      <c r="M185" s="15">
        <v>8.9879599999999993</v>
      </c>
      <c r="N185" s="15" t="s">
        <v>2441</v>
      </c>
      <c r="O185" s="15" t="s">
        <v>1182</v>
      </c>
      <c r="P185" s="16" t="s">
        <v>1185</v>
      </c>
    </row>
    <row r="186" spans="1:16" x14ac:dyDescent="0.25">
      <c r="A186" s="14" t="s">
        <v>1186</v>
      </c>
      <c r="B186" s="15" t="s">
        <v>1181</v>
      </c>
      <c r="C186" s="15">
        <v>3.7100000000000001E-2</v>
      </c>
      <c r="D186" s="15">
        <v>0.85040000000000004</v>
      </c>
      <c r="E186" s="15">
        <v>1.0638000000000001</v>
      </c>
      <c r="F186" s="15">
        <v>21314676600</v>
      </c>
      <c r="G186" s="15">
        <v>1.7405847011537582E-3</v>
      </c>
      <c r="H186" s="15">
        <v>3.9897391640462423E-2</v>
      </c>
      <c r="I186" s="15">
        <v>2</v>
      </c>
      <c r="J186" s="15">
        <v>4.9909272374322584E-2</v>
      </c>
      <c r="K186" s="15">
        <v>1</v>
      </c>
      <c r="L186" s="15">
        <v>47.490220000000001</v>
      </c>
      <c r="M186" s="15">
        <v>8.9962499999999999</v>
      </c>
      <c r="N186" s="15" t="s">
        <v>2441</v>
      </c>
      <c r="O186" s="15" t="s">
        <v>1182</v>
      </c>
      <c r="P186" s="16" t="s">
        <v>1185</v>
      </c>
    </row>
    <row r="187" spans="1:16" x14ac:dyDescent="0.25">
      <c r="A187" s="14" t="s">
        <v>1187</v>
      </c>
      <c r="B187" s="15" t="s">
        <v>1181</v>
      </c>
      <c r="C187" s="15">
        <v>4.9375</v>
      </c>
      <c r="D187" s="15">
        <v>1.2271000000000001</v>
      </c>
      <c r="E187" s="15">
        <v>1.5125</v>
      </c>
      <c r="F187" s="15">
        <v>21044935500</v>
      </c>
      <c r="G187" s="15">
        <v>0.23461701747672259</v>
      </c>
      <c r="H187" s="15">
        <v>5.8308565497860516E-2</v>
      </c>
      <c r="I187" s="15">
        <v>4</v>
      </c>
      <c r="J187" s="15">
        <v>7.1870023075147935E-2</v>
      </c>
      <c r="K187" s="15">
        <v>4</v>
      </c>
      <c r="L187" s="15">
        <v>47.492840000000001</v>
      </c>
      <c r="M187" s="15">
        <v>8.9879599999999993</v>
      </c>
      <c r="N187" s="15" t="s">
        <v>2441</v>
      </c>
      <c r="O187" s="15" t="s">
        <v>1182</v>
      </c>
      <c r="P187" s="16" t="s">
        <v>1185</v>
      </c>
    </row>
    <row r="188" spans="1:16" x14ac:dyDescent="0.25">
      <c r="A188" s="14" t="s">
        <v>1188</v>
      </c>
      <c r="B188" s="15" t="s">
        <v>1181</v>
      </c>
      <c r="C188" s="15">
        <v>6.1650999999999998</v>
      </c>
      <c r="D188" s="15">
        <v>2.5792999999999999</v>
      </c>
      <c r="E188" s="15">
        <v>4.5464999999999991</v>
      </c>
      <c r="F188" s="15">
        <v>20553231300</v>
      </c>
      <c r="G188" s="15">
        <v>0.29995770056847459</v>
      </c>
      <c r="H188" s="15">
        <v>0.12549364926380213</v>
      </c>
      <c r="I188" s="15">
        <v>5</v>
      </c>
      <c r="J188" s="15">
        <v>0.22120609327254537</v>
      </c>
      <c r="K188" s="15">
        <v>9</v>
      </c>
      <c r="L188" s="15">
        <v>47.492840000000001</v>
      </c>
      <c r="M188" s="15">
        <v>8.9879599999999993</v>
      </c>
      <c r="N188" s="15" t="s">
        <v>2441</v>
      </c>
      <c r="O188" s="15" t="s">
        <v>1182</v>
      </c>
      <c r="P188" s="16" t="s">
        <v>1185</v>
      </c>
    </row>
    <row r="189" spans="1:16" x14ac:dyDescent="0.25">
      <c r="A189" s="14" t="s">
        <v>1189</v>
      </c>
      <c r="B189" s="15" t="s">
        <v>1181</v>
      </c>
      <c r="C189" s="15">
        <v>9.4754000000000005</v>
      </c>
      <c r="D189" s="15">
        <v>9.5013000000000005</v>
      </c>
      <c r="E189" s="15">
        <v>12.393599999999999</v>
      </c>
      <c r="F189" s="15">
        <v>21618600600</v>
      </c>
      <c r="G189" s="15">
        <v>0.43829849005120158</v>
      </c>
      <c r="H189" s="15">
        <v>0.43949653244438036</v>
      </c>
      <c r="I189" s="15">
        <v>18</v>
      </c>
      <c r="J189" s="15">
        <v>0.57328410054441725</v>
      </c>
      <c r="K189" s="15">
        <v>15</v>
      </c>
      <c r="L189" s="15">
        <v>47.492840000000001</v>
      </c>
      <c r="M189" s="15">
        <v>8.9879599999999993</v>
      </c>
      <c r="N189" s="15" t="s">
        <v>2441</v>
      </c>
      <c r="O189" s="15" t="s">
        <v>1182</v>
      </c>
      <c r="P189" s="16" t="s">
        <v>1185</v>
      </c>
    </row>
    <row r="190" spans="1:16" x14ac:dyDescent="0.25">
      <c r="A190" s="14" t="s">
        <v>1190</v>
      </c>
      <c r="B190" s="15" t="s">
        <v>1181</v>
      </c>
      <c r="C190" s="15">
        <v>1.1388</v>
      </c>
      <c r="D190" s="15">
        <v>0.66890000000000005</v>
      </c>
      <c r="E190" s="15">
        <v>0</v>
      </c>
      <c r="F190" s="15">
        <v>20602344900</v>
      </c>
      <c r="G190" s="15">
        <v>5.5275261409685458E-2</v>
      </c>
      <c r="H190" s="15">
        <v>3.2467178044378826E-2</v>
      </c>
      <c r="I190" s="15">
        <v>1</v>
      </c>
      <c r="J190" s="15">
        <v>0</v>
      </c>
      <c r="K190" s="15">
        <v>0</v>
      </c>
      <c r="L190" s="15">
        <v>47.492840000000001</v>
      </c>
      <c r="M190" s="15">
        <v>8.9879599999999993</v>
      </c>
      <c r="N190" s="15" t="s">
        <v>2441</v>
      </c>
      <c r="O190" s="15" t="s">
        <v>1182</v>
      </c>
      <c r="P190" s="16" t="s">
        <v>1185</v>
      </c>
    </row>
    <row r="191" spans="1:16" x14ac:dyDescent="0.25">
      <c r="A191" s="14" t="s">
        <v>1191</v>
      </c>
      <c r="B191" s="15" t="s">
        <v>1181</v>
      </c>
      <c r="C191" s="15">
        <v>2.9708999999999999</v>
      </c>
      <c r="D191" s="15">
        <v>3.9712000000000001</v>
      </c>
      <c r="E191" s="15">
        <v>2.7243999999999997</v>
      </c>
      <c r="F191" s="15">
        <v>20776774500</v>
      </c>
      <c r="G191" s="15">
        <v>0.14299139647494369</v>
      </c>
      <c r="H191" s="15">
        <v>0.19113650196280466</v>
      </c>
      <c r="I191" s="15">
        <v>9</v>
      </c>
      <c r="J191" s="15">
        <v>0.13112718723495795</v>
      </c>
      <c r="K191" s="15">
        <v>6</v>
      </c>
      <c r="L191" s="15">
        <v>47.490220000000001</v>
      </c>
      <c r="M191" s="15">
        <v>8.9962499999999999</v>
      </c>
      <c r="N191" s="15" t="s">
        <v>2441</v>
      </c>
      <c r="O191" s="15" t="s">
        <v>1182</v>
      </c>
      <c r="P191" s="16" t="s">
        <v>1185</v>
      </c>
    </row>
    <row r="192" spans="1:16" x14ac:dyDescent="0.25">
      <c r="A192" s="14" t="s">
        <v>1192</v>
      </c>
      <c r="B192" s="15" t="s">
        <v>1181</v>
      </c>
      <c r="C192" s="15">
        <v>0.71989999999999998</v>
      </c>
      <c r="D192" s="15">
        <v>1.9022000000000001</v>
      </c>
      <c r="E192" s="15">
        <v>6.6969000000000003</v>
      </c>
      <c r="F192" s="15">
        <v>23353189500</v>
      </c>
      <c r="G192" s="15">
        <v>3.0826624346109128E-2</v>
      </c>
      <c r="H192" s="15">
        <v>8.1453541924112777E-2</v>
      </c>
      <c r="I192" s="15">
        <v>2</v>
      </c>
      <c r="J192" s="15">
        <v>0.28676596830595669</v>
      </c>
      <c r="K192" s="15">
        <v>5</v>
      </c>
      <c r="L192" s="15">
        <v>47.492840000000001</v>
      </c>
      <c r="M192" s="15">
        <v>8.9879599999999993</v>
      </c>
      <c r="N192" s="15" t="s">
        <v>2441</v>
      </c>
      <c r="O192" s="15" t="s">
        <v>1182</v>
      </c>
      <c r="P192" s="16" t="s">
        <v>1185</v>
      </c>
    </row>
    <row r="193" spans="1:16" x14ac:dyDescent="0.25">
      <c r="A193" s="14" t="s">
        <v>1193</v>
      </c>
      <c r="B193" s="15" t="s">
        <v>1181</v>
      </c>
      <c r="C193" s="15">
        <v>0</v>
      </c>
      <c r="D193" s="15">
        <v>0</v>
      </c>
      <c r="E193" s="15">
        <v>0.47620000000000001</v>
      </c>
      <c r="F193" s="15">
        <v>20509555200</v>
      </c>
      <c r="G193" s="15">
        <v>0</v>
      </c>
      <c r="H193" s="15">
        <v>0</v>
      </c>
      <c r="I193" s="15">
        <v>0</v>
      </c>
      <c r="J193" s="15">
        <v>2.3218446005108875E-2</v>
      </c>
      <c r="K193" s="15">
        <v>1</v>
      </c>
      <c r="L193" s="15">
        <v>47.490220000000001</v>
      </c>
      <c r="M193" s="15">
        <v>8.9962499999999999</v>
      </c>
      <c r="N193" s="15" t="s">
        <v>2441</v>
      </c>
      <c r="O193" s="15" t="s">
        <v>1182</v>
      </c>
      <c r="P193" s="16" t="s">
        <v>1185</v>
      </c>
    </row>
    <row r="194" spans="1:16" x14ac:dyDescent="0.25">
      <c r="A194" s="14" t="s">
        <v>1194</v>
      </c>
      <c r="B194" s="15" t="s">
        <v>1181</v>
      </c>
      <c r="C194" s="15">
        <v>0.67700000000000005</v>
      </c>
      <c r="D194" s="15">
        <v>1.6383000000000001</v>
      </c>
      <c r="E194" s="15">
        <v>1.304</v>
      </c>
      <c r="F194" s="15">
        <v>20630346000</v>
      </c>
      <c r="G194" s="15">
        <v>3.2815736585319513E-2</v>
      </c>
      <c r="H194" s="15">
        <v>7.9412143645094468E-2</v>
      </c>
      <c r="I194" s="15">
        <v>5</v>
      </c>
      <c r="J194" s="15">
        <v>6.3207858947203321E-2</v>
      </c>
      <c r="K194" s="15">
        <v>3</v>
      </c>
      <c r="L194" s="15">
        <v>47.492840000000001</v>
      </c>
      <c r="M194" s="15">
        <v>8.9879599999999993</v>
      </c>
      <c r="N194" s="15" t="s">
        <v>2441</v>
      </c>
      <c r="O194" s="15" t="s">
        <v>1182</v>
      </c>
      <c r="P194" s="16" t="s">
        <v>1185</v>
      </c>
    </row>
    <row r="195" spans="1:16" x14ac:dyDescent="0.25">
      <c r="A195" s="14" t="s">
        <v>1195</v>
      </c>
      <c r="B195" s="15" t="s">
        <v>1181</v>
      </c>
      <c r="C195" s="15">
        <v>0.94259999999999999</v>
      </c>
      <c r="D195" s="15">
        <v>0.63800000000000001</v>
      </c>
      <c r="E195" s="15">
        <v>1.5625</v>
      </c>
      <c r="F195" s="15">
        <v>20594722200</v>
      </c>
      <c r="G195" s="15">
        <v>4.5769007750927564E-2</v>
      </c>
      <c r="H195" s="15">
        <v>3.0978810678009533E-2</v>
      </c>
      <c r="I195" s="15">
        <v>2</v>
      </c>
      <c r="J195" s="15">
        <v>7.586895248336975E-2</v>
      </c>
      <c r="K195" s="15">
        <v>1</v>
      </c>
      <c r="L195" s="15">
        <v>47.492840000000001</v>
      </c>
      <c r="M195" s="15">
        <v>8.9879599999999993</v>
      </c>
      <c r="N195" s="15" t="s">
        <v>2441</v>
      </c>
      <c r="O195" s="15" t="s">
        <v>1182</v>
      </c>
      <c r="P195" s="16" t="s">
        <v>1185</v>
      </c>
    </row>
    <row r="196" spans="1:16" x14ac:dyDescent="0.25">
      <c r="A196" s="14" t="s">
        <v>1196</v>
      </c>
      <c r="B196" s="15" t="s">
        <v>1181</v>
      </c>
      <c r="C196" s="15">
        <v>3.8538999999999999</v>
      </c>
      <c r="D196" s="15">
        <v>0.8629</v>
      </c>
      <c r="E196" s="15">
        <v>1.7512000000000001</v>
      </c>
      <c r="F196" s="15">
        <v>20470241400</v>
      </c>
      <c r="G196" s="15">
        <v>0.1882684197363691</v>
      </c>
      <c r="H196" s="15">
        <v>4.215387513700742E-2</v>
      </c>
      <c r="I196" s="15">
        <v>3</v>
      </c>
      <c r="J196" s="15">
        <v>8.554857589515287E-2</v>
      </c>
      <c r="K196" s="15">
        <v>6</v>
      </c>
      <c r="L196" s="15">
        <v>47.492840000000001</v>
      </c>
      <c r="M196" s="15">
        <v>8.9879599999999993</v>
      </c>
      <c r="N196" s="15" t="s">
        <v>2441</v>
      </c>
      <c r="O196" s="15" t="s">
        <v>1182</v>
      </c>
      <c r="P196" s="16" t="s">
        <v>1185</v>
      </c>
    </row>
    <row r="197" spans="1:16" x14ac:dyDescent="0.25">
      <c r="A197" s="14" t="s">
        <v>1197</v>
      </c>
      <c r="B197" s="15" t="s">
        <v>1181</v>
      </c>
      <c r="C197" s="15">
        <v>6.6364999999999998</v>
      </c>
      <c r="D197" s="15">
        <v>1.3433999999999999</v>
      </c>
      <c r="E197" s="15">
        <v>1.8185</v>
      </c>
      <c r="F197" s="15">
        <v>20622712800</v>
      </c>
      <c r="G197" s="15">
        <v>0.3218053834314174</v>
      </c>
      <c r="H197" s="15">
        <v>6.5141769321444457E-2</v>
      </c>
      <c r="I197" s="15">
        <v>3</v>
      </c>
      <c r="J197" s="15">
        <v>8.8179475592561229E-2</v>
      </c>
      <c r="K197" s="15">
        <v>4</v>
      </c>
      <c r="L197" s="15">
        <v>47.492840000000001</v>
      </c>
      <c r="M197" s="15">
        <v>8.9879599999999993</v>
      </c>
      <c r="N197" s="15" t="s">
        <v>2441</v>
      </c>
      <c r="O197" s="15" t="s">
        <v>1182</v>
      </c>
      <c r="P197" s="16" t="s">
        <v>1185</v>
      </c>
    </row>
    <row r="198" spans="1:16" x14ac:dyDescent="0.25">
      <c r="A198" s="14" t="s">
        <v>1198</v>
      </c>
      <c r="B198" s="15" t="s">
        <v>1181</v>
      </c>
      <c r="C198" s="15">
        <v>7.9100000000000004E-2</v>
      </c>
      <c r="D198" s="15">
        <v>0.63369999999999993</v>
      </c>
      <c r="E198" s="15">
        <v>0.53190000000000004</v>
      </c>
      <c r="F198" s="15">
        <v>23118168900</v>
      </c>
      <c r="G198" s="15">
        <v>3.4215512630846813E-3</v>
      </c>
      <c r="H198" s="15">
        <v>2.7411340523600027E-2</v>
      </c>
      <c r="I198" s="15">
        <v>2</v>
      </c>
      <c r="J198" s="15">
        <v>2.3007877583245791E-2</v>
      </c>
      <c r="K198" s="15">
        <v>1</v>
      </c>
      <c r="L198" s="15">
        <v>47.490220000000001</v>
      </c>
      <c r="M198" s="15">
        <v>8.9962499999999999</v>
      </c>
      <c r="N198" s="15" t="s">
        <v>2441</v>
      </c>
      <c r="O198" s="15" t="s">
        <v>1182</v>
      </c>
      <c r="P198" s="16" t="s">
        <v>1185</v>
      </c>
    </row>
    <row r="199" spans="1:16" x14ac:dyDescent="0.25">
      <c r="A199" s="14" t="s">
        <v>1199</v>
      </c>
      <c r="B199" s="15" t="s">
        <v>1181</v>
      </c>
      <c r="C199" s="15">
        <v>6.4899999999999999E-2</v>
      </c>
      <c r="D199" s="15">
        <v>0.14530000000000001</v>
      </c>
      <c r="E199" s="15">
        <v>0.38929999999999998</v>
      </c>
      <c r="F199" s="15">
        <v>20768922000</v>
      </c>
      <c r="G199" s="15">
        <v>3.1248612710857116E-3</v>
      </c>
      <c r="H199" s="15">
        <v>6.9960299335709393E-3</v>
      </c>
      <c r="I199" s="15">
        <v>1</v>
      </c>
      <c r="J199" s="15">
        <v>1.8744352740118143E-2</v>
      </c>
      <c r="K199" s="15">
        <v>2</v>
      </c>
      <c r="L199" s="15">
        <v>47.490220000000001</v>
      </c>
      <c r="M199" s="15">
        <v>8.9962499999999999</v>
      </c>
      <c r="N199" s="15" t="s">
        <v>2441</v>
      </c>
      <c r="O199" s="15" t="s">
        <v>1182</v>
      </c>
      <c r="P199" s="16" t="s">
        <v>1185</v>
      </c>
    </row>
    <row r="200" spans="1:16" x14ac:dyDescent="0.25">
      <c r="A200" s="14" t="s">
        <v>1200</v>
      </c>
      <c r="B200" s="15" t="s">
        <v>1181</v>
      </c>
      <c r="C200" s="15">
        <v>2.7799999999999998E-2</v>
      </c>
      <c r="D200" s="15">
        <v>0.88160000000000005</v>
      </c>
      <c r="E200" s="15">
        <v>0</v>
      </c>
      <c r="F200" s="15">
        <v>20599063800</v>
      </c>
      <c r="G200" s="15">
        <v>1.3495758967453657E-3</v>
      </c>
      <c r="H200" s="15">
        <v>4.2798061531320666E-2</v>
      </c>
      <c r="I200" s="15">
        <v>1</v>
      </c>
      <c r="J200" s="15">
        <v>0</v>
      </c>
      <c r="K200" s="15">
        <v>0</v>
      </c>
      <c r="L200" s="15">
        <v>47.490220000000001</v>
      </c>
      <c r="M200" s="15">
        <v>8.9962499999999999</v>
      </c>
      <c r="N200" s="15" t="s">
        <v>2441</v>
      </c>
      <c r="O200" s="15" t="s">
        <v>1182</v>
      </c>
      <c r="P200" s="16" t="s">
        <v>1185</v>
      </c>
    </row>
    <row r="201" spans="1:16" x14ac:dyDescent="0.25">
      <c r="A201" s="14" t="s">
        <v>1201</v>
      </c>
      <c r="B201" s="15" t="s">
        <v>1181</v>
      </c>
      <c r="C201" s="15">
        <v>3.0999999999999999E-3</v>
      </c>
      <c r="D201" s="15">
        <v>0</v>
      </c>
      <c r="E201" s="15">
        <v>0</v>
      </c>
      <c r="F201" s="15">
        <v>20263748400</v>
      </c>
      <c r="G201" s="15">
        <v>1.5298255479721608E-4</v>
      </c>
      <c r="H201" s="15">
        <v>0</v>
      </c>
      <c r="I201" s="15">
        <v>0</v>
      </c>
      <c r="J201" s="15">
        <v>0</v>
      </c>
      <c r="K201" s="15">
        <v>0</v>
      </c>
      <c r="L201" s="15">
        <v>47.490220000000001</v>
      </c>
      <c r="M201" s="15">
        <v>8.9962499999999999</v>
      </c>
      <c r="N201" s="15" t="s">
        <v>2441</v>
      </c>
      <c r="O201" s="15" t="s">
        <v>1182</v>
      </c>
      <c r="P201" s="16" t="s">
        <v>1185</v>
      </c>
    </row>
    <row r="202" spans="1:16" x14ac:dyDescent="0.25">
      <c r="A202" s="14" t="s">
        <v>1202</v>
      </c>
      <c r="B202" s="15" t="s">
        <v>1181</v>
      </c>
      <c r="C202" s="15">
        <v>7.5574000000000003</v>
      </c>
      <c r="D202" s="15">
        <v>4.5392000000000001</v>
      </c>
      <c r="E202" s="15">
        <v>6.1483000000000008</v>
      </c>
      <c r="F202" s="15">
        <v>20831641500</v>
      </c>
      <c r="G202" s="15">
        <v>0.36278466101675189</v>
      </c>
      <c r="H202" s="15">
        <v>0.21789929516596185</v>
      </c>
      <c r="I202" s="15">
        <v>13</v>
      </c>
      <c r="J202" s="15">
        <v>0.29514236792141424</v>
      </c>
      <c r="K202" s="15">
        <v>10</v>
      </c>
      <c r="L202" s="15">
        <v>47.490220000000001</v>
      </c>
      <c r="M202" s="15">
        <v>8.9962499999999999</v>
      </c>
      <c r="N202" s="15" t="s">
        <v>2441</v>
      </c>
      <c r="O202" s="15" t="s">
        <v>1182</v>
      </c>
      <c r="P202" s="16" t="s">
        <v>1185</v>
      </c>
    </row>
    <row r="203" spans="1:16" x14ac:dyDescent="0.25">
      <c r="A203" s="14" t="s">
        <v>1203</v>
      </c>
      <c r="B203" s="15" t="s">
        <v>1181</v>
      </c>
      <c r="C203" s="15">
        <v>7.5839999999999996</v>
      </c>
      <c r="D203" s="15">
        <v>6.8134999999999994</v>
      </c>
      <c r="E203" s="15">
        <v>4.3242000000000003</v>
      </c>
      <c r="F203" s="15">
        <v>20816280600</v>
      </c>
      <c r="G203" s="15">
        <v>0.36433021564861107</v>
      </c>
      <c r="H203" s="15">
        <v>0.32731591829137813</v>
      </c>
      <c r="I203" s="15">
        <v>14</v>
      </c>
      <c r="J203" s="15">
        <v>0.20773163482433074</v>
      </c>
      <c r="K203" s="15">
        <v>7</v>
      </c>
      <c r="L203" s="15">
        <v>47.490220000000001</v>
      </c>
      <c r="M203" s="15">
        <v>8.9962499999999999</v>
      </c>
      <c r="N203" s="15" t="s">
        <v>2441</v>
      </c>
      <c r="O203" s="15" t="s">
        <v>1182</v>
      </c>
      <c r="P203" s="16" t="s">
        <v>1185</v>
      </c>
    </row>
    <row r="204" spans="1:16" x14ac:dyDescent="0.25">
      <c r="A204" s="14" t="s">
        <v>1204</v>
      </c>
      <c r="B204" s="15" t="s">
        <v>1206</v>
      </c>
      <c r="C204" s="15">
        <v>2.5999999999999999E-3</v>
      </c>
      <c r="D204" s="15">
        <v>0.21</v>
      </c>
      <c r="E204" s="15">
        <v>46.031700000000001</v>
      </c>
      <c r="F204" s="15">
        <v>17162340534</v>
      </c>
      <c r="G204" s="15">
        <v>1.5149448846147687E-4</v>
      </c>
      <c r="H204" s="15">
        <v>1.2236093298811593E-2</v>
      </c>
      <c r="I204" s="15">
        <v>1</v>
      </c>
      <c r="J204" s="15">
        <v>2.6821341709662176</v>
      </c>
      <c r="K204" s="15">
        <v>29</v>
      </c>
      <c r="L204" s="15">
        <v>0.28737699999999999</v>
      </c>
      <c r="M204" s="15" t="s">
        <v>1205</v>
      </c>
      <c r="N204" s="15" t="s">
        <v>2441</v>
      </c>
      <c r="O204" s="15" t="s">
        <v>1207</v>
      </c>
      <c r="P204" s="16" t="s">
        <v>1208</v>
      </c>
    </row>
    <row r="205" spans="1:16" x14ac:dyDescent="0.25">
      <c r="A205" s="14" t="s">
        <v>1209</v>
      </c>
      <c r="B205" s="15" t="s">
        <v>1206</v>
      </c>
      <c r="C205" s="15">
        <v>0.12959999999999999</v>
      </c>
      <c r="D205" s="15">
        <v>9.2833000000000006</v>
      </c>
      <c r="E205" s="15">
        <v>7.6875999999999998</v>
      </c>
      <c r="F205" s="15">
        <v>5509299865</v>
      </c>
      <c r="G205" s="15">
        <v>2.3523860231920775E-2</v>
      </c>
      <c r="H205" s="15">
        <v>1.685023546998381</v>
      </c>
      <c r="I205" s="15">
        <v>18</v>
      </c>
      <c r="J205" s="15">
        <v>1.3953860178928561</v>
      </c>
      <c r="K205" s="15">
        <v>7</v>
      </c>
      <c r="L205" s="15">
        <v>0.28698699999999999</v>
      </c>
      <c r="M205" s="15" t="s">
        <v>1210</v>
      </c>
      <c r="N205" s="15" t="s">
        <v>2441</v>
      </c>
      <c r="O205" s="15" t="s">
        <v>1207</v>
      </c>
      <c r="P205" s="16" t="s">
        <v>1208</v>
      </c>
    </row>
    <row r="206" spans="1:16" x14ac:dyDescent="0.25">
      <c r="A206" s="14" t="s">
        <v>1211</v>
      </c>
      <c r="B206" s="15" t="s">
        <v>1206</v>
      </c>
      <c r="C206" s="15">
        <v>2.5999999999999999E-3</v>
      </c>
      <c r="D206" s="15">
        <v>1.3009000000000002</v>
      </c>
      <c r="E206" s="15">
        <v>2.9875999999999996</v>
      </c>
      <c r="F206" s="15">
        <v>6506064656</v>
      </c>
      <c r="G206" s="15">
        <v>3.9962713828892507E-4</v>
      </c>
      <c r="H206" s="15">
        <v>0.19995190161540874</v>
      </c>
      <c r="I206" s="15">
        <v>6</v>
      </c>
      <c r="J206" s="15">
        <v>0.45920232244307402</v>
      </c>
      <c r="K206" s="15">
        <v>7</v>
      </c>
      <c r="L206" s="15">
        <v>0.29501899999999998</v>
      </c>
      <c r="M206" s="15" t="s">
        <v>1212</v>
      </c>
      <c r="N206" s="15" t="s">
        <v>2441</v>
      </c>
      <c r="O206" s="15" t="s">
        <v>1207</v>
      </c>
      <c r="P206" s="16" t="s">
        <v>1213</v>
      </c>
    </row>
    <row r="207" spans="1:16" x14ac:dyDescent="0.25">
      <c r="A207" s="14" t="s">
        <v>1214</v>
      </c>
      <c r="B207" s="15" t="s">
        <v>1206</v>
      </c>
      <c r="C207" s="15">
        <v>2.5999999999999999E-3</v>
      </c>
      <c r="D207" s="15">
        <v>1.0429999999999999</v>
      </c>
      <c r="E207" s="15">
        <v>1.9521000000000002</v>
      </c>
      <c r="F207" s="15">
        <v>5887682142</v>
      </c>
      <c r="G207" s="15">
        <v>4.4159992630254323E-4</v>
      </c>
      <c r="H207" s="15">
        <v>0.17714950889752024</v>
      </c>
      <c r="I207" s="15">
        <v>5</v>
      </c>
      <c r="J207" s="15">
        <v>0.33155662159045951</v>
      </c>
      <c r="K207" s="15">
        <v>6</v>
      </c>
      <c r="L207" s="15">
        <v>0.29223199999999999</v>
      </c>
      <c r="M207" s="15" t="s">
        <v>1215</v>
      </c>
      <c r="N207" s="15" t="s">
        <v>2441</v>
      </c>
      <c r="O207" s="15" t="s">
        <v>1207</v>
      </c>
      <c r="P207" s="16" t="s">
        <v>1213</v>
      </c>
    </row>
    <row r="208" spans="1:16" x14ac:dyDescent="0.25">
      <c r="A208" s="14" t="s">
        <v>1216</v>
      </c>
      <c r="B208" s="15" t="s">
        <v>1206</v>
      </c>
      <c r="C208" s="15">
        <v>1.2079</v>
      </c>
      <c r="D208" s="15">
        <v>31.659900000000007</v>
      </c>
      <c r="E208" s="15">
        <v>24.1251</v>
      </c>
      <c r="F208" s="15">
        <v>5387010173</v>
      </c>
      <c r="G208" s="15">
        <v>0.22422456264405499</v>
      </c>
      <c r="H208" s="15">
        <v>5.8770819031828117</v>
      </c>
      <c r="I208" s="15">
        <v>45</v>
      </c>
      <c r="J208" s="15">
        <v>4.4783839690736746</v>
      </c>
      <c r="K208" s="15">
        <v>32</v>
      </c>
      <c r="L208" s="15">
        <v>0.30399900000000002</v>
      </c>
      <c r="M208" s="15" t="s">
        <v>1217</v>
      </c>
      <c r="N208" s="15" t="s">
        <v>2441</v>
      </c>
      <c r="O208" s="15" t="s">
        <v>1207</v>
      </c>
      <c r="P208" s="16" t="s">
        <v>1213</v>
      </c>
    </row>
    <row r="209" spans="1:16" x14ac:dyDescent="0.25">
      <c r="A209" s="14" t="s">
        <v>1218</v>
      </c>
      <c r="B209" s="15" t="s">
        <v>1206</v>
      </c>
      <c r="C209" s="15">
        <v>1.6899999999999998E-2</v>
      </c>
      <c r="D209" s="15">
        <v>1.6769000000000001</v>
      </c>
      <c r="E209" s="15">
        <v>2.2822000000000005</v>
      </c>
      <c r="F209" s="15">
        <v>6541838632</v>
      </c>
      <c r="G209" s="15">
        <v>2.5833715795635964E-3</v>
      </c>
      <c r="H209" s="15">
        <v>0.2563346628266388</v>
      </c>
      <c r="I209" s="15">
        <v>10</v>
      </c>
      <c r="J209" s="15">
        <v>0.34886216679763565</v>
      </c>
      <c r="K209" s="15">
        <v>6</v>
      </c>
      <c r="L209" s="15">
        <v>0.307199</v>
      </c>
      <c r="M209" s="15" t="s">
        <v>1219</v>
      </c>
      <c r="N209" s="15" t="s">
        <v>2441</v>
      </c>
      <c r="O209" s="15" t="s">
        <v>1207</v>
      </c>
      <c r="P209" s="16" t="s">
        <v>1213</v>
      </c>
    </row>
    <row r="210" spans="1:16" x14ac:dyDescent="0.25">
      <c r="A210" s="14" t="s">
        <v>1220</v>
      </c>
      <c r="B210" s="15" t="s">
        <v>1206</v>
      </c>
      <c r="C210" s="15">
        <v>0.29470000000000002</v>
      </c>
      <c r="D210" s="15">
        <v>7.7172000000000001</v>
      </c>
      <c r="E210" s="15">
        <v>4.1302000000000003</v>
      </c>
      <c r="F210" s="15">
        <v>7347103020</v>
      </c>
      <c r="G210" s="15">
        <v>4.011104774191665E-2</v>
      </c>
      <c r="H210" s="15">
        <v>1.0503731850489284</v>
      </c>
      <c r="I210" s="15">
        <v>26</v>
      </c>
      <c r="J210" s="15">
        <v>0.56215354388756078</v>
      </c>
      <c r="K210" s="15">
        <v>11</v>
      </c>
      <c r="L210" s="15">
        <v>0.29988999999999999</v>
      </c>
      <c r="M210" s="15" t="s">
        <v>1221</v>
      </c>
      <c r="N210" s="15" t="s">
        <v>2441</v>
      </c>
      <c r="O210" s="15" t="s">
        <v>1207</v>
      </c>
      <c r="P210" s="16" t="s">
        <v>1213</v>
      </c>
    </row>
    <row r="211" spans="1:16" x14ac:dyDescent="0.25">
      <c r="A211" s="14" t="s">
        <v>1222</v>
      </c>
      <c r="B211" s="15" t="s">
        <v>1206</v>
      </c>
      <c r="C211" s="15">
        <v>9.1999999999999998E-2</v>
      </c>
      <c r="D211" s="15">
        <v>1.3948</v>
      </c>
      <c r="E211" s="15">
        <v>0.1643</v>
      </c>
      <c r="F211" s="15">
        <v>5391235917</v>
      </c>
      <c r="G211" s="15">
        <v>1.7064732728519549E-2</v>
      </c>
      <c r="H211" s="15">
        <v>0.25871618706238114</v>
      </c>
      <c r="I211" s="15">
        <v>6</v>
      </c>
      <c r="J211" s="15">
        <v>3.0475386818432194E-2</v>
      </c>
      <c r="K211" s="15">
        <v>2</v>
      </c>
      <c r="L211" s="15">
        <v>0.29886699999999999</v>
      </c>
      <c r="M211" s="15" t="s">
        <v>1223</v>
      </c>
      <c r="N211" s="15" t="s">
        <v>2441</v>
      </c>
      <c r="O211" s="15" t="s">
        <v>1207</v>
      </c>
      <c r="P211" s="16" t="s">
        <v>1213</v>
      </c>
    </row>
    <row r="212" spans="1:16" x14ac:dyDescent="0.25">
      <c r="A212" s="14" t="s">
        <v>1224</v>
      </c>
      <c r="B212" s="15" t="s">
        <v>1206</v>
      </c>
      <c r="C212" s="15">
        <v>6.2199999999999998E-2</v>
      </c>
      <c r="D212" s="15">
        <v>19.203400000000006</v>
      </c>
      <c r="E212" s="15">
        <v>8.4641999999999999</v>
      </c>
      <c r="F212" s="15">
        <v>5494949418</v>
      </c>
      <c r="G212" s="15">
        <v>1.1319485452632059E-2</v>
      </c>
      <c r="H212" s="15">
        <v>3.4947364459979831</v>
      </c>
      <c r="I212" s="15">
        <v>15</v>
      </c>
      <c r="J212" s="15">
        <v>1.5403599480412906</v>
      </c>
      <c r="K212" s="15">
        <v>12</v>
      </c>
      <c r="L212" s="15">
        <v>0.29638500000000001</v>
      </c>
      <c r="M212" s="15" t="s">
        <v>1225</v>
      </c>
      <c r="N212" s="15" t="s">
        <v>2441</v>
      </c>
      <c r="O212" s="15" t="s">
        <v>1207</v>
      </c>
      <c r="P212" s="16" t="s">
        <v>1213</v>
      </c>
    </row>
    <row r="213" spans="1:16" x14ac:dyDescent="0.25">
      <c r="A213" s="14" t="s">
        <v>1226</v>
      </c>
      <c r="B213" s="15" t="s">
        <v>1206</v>
      </c>
      <c r="C213" s="15">
        <v>0.43969999999999998</v>
      </c>
      <c r="D213" s="15">
        <v>17.664899999999999</v>
      </c>
      <c r="E213" s="15">
        <v>11.466700000000001</v>
      </c>
      <c r="F213" s="15">
        <v>4465270187</v>
      </c>
      <c r="G213" s="15">
        <v>9.8471084970428904E-2</v>
      </c>
      <c r="H213" s="15">
        <v>3.9560652010328168</v>
      </c>
      <c r="I213" s="15">
        <v>48</v>
      </c>
      <c r="J213" s="15">
        <v>2.5679745054137304</v>
      </c>
      <c r="K213" s="15">
        <v>27</v>
      </c>
      <c r="L213" s="15">
        <v>0.293929</v>
      </c>
      <c r="M213" s="15" t="s">
        <v>1227</v>
      </c>
      <c r="N213" s="15" t="s">
        <v>2441</v>
      </c>
      <c r="O213" s="15" t="s">
        <v>1207</v>
      </c>
      <c r="P213" s="16" t="s">
        <v>1213</v>
      </c>
    </row>
    <row r="214" spans="1:16" x14ac:dyDescent="0.25">
      <c r="A214" s="14" t="s">
        <v>1228</v>
      </c>
      <c r="B214" s="15" t="s">
        <v>1206</v>
      </c>
      <c r="C214" s="15">
        <v>1.8200000000000001E-2</v>
      </c>
      <c r="D214" s="15">
        <v>0.315</v>
      </c>
      <c r="E214" s="15">
        <v>4.82E-2</v>
      </c>
      <c r="F214" s="15">
        <v>5660666874</v>
      </c>
      <c r="G214" s="15">
        <v>3.2151688847111624E-3</v>
      </c>
      <c r="H214" s="15">
        <v>5.564715377384704E-2</v>
      </c>
      <c r="I214" s="15">
        <v>1</v>
      </c>
      <c r="J214" s="15">
        <v>8.5148978155537378E-3</v>
      </c>
      <c r="K214" s="15">
        <v>1</v>
      </c>
      <c r="L214" s="15">
        <v>0.219695</v>
      </c>
      <c r="M214" s="15" t="s">
        <v>1229</v>
      </c>
      <c r="N214" s="15" t="s">
        <v>2441</v>
      </c>
      <c r="O214" s="15" t="s">
        <v>1207</v>
      </c>
      <c r="P214" s="16" t="s">
        <v>1213</v>
      </c>
    </row>
    <row r="215" spans="1:16" x14ac:dyDescent="0.25">
      <c r="A215" s="14" t="s">
        <v>1230</v>
      </c>
      <c r="B215" s="15" t="s">
        <v>1206</v>
      </c>
      <c r="C215" s="15">
        <v>2.5999999999999999E-3</v>
      </c>
      <c r="D215" s="15">
        <v>0.35850000000000004</v>
      </c>
      <c r="E215" s="15">
        <v>0.1759</v>
      </c>
      <c r="F215" s="15">
        <v>6063611297</v>
      </c>
      <c r="G215" s="15">
        <v>4.2878737977257252E-4</v>
      </c>
      <c r="H215" s="15">
        <v>5.9123182941718179E-2</v>
      </c>
      <c r="I215" s="15">
        <v>2</v>
      </c>
      <c r="J215" s="15">
        <v>2.9009115423844427E-2</v>
      </c>
      <c r="K215" s="15">
        <v>2</v>
      </c>
      <c r="L215" s="15">
        <v>0.241954</v>
      </c>
      <c r="M215" s="15" t="s">
        <v>1231</v>
      </c>
      <c r="N215" s="15" t="s">
        <v>2441</v>
      </c>
      <c r="O215" s="15" t="s">
        <v>1207</v>
      </c>
      <c r="P215" s="16" t="s">
        <v>1213</v>
      </c>
    </row>
    <row r="216" spans="1:16" x14ac:dyDescent="0.25">
      <c r="A216" s="14" t="s">
        <v>1232</v>
      </c>
      <c r="B216" s="15" t="s">
        <v>1206</v>
      </c>
      <c r="C216" s="15">
        <v>2.5999999999999999E-3</v>
      </c>
      <c r="D216" s="15">
        <v>4.0949999999999998</v>
      </c>
      <c r="E216" s="15">
        <v>3.8733</v>
      </c>
      <c r="F216" s="15">
        <v>7285743275</v>
      </c>
      <c r="G216" s="15">
        <v>3.5686132517481544E-4</v>
      </c>
      <c r="H216" s="15">
        <v>0.56205658715033424</v>
      </c>
      <c r="I216" s="15">
        <v>13</v>
      </c>
      <c r="J216" s="15">
        <v>0.53162729646138951</v>
      </c>
      <c r="K216" s="15">
        <v>8</v>
      </c>
      <c r="L216" s="15">
        <v>0.30398599999999998</v>
      </c>
      <c r="M216" s="15" t="s">
        <v>1233</v>
      </c>
      <c r="N216" s="15" t="s">
        <v>2441</v>
      </c>
      <c r="O216" s="15" t="s">
        <v>1207</v>
      </c>
      <c r="P216" s="16" t="s">
        <v>1213</v>
      </c>
    </row>
    <row r="217" spans="1:16" x14ac:dyDescent="0.25">
      <c r="A217" s="14" t="s">
        <v>1234</v>
      </c>
      <c r="B217" s="15" t="s">
        <v>1206</v>
      </c>
      <c r="C217" s="15">
        <v>0.1101</v>
      </c>
      <c r="D217" s="15">
        <v>0</v>
      </c>
      <c r="E217" s="15">
        <v>0.69799999999999995</v>
      </c>
      <c r="F217" s="15">
        <v>5348232519</v>
      </c>
      <c r="G217" s="15">
        <v>2.0586240334327544E-2</v>
      </c>
      <c r="H217" s="15">
        <v>0</v>
      </c>
      <c r="I217" s="15">
        <v>0</v>
      </c>
      <c r="J217" s="15">
        <v>0.13051040647920639</v>
      </c>
      <c r="K217" s="15">
        <v>4</v>
      </c>
      <c r="L217" s="15">
        <v>0.30102800000000002</v>
      </c>
      <c r="M217" s="15" t="s">
        <v>1235</v>
      </c>
      <c r="N217" s="15" t="s">
        <v>2441</v>
      </c>
      <c r="O217" s="15" t="s">
        <v>1207</v>
      </c>
      <c r="P217" s="16" t="s">
        <v>1213</v>
      </c>
    </row>
    <row r="218" spans="1:16" x14ac:dyDescent="0.25">
      <c r="A218" s="14" t="s">
        <v>1236</v>
      </c>
      <c r="B218" s="15" t="s">
        <v>1206</v>
      </c>
      <c r="C218" s="15">
        <v>2.2105999999999999</v>
      </c>
      <c r="D218" s="15">
        <v>8.4720000000000013</v>
      </c>
      <c r="E218" s="15">
        <v>6.1492999999999993</v>
      </c>
      <c r="F218" s="15">
        <v>7503639699</v>
      </c>
      <c r="G218" s="15">
        <v>0.29460369749557719</v>
      </c>
      <c r="H218" s="15">
        <v>1.1290520787037592</v>
      </c>
      <c r="I218" s="15">
        <v>24</v>
      </c>
      <c r="J218" s="15">
        <v>0.81950896453883681</v>
      </c>
      <c r="K218" s="15">
        <v>14</v>
      </c>
      <c r="L218" s="15">
        <v>0.318048</v>
      </c>
      <c r="M218" s="15" t="s">
        <v>1237</v>
      </c>
      <c r="N218" s="15" t="s">
        <v>2441</v>
      </c>
      <c r="O218" s="15" t="s">
        <v>1207</v>
      </c>
      <c r="P218" s="16" t="s">
        <v>1213</v>
      </c>
    </row>
    <row r="219" spans="1:16" x14ac:dyDescent="0.25">
      <c r="A219" s="14" t="s">
        <v>1238</v>
      </c>
      <c r="B219" s="15" t="s">
        <v>1206</v>
      </c>
      <c r="C219" s="15">
        <v>1.8076000000000001</v>
      </c>
      <c r="D219" s="15">
        <v>17.05</v>
      </c>
      <c r="E219" s="15">
        <v>22.156499999999998</v>
      </c>
      <c r="F219" s="15">
        <v>6537958184</v>
      </c>
      <c r="G219" s="15">
        <v>0.27647775484762876</v>
      </c>
      <c r="H219" s="15">
        <v>2.6078478203983568</v>
      </c>
      <c r="I219" s="15">
        <v>32</v>
      </c>
      <c r="J219" s="15">
        <v>3.3889020664314482</v>
      </c>
      <c r="K219" s="15">
        <v>35</v>
      </c>
      <c r="L219" s="15">
        <v>0.31529400000000002</v>
      </c>
      <c r="M219" s="15" t="s">
        <v>1239</v>
      </c>
      <c r="N219" s="15" t="s">
        <v>2441</v>
      </c>
      <c r="O219" s="15" t="s">
        <v>1207</v>
      </c>
      <c r="P219" s="16" t="s">
        <v>1213</v>
      </c>
    </row>
    <row r="220" spans="1:16" x14ac:dyDescent="0.25">
      <c r="A220" s="14" t="s">
        <v>1240</v>
      </c>
      <c r="B220" s="15" t="s">
        <v>1206</v>
      </c>
      <c r="C220" s="15">
        <v>2.9336000000000002</v>
      </c>
      <c r="D220" s="15">
        <v>16.778599999999994</v>
      </c>
      <c r="E220" s="15">
        <v>11.884799999999998</v>
      </c>
      <c r="F220" s="15">
        <v>7487262683</v>
      </c>
      <c r="G220" s="15">
        <v>0.39181208463018208</v>
      </c>
      <c r="H220" s="15">
        <v>2.2409524963103253</v>
      </c>
      <c r="I220" s="15">
        <v>47</v>
      </c>
      <c r="J220" s="15">
        <v>1.5873357865464914</v>
      </c>
      <c r="K220" s="15">
        <v>23</v>
      </c>
      <c r="L220" s="15">
        <v>0.30431200000000003</v>
      </c>
      <c r="M220" s="15" t="s">
        <v>1241</v>
      </c>
      <c r="N220" s="15" t="s">
        <v>2441</v>
      </c>
      <c r="O220" s="15" t="s">
        <v>1207</v>
      </c>
      <c r="P220" s="16" t="s">
        <v>1213</v>
      </c>
    </row>
    <row r="221" spans="1:16" x14ac:dyDescent="0.25">
      <c r="A221" s="14" t="s">
        <v>1242</v>
      </c>
      <c r="B221" s="15" t="s">
        <v>1206</v>
      </c>
      <c r="C221" s="15">
        <v>1.5961000000000001</v>
      </c>
      <c r="D221" s="15">
        <v>18.981699999999996</v>
      </c>
      <c r="E221" s="15">
        <v>17.748800000000003</v>
      </c>
      <c r="F221" s="15">
        <v>6090930527</v>
      </c>
      <c r="G221" s="15">
        <v>0.26204534642527533</v>
      </c>
      <c r="H221" s="15">
        <v>3.1163875397786156</v>
      </c>
      <c r="I221" s="15">
        <v>47</v>
      </c>
      <c r="J221" s="15">
        <v>2.9139718342415435</v>
      </c>
      <c r="K221" s="15">
        <v>37</v>
      </c>
      <c r="L221" s="15">
        <v>0.29828900000000003</v>
      </c>
      <c r="M221" s="15" t="s">
        <v>1243</v>
      </c>
      <c r="N221" s="15" t="s">
        <v>2441</v>
      </c>
      <c r="O221" s="15" t="s">
        <v>1207</v>
      </c>
      <c r="P221" s="16" t="s">
        <v>1213</v>
      </c>
    </row>
    <row r="222" spans="1:16" x14ac:dyDescent="0.25">
      <c r="A222" s="14" t="s">
        <v>1244</v>
      </c>
      <c r="B222" s="15" t="s">
        <v>1206</v>
      </c>
      <c r="C222" s="15">
        <v>1.3721000000000001</v>
      </c>
      <c r="D222" s="15">
        <v>14.531100000000002</v>
      </c>
      <c r="E222" s="15">
        <v>12.700100000000001</v>
      </c>
      <c r="F222" s="15">
        <v>5612374381</v>
      </c>
      <c r="G222" s="15">
        <v>0.24447763225580157</v>
      </c>
      <c r="H222" s="15">
        <v>2.5891180832827625</v>
      </c>
      <c r="I222" s="15">
        <v>45</v>
      </c>
      <c r="J222" s="15">
        <v>2.262874701123756</v>
      </c>
      <c r="K222" s="15">
        <v>29</v>
      </c>
      <c r="L222" s="15">
        <v>0.29388700000000001</v>
      </c>
      <c r="M222" s="15" t="s">
        <v>1245</v>
      </c>
      <c r="N222" s="15" t="s">
        <v>2441</v>
      </c>
      <c r="O222" s="15" t="s">
        <v>1207</v>
      </c>
      <c r="P222" s="16" t="s">
        <v>1213</v>
      </c>
    </row>
    <row r="223" spans="1:16" x14ac:dyDescent="0.25">
      <c r="A223" s="14" t="s">
        <v>1246</v>
      </c>
      <c r="B223" s="15" t="s">
        <v>1206</v>
      </c>
      <c r="C223" s="15">
        <v>4.2799999999999998E-2</v>
      </c>
      <c r="D223" s="15">
        <v>4.5019999999999998</v>
      </c>
      <c r="E223" s="15">
        <v>3.8796999999999997</v>
      </c>
      <c r="F223" s="15">
        <v>5893709563</v>
      </c>
      <c r="G223" s="15">
        <v>7.2619798350249988E-3</v>
      </c>
      <c r="H223" s="15">
        <v>0.76386526208604077</v>
      </c>
      <c r="I223" s="15">
        <v>20</v>
      </c>
      <c r="J223" s="15">
        <v>0.65827811135388992</v>
      </c>
      <c r="K223" s="15">
        <v>13</v>
      </c>
      <c r="L223" s="15">
        <v>0.31312499999999999</v>
      </c>
      <c r="M223" s="15" t="s">
        <v>1247</v>
      </c>
      <c r="N223" s="15" t="s">
        <v>2441</v>
      </c>
      <c r="O223" s="15" t="s">
        <v>1207</v>
      </c>
      <c r="P223" s="16" t="s">
        <v>1213</v>
      </c>
    </row>
    <row r="224" spans="1:16" x14ac:dyDescent="0.25">
      <c r="A224" s="14" t="s">
        <v>1248</v>
      </c>
      <c r="B224" s="15" t="s">
        <v>1</v>
      </c>
      <c r="C224" s="15">
        <v>0.61150000000000004</v>
      </c>
      <c r="D224" s="15">
        <v>1.6784999999999999</v>
      </c>
      <c r="E224" s="15">
        <v>2.9889000000000001</v>
      </c>
      <c r="F224" s="15">
        <v>15745115790</v>
      </c>
      <c r="G224" s="15">
        <v>3.8837440648634321E-2</v>
      </c>
      <c r="H224" s="15">
        <v>0.10660448753676646</v>
      </c>
      <c r="I224" s="15">
        <v>5</v>
      </c>
      <c r="J224" s="15">
        <v>0.18983029657351286</v>
      </c>
      <c r="K224" s="15">
        <v>5</v>
      </c>
      <c r="L224" s="15">
        <v>36.969389</v>
      </c>
      <c r="M224" s="15" t="s">
        <v>1249</v>
      </c>
      <c r="N224" s="15" t="s">
        <v>2441</v>
      </c>
      <c r="O224" s="15" t="s">
        <v>1250</v>
      </c>
      <c r="P224" s="16" t="s">
        <v>1251</v>
      </c>
    </row>
    <row r="225" spans="1:16" x14ac:dyDescent="0.25">
      <c r="A225" s="14" t="s">
        <v>1252</v>
      </c>
      <c r="B225" s="15" t="s">
        <v>1</v>
      </c>
      <c r="C225" s="15">
        <v>1.24E-2</v>
      </c>
      <c r="D225" s="15">
        <v>0.27500000000000002</v>
      </c>
      <c r="E225" s="15">
        <v>0</v>
      </c>
      <c r="F225" s="15">
        <v>18908550086</v>
      </c>
      <c r="G225" s="15">
        <v>6.5578798710648001E-4</v>
      </c>
      <c r="H225" s="15">
        <v>1.454368519792597E-2</v>
      </c>
      <c r="I225" s="15">
        <v>1</v>
      </c>
      <c r="J225" s="15">
        <v>0</v>
      </c>
      <c r="K225" s="15">
        <v>0</v>
      </c>
      <c r="L225" s="15">
        <v>37.141432999999999</v>
      </c>
      <c r="M225" s="15" t="s">
        <v>1253</v>
      </c>
      <c r="N225" s="15" t="s">
        <v>2441</v>
      </c>
      <c r="O225" s="15" t="s">
        <v>1250</v>
      </c>
      <c r="P225" s="16" t="s">
        <v>1251</v>
      </c>
    </row>
    <row r="226" spans="1:16" x14ac:dyDescent="0.25">
      <c r="A226" s="14" t="s">
        <v>1254</v>
      </c>
      <c r="B226" s="15" t="s">
        <v>1</v>
      </c>
      <c r="C226" s="15">
        <v>3.0999999999999999E-3</v>
      </c>
      <c r="D226" s="15">
        <v>0</v>
      </c>
      <c r="E226" s="15">
        <v>0</v>
      </c>
      <c r="F226" s="15">
        <v>19579311112</v>
      </c>
      <c r="G226" s="15">
        <v>1.5833039182364464E-4</v>
      </c>
      <c r="H226" s="15">
        <v>0</v>
      </c>
      <c r="I226" s="15">
        <v>0</v>
      </c>
      <c r="J226" s="15">
        <v>0</v>
      </c>
      <c r="K226" s="15">
        <v>0</v>
      </c>
      <c r="L226" s="15">
        <v>37.141432999999999</v>
      </c>
      <c r="M226" s="15" t="s">
        <v>1253</v>
      </c>
      <c r="N226" s="15" t="s">
        <v>2441</v>
      </c>
      <c r="O226" s="15" t="s">
        <v>1250</v>
      </c>
      <c r="P226" s="16" t="s">
        <v>1255</v>
      </c>
    </row>
    <row r="227" spans="1:16" x14ac:dyDescent="0.25">
      <c r="A227" s="14" t="s">
        <v>1256</v>
      </c>
      <c r="B227" s="15" t="s">
        <v>1</v>
      </c>
      <c r="C227" s="15">
        <v>5.6000000000000001E-2</v>
      </c>
      <c r="D227" s="15">
        <v>0.3412</v>
      </c>
      <c r="E227" s="15">
        <v>0.30940000000000001</v>
      </c>
      <c r="F227" s="15">
        <v>17739045422</v>
      </c>
      <c r="G227" s="15">
        <v>3.1568778740793282E-3</v>
      </c>
      <c r="H227" s="15">
        <v>1.923440590421191E-2</v>
      </c>
      <c r="I227" s="15">
        <v>1</v>
      </c>
      <c r="J227" s="15">
        <v>1.7441750254288291E-2</v>
      </c>
      <c r="K227" s="15">
        <v>2</v>
      </c>
      <c r="L227" s="15">
        <v>37.806610999999997</v>
      </c>
      <c r="M227" s="15" t="s">
        <v>1257</v>
      </c>
      <c r="N227" s="15" t="s">
        <v>2441</v>
      </c>
      <c r="O227" s="15" t="s">
        <v>1250</v>
      </c>
      <c r="P227" s="16" t="s">
        <v>1255</v>
      </c>
    </row>
    <row r="228" spans="1:16" x14ac:dyDescent="0.25">
      <c r="A228" s="14" t="s">
        <v>1258</v>
      </c>
      <c r="B228" s="15" t="s">
        <v>1</v>
      </c>
      <c r="C228" s="15">
        <v>3.8800000000000001E-2</v>
      </c>
      <c r="D228" s="15">
        <v>0.32850000000000001</v>
      </c>
      <c r="E228" s="15">
        <v>0.2172</v>
      </c>
      <c r="F228" s="15">
        <v>17208828854</v>
      </c>
      <c r="G228" s="15">
        <v>2.2546566259203267E-3</v>
      </c>
      <c r="H228" s="15">
        <v>1.9089038701413076E-2</v>
      </c>
      <c r="I228" s="15">
        <v>2</v>
      </c>
      <c r="J228" s="15">
        <v>1.2621428328605541E-2</v>
      </c>
      <c r="K228" s="15">
        <v>2</v>
      </c>
      <c r="L228" s="15">
        <v>37.806610999999997</v>
      </c>
      <c r="M228" s="15" t="s">
        <v>1257</v>
      </c>
      <c r="N228" s="15" t="s">
        <v>2441</v>
      </c>
      <c r="O228" s="15" t="s">
        <v>1250</v>
      </c>
      <c r="P228" s="16" t="s">
        <v>1255</v>
      </c>
    </row>
    <row r="229" spans="1:16" x14ac:dyDescent="0.25">
      <c r="A229" s="14" t="s">
        <v>1259</v>
      </c>
      <c r="B229" s="15" t="s">
        <v>1</v>
      </c>
      <c r="C229" s="15">
        <v>2.18E-2</v>
      </c>
      <c r="D229" s="15">
        <v>0.43890000000000007</v>
      </c>
      <c r="E229" s="15">
        <v>0</v>
      </c>
      <c r="F229" s="15">
        <v>17029396762</v>
      </c>
      <c r="G229" s="15">
        <v>1.2801392970445843E-3</v>
      </c>
      <c r="H229" s="15">
        <v>2.5773079700590281E-2</v>
      </c>
      <c r="I229" s="15">
        <v>2</v>
      </c>
      <c r="J229" s="15">
        <v>0</v>
      </c>
      <c r="K229" s="15">
        <v>0</v>
      </c>
      <c r="L229" s="15">
        <v>37.449944000000002</v>
      </c>
      <c r="M229" s="15" t="s">
        <v>1260</v>
      </c>
      <c r="N229" s="15" t="s">
        <v>2441</v>
      </c>
      <c r="O229" s="15" t="s">
        <v>1250</v>
      </c>
      <c r="P229" s="16" t="s">
        <v>1255</v>
      </c>
    </row>
    <row r="230" spans="1:16" x14ac:dyDescent="0.25">
      <c r="A230" s="14" t="s">
        <v>1261</v>
      </c>
      <c r="B230" s="15" t="s">
        <v>1</v>
      </c>
      <c r="C230" s="15">
        <v>0.1711</v>
      </c>
      <c r="D230" s="15">
        <v>1.4528000000000001</v>
      </c>
      <c r="E230" s="15">
        <v>0.78620000000000001</v>
      </c>
      <c r="F230" s="15">
        <v>17685798594</v>
      </c>
      <c r="G230" s="15">
        <v>9.6744288413442969E-3</v>
      </c>
      <c r="H230" s="15">
        <v>8.2145004212185818E-2</v>
      </c>
      <c r="I230" s="15">
        <v>6</v>
      </c>
      <c r="J230" s="15">
        <v>4.4453746084540537E-2</v>
      </c>
      <c r="K230" s="15">
        <v>3</v>
      </c>
      <c r="L230" s="15">
        <v>37.449944000000002</v>
      </c>
      <c r="M230" s="15" t="s">
        <v>1260</v>
      </c>
      <c r="N230" s="15" t="s">
        <v>2441</v>
      </c>
      <c r="O230" s="15" t="s">
        <v>1250</v>
      </c>
      <c r="P230" s="16" t="s">
        <v>1255</v>
      </c>
    </row>
    <row r="231" spans="1:16" x14ac:dyDescent="0.25">
      <c r="A231" s="14" t="s">
        <v>1262</v>
      </c>
      <c r="B231" s="15" t="s">
        <v>1</v>
      </c>
      <c r="C231" s="15">
        <v>0</v>
      </c>
      <c r="D231" s="15">
        <v>0</v>
      </c>
      <c r="E231" s="15">
        <v>0</v>
      </c>
      <c r="F231" s="15">
        <v>22263627240</v>
      </c>
      <c r="G231" s="15">
        <v>0</v>
      </c>
      <c r="H231" s="15">
        <v>0</v>
      </c>
      <c r="I231" s="15">
        <v>0</v>
      </c>
      <c r="J231" s="15">
        <v>0</v>
      </c>
      <c r="K231" s="15">
        <v>0</v>
      </c>
      <c r="L231" s="15">
        <v>37.304056000000003</v>
      </c>
      <c r="M231" s="15" t="s">
        <v>1263</v>
      </c>
      <c r="N231" s="15" t="s">
        <v>2441</v>
      </c>
      <c r="O231" s="15" t="s">
        <v>1250</v>
      </c>
      <c r="P231" s="16" t="s">
        <v>1255</v>
      </c>
    </row>
    <row r="232" spans="1:16" x14ac:dyDescent="0.25">
      <c r="A232" s="14" t="s">
        <v>1264</v>
      </c>
      <c r="B232" s="15" t="s">
        <v>1</v>
      </c>
      <c r="C232" s="15">
        <v>2.64E-2</v>
      </c>
      <c r="D232" s="15">
        <v>0</v>
      </c>
      <c r="E232" s="15">
        <v>0</v>
      </c>
      <c r="F232" s="15">
        <v>17232653936</v>
      </c>
      <c r="G232" s="15">
        <v>1.5319752893574268E-3</v>
      </c>
      <c r="H232" s="15">
        <v>0</v>
      </c>
      <c r="I232" s="15">
        <v>0</v>
      </c>
      <c r="J232" s="15">
        <v>0</v>
      </c>
      <c r="K232" s="15">
        <v>0</v>
      </c>
      <c r="L232" s="15">
        <v>37.304056000000003</v>
      </c>
      <c r="M232" s="15" t="s">
        <v>1263</v>
      </c>
      <c r="N232" s="15" t="s">
        <v>2441</v>
      </c>
      <c r="O232" s="15" t="s">
        <v>1250</v>
      </c>
      <c r="P232" s="16" t="s">
        <v>1255</v>
      </c>
    </row>
    <row r="233" spans="1:16" x14ac:dyDescent="0.25">
      <c r="A233" s="14" t="s">
        <v>1265</v>
      </c>
      <c r="B233" s="15" t="s">
        <v>1</v>
      </c>
      <c r="C233" s="15">
        <v>2.9499999999999998E-2</v>
      </c>
      <c r="D233" s="15">
        <v>0</v>
      </c>
      <c r="E233" s="15">
        <v>1.0194999999999999</v>
      </c>
      <c r="F233" s="15">
        <v>17143252876</v>
      </c>
      <c r="G233" s="15">
        <v>1.7207936097879677E-3</v>
      </c>
      <c r="H233" s="15">
        <v>0</v>
      </c>
      <c r="I233" s="15">
        <v>0</v>
      </c>
      <c r="J233" s="15">
        <v>5.94694605145367E-2</v>
      </c>
      <c r="K233" s="15">
        <v>2</v>
      </c>
      <c r="L233" s="15">
        <v>37.304056000000003</v>
      </c>
      <c r="M233" s="15" t="s">
        <v>1263</v>
      </c>
      <c r="N233" s="15" t="s">
        <v>2441</v>
      </c>
      <c r="O233" s="15" t="s">
        <v>1250</v>
      </c>
      <c r="P233" s="16" t="s">
        <v>1255</v>
      </c>
    </row>
    <row r="234" spans="1:16" x14ac:dyDescent="0.25">
      <c r="A234" s="14" t="s">
        <v>1266</v>
      </c>
      <c r="B234" s="15" t="s">
        <v>1</v>
      </c>
      <c r="C234" s="15">
        <v>9.9500000000000005E-2</v>
      </c>
      <c r="D234" s="15">
        <v>0.40720000000000001</v>
      </c>
      <c r="E234" s="15">
        <v>0.55310000000000004</v>
      </c>
      <c r="F234" s="15">
        <v>15039426350</v>
      </c>
      <c r="G234" s="15">
        <v>6.6159438321927756E-3</v>
      </c>
      <c r="H234" s="15">
        <v>2.7075500788632141E-2</v>
      </c>
      <c r="I234" s="15">
        <v>1</v>
      </c>
      <c r="J234" s="15">
        <v>3.6776668679254512E-2</v>
      </c>
      <c r="K234" s="15">
        <v>1</v>
      </c>
      <c r="L234" s="15">
        <v>37.304056000000003</v>
      </c>
      <c r="M234" s="15" t="s">
        <v>1263</v>
      </c>
      <c r="N234" s="15" t="s">
        <v>2441</v>
      </c>
      <c r="O234" s="15" t="s">
        <v>1250</v>
      </c>
      <c r="P234" s="16" t="s">
        <v>1255</v>
      </c>
    </row>
    <row r="235" spans="1:16" x14ac:dyDescent="0.25">
      <c r="A235" s="14" t="s">
        <v>1267</v>
      </c>
      <c r="B235" s="15" t="s">
        <v>1</v>
      </c>
      <c r="C235" s="15">
        <v>6.1999999999999998E-3</v>
      </c>
      <c r="D235" s="15">
        <v>0.12790000000000001</v>
      </c>
      <c r="E235" s="15">
        <v>0</v>
      </c>
      <c r="F235" s="15">
        <v>22396586968</v>
      </c>
      <c r="G235" s="15">
        <v>2.7682789385983196E-4</v>
      </c>
      <c r="H235" s="15">
        <v>5.7106915523665348E-3</v>
      </c>
      <c r="I235" s="15">
        <v>1</v>
      </c>
      <c r="J235" s="15">
        <v>0</v>
      </c>
      <c r="K235" s="15">
        <v>0</v>
      </c>
      <c r="L235" s="15">
        <v>37.304056000000003</v>
      </c>
      <c r="M235" s="15" t="s">
        <v>1263</v>
      </c>
      <c r="N235" s="15" t="s">
        <v>2441</v>
      </c>
      <c r="O235" s="15" t="s">
        <v>1250</v>
      </c>
      <c r="P235" s="16" t="s">
        <v>1255</v>
      </c>
    </row>
    <row r="236" spans="1:16" x14ac:dyDescent="0.25">
      <c r="A236" s="14" t="s">
        <v>1268</v>
      </c>
      <c r="B236" s="15" t="s">
        <v>1</v>
      </c>
      <c r="C236" s="15">
        <v>0.1198</v>
      </c>
      <c r="D236" s="15">
        <v>0.63800000000000001</v>
      </c>
      <c r="E236" s="15">
        <v>0.51359999999999995</v>
      </c>
      <c r="F236" s="15">
        <v>15541562354</v>
      </c>
      <c r="G236" s="15">
        <v>7.7083627289998005E-3</v>
      </c>
      <c r="H236" s="15">
        <v>4.1051213865624978E-2</v>
      </c>
      <c r="I236" s="15">
        <v>2</v>
      </c>
      <c r="J236" s="15">
        <v>3.3046870597782108E-2</v>
      </c>
      <c r="K236" s="15">
        <v>1</v>
      </c>
      <c r="L236" s="15">
        <v>37.304056000000003</v>
      </c>
      <c r="M236" s="15" t="s">
        <v>1263</v>
      </c>
      <c r="N236" s="15" t="s">
        <v>2441</v>
      </c>
      <c r="O236" s="15" t="s">
        <v>1250</v>
      </c>
      <c r="P236" s="16" t="s">
        <v>1255</v>
      </c>
    </row>
    <row r="237" spans="1:16" x14ac:dyDescent="0.25">
      <c r="A237" s="14" t="s">
        <v>1269</v>
      </c>
      <c r="B237" s="15" t="s">
        <v>5</v>
      </c>
      <c r="C237" s="15">
        <v>0.31209999999999999</v>
      </c>
      <c r="D237" s="15">
        <v>1.2244000000000002</v>
      </c>
      <c r="E237" s="15">
        <v>1.0703</v>
      </c>
      <c r="F237" s="15">
        <v>14185763777</v>
      </c>
      <c r="G237" s="15">
        <v>2.2000930292242801E-2</v>
      </c>
      <c r="H237" s="15">
        <v>8.6311884171169806E-2</v>
      </c>
      <c r="I237" s="15">
        <v>2</v>
      </c>
      <c r="J237" s="15">
        <v>7.5448880781119748E-2</v>
      </c>
      <c r="K237" s="15">
        <v>5</v>
      </c>
      <c r="L237" s="15">
        <v>51.551464000000003</v>
      </c>
      <c r="M237" s="15" t="s">
        <v>1270</v>
      </c>
      <c r="N237" s="15" t="s">
        <v>2441</v>
      </c>
      <c r="O237" s="15" t="s">
        <v>1271</v>
      </c>
      <c r="P237" s="16" t="s">
        <v>1272</v>
      </c>
    </row>
    <row r="238" spans="1:16" x14ac:dyDescent="0.25">
      <c r="A238" s="14" t="s">
        <v>1273</v>
      </c>
      <c r="B238" s="15" t="s">
        <v>5</v>
      </c>
      <c r="C238" s="15">
        <v>0.38729999999999998</v>
      </c>
      <c r="D238" s="15">
        <v>3.8946999999999998</v>
      </c>
      <c r="E238" s="15">
        <v>1.0535000000000001</v>
      </c>
      <c r="F238" s="15">
        <v>9314168617</v>
      </c>
      <c r="G238" s="15">
        <v>4.1581811101541494E-2</v>
      </c>
      <c r="H238" s="15">
        <v>0.41814789490620619</v>
      </c>
      <c r="I238" s="15">
        <v>9</v>
      </c>
      <c r="J238" s="15">
        <v>0.11310725018196222</v>
      </c>
      <c r="K238" s="15">
        <v>3</v>
      </c>
      <c r="L238" s="15">
        <v>51.551464000000003</v>
      </c>
      <c r="M238" s="15" t="s">
        <v>1270</v>
      </c>
      <c r="N238" s="15" t="s">
        <v>2441</v>
      </c>
      <c r="O238" s="15" t="s">
        <v>1271</v>
      </c>
      <c r="P238" s="16" t="s">
        <v>1272</v>
      </c>
    </row>
    <row r="239" spans="1:16" x14ac:dyDescent="0.25">
      <c r="A239" s="14" t="s">
        <v>1274</v>
      </c>
      <c r="B239" s="15" t="s">
        <v>5</v>
      </c>
      <c r="C239" s="15">
        <v>0.2863</v>
      </c>
      <c r="D239" s="15">
        <v>3.1480999999999995</v>
      </c>
      <c r="E239" s="15">
        <v>1.9307000000000003</v>
      </c>
      <c r="F239" s="15">
        <v>6902623302</v>
      </c>
      <c r="G239" s="15">
        <v>4.1476984542535594E-2</v>
      </c>
      <c r="H239" s="15">
        <v>0.45607298301905791</v>
      </c>
      <c r="I239" s="15">
        <v>5</v>
      </c>
      <c r="J239" s="15">
        <v>0.27970525342743097</v>
      </c>
      <c r="K239" s="15">
        <v>6</v>
      </c>
      <c r="L239" s="15">
        <v>51.555086000000003</v>
      </c>
      <c r="M239" s="15" t="s">
        <v>1275</v>
      </c>
      <c r="N239" s="15" t="s">
        <v>2441</v>
      </c>
      <c r="O239" s="15" t="s">
        <v>1271</v>
      </c>
      <c r="P239" s="16" t="s">
        <v>1276</v>
      </c>
    </row>
    <row r="240" spans="1:16" x14ac:dyDescent="0.25">
      <c r="A240" s="14" t="s">
        <v>1277</v>
      </c>
      <c r="B240" s="15" t="s">
        <v>5</v>
      </c>
      <c r="C240" s="15">
        <v>7.8600000000000003E-2</v>
      </c>
      <c r="D240" s="15">
        <v>0.74869999999999992</v>
      </c>
      <c r="E240" s="15">
        <v>1.0125</v>
      </c>
      <c r="F240" s="15">
        <v>7012204770</v>
      </c>
      <c r="G240" s="15">
        <v>1.1209028055807905E-2</v>
      </c>
      <c r="H240" s="15">
        <v>0.10677098352905058</v>
      </c>
      <c r="I240" s="15">
        <v>2</v>
      </c>
      <c r="J240" s="15">
        <v>0.14439110568073155</v>
      </c>
      <c r="K240" s="15">
        <v>3</v>
      </c>
      <c r="L240" s="15">
        <v>51.551464000000003</v>
      </c>
      <c r="M240" s="15" t="s">
        <v>1270</v>
      </c>
      <c r="N240" s="15" t="s">
        <v>2441</v>
      </c>
      <c r="O240" s="15" t="s">
        <v>1271</v>
      </c>
      <c r="P240" s="16" t="s">
        <v>1276</v>
      </c>
    </row>
    <row r="241" spans="1:16" x14ac:dyDescent="0.25">
      <c r="A241" s="14" t="s">
        <v>1278</v>
      </c>
      <c r="B241" s="15" t="s">
        <v>5</v>
      </c>
      <c r="C241" s="15">
        <v>0.26600000000000001</v>
      </c>
      <c r="D241" s="15">
        <v>1.5269000000000001</v>
      </c>
      <c r="E241" s="15">
        <v>2.7803</v>
      </c>
      <c r="F241" s="15">
        <v>17319653221</v>
      </c>
      <c r="G241" s="15">
        <v>1.5358275169012982E-2</v>
      </c>
      <c r="H241" s="15">
        <v>8.8159963742729039E-2</v>
      </c>
      <c r="I241" s="15">
        <v>3</v>
      </c>
      <c r="J241" s="15">
        <v>0.1605286182421308</v>
      </c>
      <c r="K241" s="15">
        <v>4</v>
      </c>
      <c r="L241" s="15">
        <v>51.555086000000003</v>
      </c>
      <c r="M241" s="15" t="s">
        <v>1275</v>
      </c>
      <c r="N241" s="15" t="s">
        <v>2441</v>
      </c>
      <c r="O241" s="15" t="s">
        <v>1271</v>
      </c>
      <c r="P241" s="16" t="s">
        <v>1276</v>
      </c>
    </row>
    <row r="242" spans="1:16" x14ac:dyDescent="0.25">
      <c r="A242" s="14" t="s">
        <v>1279</v>
      </c>
      <c r="B242" s="15" t="s">
        <v>5</v>
      </c>
      <c r="C242" s="15">
        <v>0.18149999999999999</v>
      </c>
      <c r="D242" s="15">
        <v>0.84309999999999996</v>
      </c>
      <c r="E242" s="15">
        <v>3.5646999999999998</v>
      </c>
      <c r="F242" s="15">
        <v>12096496665</v>
      </c>
      <c r="G242" s="15">
        <v>1.5004344235067003E-2</v>
      </c>
      <c r="H242" s="15">
        <v>6.969786570019279E-2</v>
      </c>
      <c r="I242" s="15">
        <v>3</v>
      </c>
      <c r="J242" s="15">
        <v>0.29468862751924707</v>
      </c>
      <c r="K242" s="15">
        <v>7</v>
      </c>
      <c r="L242" s="15">
        <v>51.551464000000003</v>
      </c>
      <c r="M242" s="15" t="s">
        <v>1270</v>
      </c>
      <c r="N242" s="15" t="s">
        <v>2441</v>
      </c>
      <c r="O242" s="15" t="s">
        <v>1271</v>
      </c>
      <c r="P242" s="16" t="s">
        <v>1276</v>
      </c>
    </row>
    <row r="243" spans="1:16" x14ac:dyDescent="0.25">
      <c r="A243" s="14" t="s">
        <v>1280</v>
      </c>
      <c r="B243" s="15" t="s">
        <v>5</v>
      </c>
      <c r="C243" s="15">
        <v>0.15279999999999999</v>
      </c>
      <c r="D243" s="15">
        <v>1.5364</v>
      </c>
      <c r="E243" s="15">
        <v>3.7309000000000001</v>
      </c>
      <c r="F243" s="15">
        <v>7927769826</v>
      </c>
      <c r="G243" s="15">
        <v>1.9274020733911251E-2</v>
      </c>
      <c r="H243" s="15">
        <v>0.19379977392396103</v>
      </c>
      <c r="I243" s="15">
        <v>3</v>
      </c>
      <c r="J243" s="15">
        <v>0.470611544215638</v>
      </c>
      <c r="K243" s="15">
        <v>7</v>
      </c>
      <c r="L243" s="15">
        <v>51.555086000000003</v>
      </c>
      <c r="M243" s="15" t="s">
        <v>1275</v>
      </c>
      <c r="N243" s="15" t="s">
        <v>2441</v>
      </c>
      <c r="O243" s="15" t="s">
        <v>1271</v>
      </c>
      <c r="P243" s="16" t="s">
        <v>1276</v>
      </c>
    </row>
    <row r="244" spans="1:16" x14ac:dyDescent="0.25">
      <c r="A244" s="14" t="s">
        <v>1281</v>
      </c>
      <c r="B244" s="15" t="s">
        <v>5</v>
      </c>
      <c r="C244" s="15">
        <v>0.17549999999999999</v>
      </c>
      <c r="D244" s="15">
        <v>0</v>
      </c>
      <c r="E244" s="15">
        <v>1.1128</v>
      </c>
      <c r="F244" s="15">
        <v>11781712242</v>
      </c>
      <c r="G244" s="15">
        <v>1.4895967274974629E-2</v>
      </c>
      <c r="H244" s="15">
        <v>0</v>
      </c>
      <c r="I244" s="15">
        <v>0</v>
      </c>
      <c r="J244" s="15">
        <v>9.445146657317248E-2</v>
      </c>
      <c r="K244" s="15">
        <v>2</v>
      </c>
      <c r="L244" s="15">
        <v>51.551464000000003</v>
      </c>
      <c r="M244" s="15" t="s">
        <v>1270</v>
      </c>
      <c r="N244" s="15" t="s">
        <v>2441</v>
      </c>
      <c r="O244" s="15" t="s">
        <v>1271</v>
      </c>
      <c r="P244" s="16" t="s">
        <v>1276</v>
      </c>
    </row>
    <row r="245" spans="1:16" x14ac:dyDescent="0.25">
      <c r="A245" s="14" t="s">
        <v>1282</v>
      </c>
      <c r="B245" s="15" t="s">
        <v>2880</v>
      </c>
      <c r="C245" s="15">
        <v>6.4199999999999993E-2</v>
      </c>
      <c r="D245" s="15">
        <v>0</v>
      </c>
      <c r="E245" s="15">
        <v>0</v>
      </c>
      <c r="F245" s="15">
        <v>9000777345</v>
      </c>
      <c r="G245" s="15">
        <v>7.132717268654977E-3</v>
      </c>
      <c r="H245" s="15">
        <v>0</v>
      </c>
      <c r="I245" s="15">
        <v>0</v>
      </c>
      <c r="J245" s="15">
        <v>0</v>
      </c>
      <c r="K245" s="15">
        <v>0</v>
      </c>
      <c r="L245" s="15">
        <v>51.555086000000003</v>
      </c>
      <c r="M245" s="15" t="s">
        <v>1275</v>
      </c>
      <c r="N245" s="15" t="s">
        <v>2441</v>
      </c>
      <c r="O245" s="15" t="s">
        <v>1271</v>
      </c>
      <c r="P245" s="16" t="s">
        <v>1276</v>
      </c>
    </row>
    <row r="246" spans="1:16" x14ac:dyDescent="0.25">
      <c r="A246" s="14" t="s">
        <v>1283</v>
      </c>
      <c r="B246" s="15" t="s">
        <v>5</v>
      </c>
      <c r="C246" s="15">
        <v>8.8700000000000001E-2</v>
      </c>
      <c r="D246" s="15">
        <v>0.68910000000000005</v>
      </c>
      <c r="E246" s="15">
        <v>1.1584000000000001</v>
      </c>
      <c r="F246" s="15">
        <v>5694228524</v>
      </c>
      <c r="G246" s="15">
        <v>1.557717601711062E-2</v>
      </c>
      <c r="H246" s="15">
        <v>0.12101727162785714</v>
      </c>
      <c r="I246" s="15">
        <v>1</v>
      </c>
      <c r="J246" s="15">
        <v>0.20343405522233304</v>
      </c>
      <c r="K246" s="15">
        <v>3</v>
      </c>
      <c r="L246" s="15">
        <v>51.551464000000003</v>
      </c>
      <c r="M246" s="15" t="s">
        <v>1270</v>
      </c>
      <c r="N246" s="15" t="s">
        <v>2441</v>
      </c>
      <c r="O246" s="15" t="s">
        <v>1271</v>
      </c>
      <c r="P246" s="16" t="s">
        <v>1276</v>
      </c>
    </row>
    <row r="247" spans="1:16" x14ac:dyDescent="0.25">
      <c r="A247" s="14" t="s">
        <v>2797</v>
      </c>
      <c r="B247" s="15" t="s">
        <v>5</v>
      </c>
      <c r="C247" s="15">
        <v>2.8000000000000001E-2</v>
      </c>
      <c r="D247" s="15">
        <v>0.4667</v>
      </c>
      <c r="E247" s="15">
        <v>0</v>
      </c>
      <c r="F247" s="15">
        <v>3736218409</v>
      </c>
      <c r="G247" s="15">
        <v>7.4942085646149932E-3</v>
      </c>
      <c r="H247" s="15">
        <v>0.12491239775377919</v>
      </c>
      <c r="I247" s="15">
        <v>2</v>
      </c>
      <c r="J247" s="15">
        <v>0</v>
      </c>
      <c r="K247" s="15">
        <v>0</v>
      </c>
      <c r="L247" s="15">
        <v>51.551464000000003</v>
      </c>
      <c r="M247" s="15" t="s">
        <v>1270</v>
      </c>
      <c r="N247" s="15" t="s">
        <v>2441</v>
      </c>
      <c r="O247" s="15" t="s">
        <v>1271</v>
      </c>
      <c r="P247" s="16" t="s">
        <v>1276</v>
      </c>
    </row>
    <row r="248" spans="1:16" x14ac:dyDescent="0.25">
      <c r="A248" s="14" t="s">
        <v>1284</v>
      </c>
      <c r="B248" s="15" t="s">
        <v>5</v>
      </c>
      <c r="C248" s="15">
        <v>2.8299999999999999E-2</v>
      </c>
      <c r="D248" s="15">
        <v>0.37009999999999998</v>
      </c>
      <c r="E248" s="15">
        <v>0.1966</v>
      </c>
      <c r="F248" s="15">
        <v>3858353084</v>
      </c>
      <c r="G248" s="15">
        <v>7.3347356718999534E-3</v>
      </c>
      <c r="H248" s="15">
        <v>9.5921755200359476E-2</v>
      </c>
      <c r="I248" s="15">
        <v>2</v>
      </c>
      <c r="J248" s="15">
        <v>5.0954382794895087E-2</v>
      </c>
      <c r="K248" s="15">
        <v>1</v>
      </c>
      <c r="L248" s="15">
        <v>51.555086000000003</v>
      </c>
      <c r="M248" s="15" t="s">
        <v>1275</v>
      </c>
      <c r="N248" s="15" t="s">
        <v>2441</v>
      </c>
      <c r="O248" s="15" t="s">
        <v>1271</v>
      </c>
      <c r="P248" s="16" t="s">
        <v>1276</v>
      </c>
    </row>
    <row r="249" spans="1:16" x14ac:dyDescent="0.25">
      <c r="A249" s="14" t="s">
        <v>1285</v>
      </c>
      <c r="B249" s="15" t="s">
        <v>1287</v>
      </c>
      <c r="C249" s="15">
        <v>4.8899999999999999E-2</v>
      </c>
      <c r="D249" s="15">
        <v>0.27549999999999997</v>
      </c>
      <c r="E249" s="15">
        <v>0.42180000000000001</v>
      </c>
      <c r="F249" s="15">
        <v>5186823086</v>
      </c>
      <c r="G249" s="15">
        <v>9.4277362441738764E-3</v>
      </c>
      <c r="H249" s="15">
        <v>5.311536472944587E-2</v>
      </c>
      <c r="I249" s="15">
        <v>3</v>
      </c>
      <c r="J249" s="15">
        <v>8.1321454965082654E-2</v>
      </c>
      <c r="K249" s="15">
        <v>2</v>
      </c>
      <c r="L249" s="15">
        <v>42.025312</v>
      </c>
      <c r="M249" s="15" t="s">
        <v>1286</v>
      </c>
      <c r="N249" s="15" t="s">
        <v>2441</v>
      </c>
      <c r="O249" s="15" t="s">
        <v>1288</v>
      </c>
      <c r="P249" s="16" t="s">
        <v>1289</v>
      </c>
    </row>
    <row r="250" spans="1:16" x14ac:dyDescent="0.25">
      <c r="A250" s="14" t="s">
        <v>1290</v>
      </c>
      <c r="B250" s="15" t="s">
        <v>1287</v>
      </c>
      <c r="C250" s="15">
        <v>3.85E-2</v>
      </c>
      <c r="D250" s="15">
        <v>1.1273</v>
      </c>
      <c r="E250" s="15">
        <v>0</v>
      </c>
      <c r="F250" s="15">
        <v>3879723466</v>
      </c>
      <c r="G250" s="15">
        <v>9.9233876685787484E-3</v>
      </c>
      <c r="H250" s="15">
        <v>0.29056194594256685</v>
      </c>
      <c r="I250" s="15">
        <v>3</v>
      </c>
      <c r="J250" s="15">
        <v>0</v>
      </c>
      <c r="K250" s="15">
        <v>0</v>
      </c>
      <c r="L250" s="15">
        <v>42.025312</v>
      </c>
      <c r="M250" s="15" t="s">
        <v>1286</v>
      </c>
      <c r="N250" s="15" t="s">
        <v>2441</v>
      </c>
      <c r="O250" s="15" t="s">
        <v>1288</v>
      </c>
      <c r="P250" s="16" t="s">
        <v>1289</v>
      </c>
    </row>
    <row r="251" spans="1:16" x14ac:dyDescent="0.25">
      <c r="A251" s="14" t="s">
        <v>1291</v>
      </c>
      <c r="B251" s="15" t="s">
        <v>1287</v>
      </c>
      <c r="C251" s="15">
        <v>2.1899999999999999E-2</v>
      </c>
      <c r="D251" s="15">
        <v>0.2117</v>
      </c>
      <c r="E251" s="15">
        <v>5.5899999999999998E-2</v>
      </c>
      <c r="F251" s="15">
        <v>3402027608</v>
      </c>
      <c r="G251" s="15">
        <v>6.4373375302720351E-3</v>
      </c>
      <c r="H251" s="15">
        <v>6.2227596125963007E-2</v>
      </c>
      <c r="I251" s="15">
        <v>1</v>
      </c>
      <c r="J251" s="15">
        <v>1.6431377531607613E-2</v>
      </c>
      <c r="K251" s="15">
        <v>1</v>
      </c>
      <c r="L251" s="15">
        <v>42.025312</v>
      </c>
      <c r="M251" s="15" t="s">
        <v>1286</v>
      </c>
      <c r="N251" s="15" t="s">
        <v>2441</v>
      </c>
      <c r="O251" s="15" t="s">
        <v>1288</v>
      </c>
      <c r="P251" s="16" t="s">
        <v>1289</v>
      </c>
    </row>
    <row r="252" spans="1:16" x14ac:dyDescent="0.25">
      <c r="A252" s="14" t="s">
        <v>1292</v>
      </c>
      <c r="B252" s="15" t="s">
        <v>1287</v>
      </c>
      <c r="C252" s="15">
        <v>3.1300000000000001E-2</v>
      </c>
      <c r="D252" s="15">
        <v>0.34329999999999999</v>
      </c>
      <c r="E252" s="15">
        <v>0.75619999999999998</v>
      </c>
      <c r="F252" s="15">
        <v>4177368670</v>
      </c>
      <c r="G252" s="15">
        <v>7.4927550026366238E-3</v>
      </c>
      <c r="H252" s="15">
        <v>8.2180919885148654E-2</v>
      </c>
      <c r="I252" s="15">
        <v>2</v>
      </c>
      <c r="J252" s="15">
        <v>0.18102304578254999</v>
      </c>
      <c r="K252" s="15">
        <v>3</v>
      </c>
      <c r="L252" s="15">
        <v>42.025312</v>
      </c>
      <c r="M252" s="15" t="s">
        <v>1286</v>
      </c>
      <c r="N252" s="15" t="s">
        <v>2441</v>
      </c>
      <c r="O252" s="15" t="s">
        <v>1288</v>
      </c>
      <c r="P252" s="16" t="s">
        <v>1293</v>
      </c>
    </row>
    <row r="253" spans="1:16" x14ac:dyDescent="0.25">
      <c r="A253" s="14" t="s">
        <v>1294</v>
      </c>
      <c r="B253" s="15" t="s">
        <v>1287</v>
      </c>
      <c r="C253" s="15">
        <v>5.91E-2</v>
      </c>
      <c r="D253" s="15">
        <v>0.88279999999999992</v>
      </c>
      <c r="E253" s="15">
        <v>0</v>
      </c>
      <c r="F253" s="15">
        <v>4389206444</v>
      </c>
      <c r="G253" s="15">
        <v>1.3464848544727051E-2</v>
      </c>
      <c r="H253" s="15">
        <v>0.20112975118925619</v>
      </c>
      <c r="I253" s="15">
        <v>3</v>
      </c>
      <c r="J253" s="15">
        <v>0</v>
      </c>
      <c r="K253" s="15">
        <v>0</v>
      </c>
      <c r="L253" s="15">
        <v>42.025312</v>
      </c>
      <c r="M253" s="15" t="s">
        <v>1286</v>
      </c>
      <c r="N253" s="15" t="s">
        <v>2441</v>
      </c>
      <c r="O253" s="15" t="s">
        <v>1288</v>
      </c>
      <c r="P253" s="16" t="s">
        <v>1293</v>
      </c>
    </row>
    <row r="254" spans="1:16" x14ac:dyDescent="0.25">
      <c r="A254" s="14" t="s">
        <v>1295</v>
      </c>
      <c r="B254" s="15" t="s">
        <v>1287</v>
      </c>
      <c r="C254" s="15">
        <v>2.5000000000000001E-2</v>
      </c>
      <c r="D254" s="15">
        <v>0.19689999999999999</v>
      </c>
      <c r="E254" s="15">
        <v>0.81169999999999987</v>
      </c>
      <c r="F254" s="15">
        <v>3843521640</v>
      </c>
      <c r="G254" s="15">
        <v>6.5044514748718836E-3</v>
      </c>
      <c r="H254" s="15">
        <v>5.1229059816090952E-2</v>
      </c>
      <c r="I254" s="15">
        <v>1</v>
      </c>
      <c r="J254" s="15">
        <v>0.21118653048614028</v>
      </c>
      <c r="K254" s="15">
        <v>3</v>
      </c>
      <c r="L254" s="15">
        <v>42.025312</v>
      </c>
      <c r="M254" s="15" t="s">
        <v>1286</v>
      </c>
      <c r="N254" s="15" t="s">
        <v>2441</v>
      </c>
      <c r="O254" s="15" t="s">
        <v>1288</v>
      </c>
      <c r="P254" s="16" t="s">
        <v>1293</v>
      </c>
    </row>
    <row r="255" spans="1:16" x14ac:dyDescent="0.25">
      <c r="A255" s="14" t="s">
        <v>1296</v>
      </c>
      <c r="B255" s="15" t="s">
        <v>1287</v>
      </c>
      <c r="C255" s="15">
        <v>0.15609999999999999</v>
      </c>
      <c r="D255" s="15">
        <v>4.8611000000000004</v>
      </c>
      <c r="E255" s="15">
        <v>3.2649999999999997</v>
      </c>
      <c r="F255" s="15">
        <v>7148227244</v>
      </c>
      <c r="G255" s="15">
        <v>2.1837582196484517E-2</v>
      </c>
      <c r="H255" s="15">
        <v>0.680042734242991</v>
      </c>
      <c r="I255" s="15">
        <v>13</v>
      </c>
      <c r="J255" s="15">
        <v>0.45675660391750128</v>
      </c>
      <c r="K255" s="15">
        <v>10</v>
      </c>
      <c r="L255" s="15">
        <v>42.025312</v>
      </c>
      <c r="M255" s="15" t="s">
        <v>1286</v>
      </c>
      <c r="N255" s="15" t="s">
        <v>2441</v>
      </c>
      <c r="O255" s="15" t="s">
        <v>1288</v>
      </c>
      <c r="P255" s="16" t="s">
        <v>1293</v>
      </c>
    </row>
    <row r="256" spans="1:16" x14ac:dyDescent="0.25">
      <c r="A256" s="14" t="s">
        <v>1297</v>
      </c>
      <c r="B256" s="15" t="s">
        <v>1287</v>
      </c>
      <c r="C256" s="15">
        <v>0.19639999999999999</v>
      </c>
      <c r="D256" s="15">
        <v>4.2303999999999995</v>
      </c>
      <c r="E256" s="15">
        <v>4.9870000000000001</v>
      </c>
      <c r="F256" s="15">
        <v>7805992494</v>
      </c>
      <c r="G256" s="15">
        <v>2.5160157424050936E-2</v>
      </c>
      <c r="H256" s="15">
        <v>0.54194261693841683</v>
      </c>
      <c r="I256" s="15">
        <v>14</v>
      </c>
      <c r="J256" s="15">
        <v>0.63886815210662951</v>
      </c>
      <c r="K256" s="15">
        <v>9</v>
      </c>
      <c r="L256" s="15">
        <v>42.025312</v>
      </c>
      <c r="M256" s="15" t="s">
        <v>1286</v>
      </c>
      <c r="N256" s="15" t="s">
        <v>2441</v>
      </c>
      <c r="O256" s="15" t="s">
        <v>1288</v>
      </c>
      <c r="P256" s="16" t="s">
        <v>1293</v>
      </c>
    </row>
    <row r="257" spans="1:16" x14ac:dyDescent="0.25">
      <c r="A257" s="14" t="s">
        <v>1298</v>
      </c>
      <c r="B257" s="15" t="s">
        <v>1287</v>
      </c>
      <c r="C257" s="15">
        <v>0.15820000000000001</v>
      </c>
      <c r="D257" s="15">
        <v>2.3013999999999997</v>
      </c>
      <c r="E257" s="15">
        <v>5.6914999999999978</v>
      </c>
      <c r="F257" s="15">
        <v>7157932990</v>
      </c>
      <c r="G257" s="15">
        <v>2.2101352474382413E-2</v>
      </c>
      <c r="H257" s="15">
        <v>0.32151739939660984</v>
      </c>
      <c r="I257" s="15">
        <v>11</v>
      </c>
      <c r="J257" s="15">
        <v>0.79513178007552121</v>
      </c>
      <c r="K257" s="15">
        <v>13</v>
      </c>
      <c r="L257" s="15">
        <v>42.025312</v>
      </c>
      <c r="M257" s="15" t="s">
        <v>1286</v>
      </c>
      <c r="N257" s="15" t="s">
        <v>2441</v>
      </c>
      <c r="O257" s="15" t="s">
        <v>1288</v>
      </c>
      <c r="P257" s="16" t="s">
        <v>1293</v>
      </c>
    </row>
    <row r="258" spans="1:16" x14ac:dyDescent="0.25">
      <c r="A258" s="14" t="s">
        <v>1299</v>
      </c>
      <c r="B258" s="15" t="s">
        <v>1287</v>
      </c>
      <c r="C258" s="15">
        <v>0.2369</v>
      </c>
      <c r="D258" s="15">
        <v>4.2614999999999998</v>
      </c>
      <c r="E258" s="15">
        <v>2.5359000000000003</v>
      </c>
      <c r="F258" s="15">
        <v>7500587868</v>
      </c>
      <c r="G258" s="15">
        <v>3.1584191021972303E-2</v>
      </c>
      <c r="H258" s="15">
        <v>0.56815546661095384</v>
      </c>
      <c r="I258" s="15">
        <v>13</v>
      </c>
      <c r="J258" s="15">
        <v>0.33809349942009109</v>
      </c>
      <c r="K258" s="15">
        <v>7</v>
      </c>
      <c r="L258" s="15">
        <v>42.025312</v>
      </c>
      <c r="M258" s="15" t="s">
        <v>1286</v>
      </c>
      <c r="N258" s="15" t="s">
        <v>2441</v>
      </c>
      <c r="O258" s="15" t="s">
        <v>1288</v>
      </c>
      <c r="P258" s="16" t="s">
        <v>1293</v>
      </c>
    </row>
    <row r="259" spans="1:16" x14ac:dyDescent="0.25">
      <c r="A259" s="14" t="s">
        <v>1300</v>
      </c>
      <c r="B259" s="15" t="s">
        <v>1287</v>
      </c>
      <c r="C259" s="15">
        <v>0.2641</v>
      </c>
      <c r="D259" s="15">
        <v>3.5070000000000001</v>
      </c>
      <c r="E259" s="15">
        <v>4.3306000000000004</v>
      </c>
      <c r="F259" s="15">
        <v>9616321702</v>
      </c>
      <c r="G259" s="15">
        <v>2.7463723467682302E-2</v>
      </c>
      <c r="H259" s="15">
        <v>0.36469245816418716</v>
      </c>
      <c r="I259" s="15">
        <v>12</v>
      </c>
      <c r="J259" s="15">
        <v>0.45033851135609615</v>
      </c>
      <c r="K259" s="15">
        <v>10</v>
      </c>
      <c r="L259" s="15">
        <v>42.025312</v>
      </c>
      <c r="M259" s="15" t="s">
        <v>1286</v>
      </c>
      <c r="N259" s="15" t="s">
        <v>2441</v>
      </c>
      <c r="O259" s="15" t="s">
        <v>1288</v>
      </c>
      <c r="P259" s="16" t="s">
        <v>1293</v>
      </c>
    </row>
    <row r="260" spans="1:16" x14ac:dyDescent="0.25">
      <c r="A260" s="14" t="s">
        <v>1301</v>
      </c>
      <c r="B260" s="15" t="s">
        <v>1287</v>
      </c>
      <c r="C260" s="15">
        <v>0.2445</v>
      </c>
      <c r="D260" s="15">
        <v>4.0507</v>
      </c>
      <c r="E260" s="15">
        <v>4.2382999999999988</v>
      </c>
      <c r="F260" s="15">
        <v>7461892814</v>
      </c>
      <c r="G260" s="15">
        <v>3.2766485139168605E-2</v>
      </c>
      <c r="H260" s="15">
        <v>0.54285153927701535</v>
      </c>
      <c r="I260" s="15">
        <v>14</v>
      </c>
      <c r="J260" s="15">
        <v>0.56799261335516671</v>
      </c>
      <c r="K260" s="15">
        <v>10</v>
      </c>
      <c r="L260" s="15">
        <v>42.025312</v>
      </c>
      <c r="M260" s="15" t="s">
        <v>1286</v>
      </c>
      <c r="N260" s="15" t="s">
        <v>2441</v>
      </c>
      <c r="O260" s="15" t="s">
        <v>1288</v>
      </c>
      <c r="P260" s="16" t="s">
        <v>1293</v>
      </c>
    </row>
    <row r="261" spans="1:16" x14ac:dyDescent="0.25">
      <c r="A261" s="14" t="s">
        <v>1302</v>
      </c>
      <c r="B261" s="15" t="s">
        <v>2970</v>
      </c>
      <c r="C261" s="15">
        <v>1.0575000000000001</v>
      </c>
      <c r="D261" s="15">
        <v>0.26629999999999998</v>
      </c>
      <c r="E261" s="15">
        <v>8.3599999999999994E-2</v>
      </c>
      <c r="F261" s="15">
        <v>15068291510</v>
      </c>
      <c r="G261" s="15">
        <v>7.0180484582355956E-2</v>
      </c>
      <c r="H261" s="15">
        <v>1.7672872855112425E-2</v>
      </c>
      <c r="I261" s="15">
        <v>1</v>
      </c>
      <c r="J261" s="15">
        <v>5.548074242160716E-3</v>
      </c>
      <c r="K261" s="15">
        <v>1</v>
      </c>
      <c r="L261" s="15">
        <v>50.960949999999997</v>
      </c>
      <c r="M261" s="15">
        <v>13.777174</v>
      </c>
      <c r="N261" s="15" t="s">
        <v>2441</v>
      </c>
      <c r="O261" s="15" t="s">
        <v>1271</v>
      </c>
      <c r="P261" s="16" t="s">
        <v>1303</v>
      </c>
    </row>
    <row r="262" spans="1:16" x14ac:dyDescent="0.25">
      <c r="A262" s="14" t="s">
        <v>1304</v>
      </c>
      <c r="B262" s="15" t="s">
        <v>2970</v>
      </c>
      <c r="C262" s="15">
        <v>0.60650000000000004</v>
      </c>
      <c r="D262" s="15">
        <v>0.69300000000000006</v>
      </c>
      <c r="E262" s="15">
        <v>0.46179999999999999</v>
      </c>
      <c r="F262" s="15">
        <v>13788503392</v>
      </c>
      <c r="G262" s="15">
        <v>4.3985919483610338E-2</v>
      </c>
      <c r="H262" s="15">
        <v>5.0259261668824343E-2</v>
      </c>
      <c r="I262" s="15">
        <v>2</v>
      </c>
      <c r="J262" s="15">
        <v>3.3491669608460437E-2</v>
      </c>
      <c r="K262" s="15">
        <v>1</v>
      </c>
      <c r="L262" s="15">
        <v>50.961888999999999</v>
      </c>
      <c r="M262" s="15">
        <v>13.777417</v>
      </c>
      <c r="N262" s="15" t="s">
        <v>2441</v>
      </c>
      <c r="O262" s="15" t="s">
        <v>1271</v>
      </c>
      <c r="P262" s="16" t="s">
        <v>1303</v>
      </c>
    </row>
    <row r="263" spans="1:16" x14ac:dyDescent="0.25">
      <c r="A263" s="14" t="s">
        <v>1305</v>
      </c>
      <c r="B263" s="15" t="s">
        <v>2970</v>
      </c>
      <c r="C263" s="15">
        <v>3.4099999999999998E-2</v>
      </c>
      <c r="D263" s="15">
        <v>0</v>
      </c>
      <c r="E263" s="15">
        <v>0</v>
      </c>
      <c r="F263" s="15">
        <v>14814799354</v>
      </c>
      <c r="G263" s="15">
        <v>2.3017524021203156E-3</v>
      </c>
      <c r="H263" s="15">
        <v>0</v>
      </c>
      <c r="I263" s="15">
        <v>0</v>
      </c>
      <c r="J263" s="15">
        <v>0</v>
      </c>
      <c r="K263" s="15">
        <v>0</v>
      </c>
      <c r="L263" s="15">
        <v>50.960949999999997</v>
      </c>
      <c r="M263" s="15">
        <v>13.777174</v>
      </c>
      <c r="N263" s="15" t="s">
        <v>2441</v>
      </c>
      <c r="O263" s="15" t="s">
        <v>1271</v>
      </c>
      <c r="P263" s="16" t="s">
        <v>1306</v>
      </c>
    </row>
    <row r="264" spans="1:16" x14ac:dyDescent="0.25">
      <c r="A264" s="14" t="s">
        <v>1307</v>
      </c>
      <c r="B264" s="15" t="s">
        <v>2970</v>
      </c>
      <c r="C264" s="15">
        <v>0.56899999999999995</v>
      </c>
      <c r="D264" s="15">
        <v>1.2504999999999999</v>
      </c>
      <c r="E264" s="15">
        <v>1.7948</v>
      </c>
      <c r="F264" s="15">
        <v>13379351678</v>
      </c>
      <c r="G264" s="15">
        <v>4.252821913154587E-2</v>
      </c>
      <c r="H264" s="15">
        <v>9.3464917441121467E-2</v>
      </c>
      <c r="I264" s="15">
        <v>5</v>
      </c>
      <c r="J264" s="15">
        <v>0.13414700825535772</v>
      </c>
      <c r="K264" s="15">
        <v>7</v>
      </c>
      <c r="L264" s="15">
        <v>50.961888999999999</v>
      </c>
      <c r="M264" s="15">
        <v>13.777417</v>
      </c>
      <c r="N264" s="15" t="s">
        <v>2441</v>
      </c>
      <c r="O264" s="15" t="s">
        <v>1271</v>
      </c>
      <c r="P264" s="16" t="s">
        <v>1306</v>
      </c>
    </row>
    <row r="265" spans="1:16" x14ac:dyDescent="0.25">
      <c r="A265" s="14" t="s">
        <v>1308</v>
      </c>
      <c r="B265" s="15" t="s">
        <v>2970</v>
      </c>
      <c r="C265" s="15">
        <v>4.1454000000000004</v>
      </c>
      <c r="D265" s="15">
        <v>2.7840000000000003</v>
      </c>
      <c r="E265" s="15">
        <v>3.5359000000000003</v>
      </c>
      <c r="F265" s="15">
        <v>20668985096</v>
      </c>
      <c r="G265" s="15">
        <v>0.20056137157901605</v>
      </c>
      <c r="H265" s="15">
        <v>0.13469456710473793</v>
      </c>
      <c r="I265" s="15">
        <v>10</v>
      </c>
      <c r="J265" s="15">
        <v>0.17107274419024529</v>
      </c>
      <c r="K265" s="15">
        <v>5</v>
      </c>
      <c r="L265" s="15">
        <v>50.960949999999997</v>
      </c>
      <c r="M265" s="15">
        <v>13.777174</v>
      </c>
      <c r="N265" s="15" t="s">
        <v>2441</v>
      </c>
      <c r="O265" s="15" t="s">
        <v>1271</v>
      </c>
      <c r="P265" s="16" t="s">
        <v>1306</v>
      </c>
    </row>
    <row r="266" spans="1:16" x14ac:dyDescent="0.25">
      <c r="A266" s="14" t="s">
        <v>1309</v>
      </c>
      <c r="B266" s="15" t="s">
        <v>2970</v>
      </c>
      <c r="C266" s="15">
        <v>1.1858</v>
      </c>
      <c r="D266" s="15">
        <v>1.5223</v>
      </c>
      <c r="E266" s="15">
        <v>0.58260000000000001</v>
      </c>
      <c r="F266" s="15">
        <v>10650874090</v>
      </c>
      <c r="G266" s="15">
        <v>0.11133358539214502</v>
      </c>
      <c r="H266" s="15">
        <v>0.14292723650064293</v>
      </c>
      <c r="I266" s="15">
        <v>5</v>
      </c>
      <c r="J266" s="15">
        <v>5.4699735916228454E-2</v>
      </c>
      <c r="K266" s="15">
        <v>2</v>
      </c>
      <c r="L266" s="15">
        <v>50.961888999999999</v>
      </c>
      <c r="M266" s="15">
        <v>13.777417</v>
      </c>
      <c r="N266" s="15" t="s">
        <v>2441</v>
      </c>
      <c r="O266" s="15" t="s">
        <v>1271</v>
      </c>
      <c r="P266" s="16" t="s">
        <v>1306</v>
      </c>
    </row>
    <row r="267" spans="1:16" x14ac:dyDescent="0.25">
      <c r="A267" s="14" t="s">
        <v>1310</v>
      </c>
      <c r="B267" s="15" t="s">
        <v>2970</v>
      </c>
      <c r="C267" s="15">
        <v>1.5780000000000001</v>
      </c>
      <c r="D267" s="15">
        <v>2.387</v>
      </c>
      <c r="E267" s="15">
        <v>4.0275999999999996</v>
      </c>
      <c r="F267" s="15">
        <v>9197137294</v>
      </c>
      <c r="G267" s="15">
        <v>0.17157512708105932</v>
      </c>
      <c r="H267" s="15">
        <v>0.25953728031843382</v>
      </c>
      <c r="I267" s="15">
        <v>8</v>
      </c>
      <c r="J267" s="15">
        <v>0.4379188731506175</v>
      </c>
      <c r="K267" s="15">
        <v>8</v>
      </c>
      <c r="L267" s="15">
        <v>50.961188</v>
      </c>
      <c r="M267" s="15">
        <v>13.777701</v>
      </c>
      <c r="N267" s="15" t="s">
        <v>2441</v>
      </c>
      <c r="O267" s="15" t="s">
        <v>1271</v>
      </c>
      <c r="P267" s="16" t="s">
        <v>1306</v>
      </c>
    </row>
    <row r="268" spans="1:16" ht="13.5" customHeight="1" x14ac:dyDescent="0.25">
      <c r="A268" s="14" t="s">
        <v>2796</v>
      </c>
      <c r="B268" s="15" t="s">
        <v>2970</v>
      </c>
      <c r="C268" s="15">
        <v>1.7669999999999999</v>
      </c>
      <c r="D268" s="15">
        <v>1.44</v>
      </c>
      <c r="E268" s="15">
        <v>1.5807</v>
      </c>
      <c r="F268" s="15">
        <v>19962708870</v>
      </c>
      <c r="G268" s="15">
        <v>8.8515041295595467E-2</v>
      </c>
      <c r="H268" s="15">
        <v>7.2134498848702586E-2</v>
      </c>
      <c r="I268" s="15">
        <v>3</v>
      </c>
      <c r="J268" s="15">
        <v>7.9182640507044572E-2</v>
      </c>
      <c r="K268" s="15">
        <v>3</v>
      </c>
      <c r="L268" s="15">
        <v>50.961188</v>
      </c>
      <c r="M268" s="15">
        <v>13.777701</v>
      </c>
      <c r="N268" s="15" t="s">
        <v>2441</v>
      </c>
      <c r="O268" s="15" t="s">
        <v>1271</v>
      </c>
      <c r="P268" s="16" t="s">
        <v>1306</v>
      </c>
    </row>
    <row r="269" spans="1:16" x14ac:dyDescent="0.25">
      <c r="A269" s="14" t="s">
        <v>1311</v>
      </c>
      <c r="B269" s="15" t="s">
        <v>2970</v>
      </c>
      <c r="C269" s="15">
        <v>1.1674</v>
      </c>
      <c r="D269" s="15">
        <v>1.6616</v>
      </c>
      <c r="E269" s="15">
        <v>2.0166999999999997</v>
      </c>
      <c r="F269" s="15">
        <v>15636381294</v>
      </c>
      <c r="G269" s="15">
        <v>7.4659218015357257E-2</v>
      </c>
      <c r="H269" s="15">
        <v>0.10626499627746926</v>
      </c>
      <c r="I269" s="15">
        <v>6</v>
      </c>
      <c r="J269" s="15">
        <v>0.12897485435289616</v>
      </c>
      <c r="K269" s="15">
        <v>6</v>
      </c>
      <c r="L269" s="15">
        <v>50.961188</v>
      </c>
      <c r="M269" s="15">
        <v>13.777701</v>
      </c>
      <c r="N269" s="15" t="s">
        <v>2441</v>
      </c>
      <c r="O269" s="15" t="s">
        <v>1271</v>
      </c>
      <c r="P269" s="16" t="s">
        <v>1306</v>
      </c>
    </row>
    <row r="270" spans="1:16" x14ac:dyDescent="0.25">
      <c r="A270" s="14" t="s">
        <v>1312</v>
      </c>
      <c r="B270" s="15" t="s">
        <v>14</v>
      </c>
      <c r="C270" s="15">
        <v>1.7899999999999999E-2</v>
      </c>
      <c r="D270" s="15">
        <v>1.5493000000000001</v>
      </c>
      <c r="E270" s="15">
        <v>2.3079000000000001</v>
      </c>
      <c r="F270" s="15">
        <v>8019778273</v>
      </c>
      <c r="G270" s="15">
        <v>2.2319819065651117E-3</v>
      </c>
      <c r="H270" s="15">
        <v>0.19318489205817474</v>
      </c>
      <c r="I270" s="15">
        <v>3</v>
      </c>
      <c r="J270" s="15">
        <v>0.28777603587495093</v>
      </c>
      <c r="K270" s="15">
        <v>4</v>
      </c>
      <c r="L270" s="15">
        <v>28.578717999999999</v>
      </c>
      <c r="M270" s="15">
        <v>77.291861999999995</v>
      </c>
      <c r="N270" s="15" t="s">
        <v>2441</v>
      </c>
      <c r="O270" s="15" t="s">
        <v>1313</v>
      </c>
      <c r="P270" s="16" t="s">
        <v>1314</v>
      </c>
    </row>
    <row r="271" spans="1:16" x14ac:dyDescent="0.25">
      <c r="A271" s="14" t="s">
        <v>1315</v>
      </c>
      <c r="B271" s="15" t="s">
        <v>14</v>
      </c>
      <c r="C271" s="15">
        <v>6.0000000000000001E-3</v>
      </c>
      <c r="D271" s="15">
        <v>7.0231000000000003</v>
      </c>
      <c r="E271" s="15">
        <v>4.7987000000000002</v>
      </c>
      <c r="F271" s="15">
        <v>6508904900</v>
      </c>
      <c r="G271" s="15">
        <v>9.2181405200742763E-4</v>
      </c>
      <c r="H271" s="15">
        <v>1.0789987114422275</v>
      </c>
      <c r="I271" s="15">
        <v>12</v>
      </c>
      <c r="J271" s="15">
        <v>0.73725151522800714</v>
      </c>
      <c r="K271" s="15">
        <v>4</v>
      </c>
      <c r="L271" s="15">
        <v>28.543862000000001</v>
      </c>
      <c r="M271" s="15">
        <v>77.313756999999995</v>
      </c>
      <c r="N271" s="15" t="s">
        <v>2441</v>
      </c>
      <c r="O271" s="15" t="s">
        <v>1313</v>
      </c>
      <c r="P271" s="16" t="s">
        <v>1314</v>
      </c>
    </row>
    <row r="272" spans="1:16" x14ac:dyDescent="0.25">
      <c r="A272" s="14" t="s">
        <v>1316</v>
      </c>
      <c r="B272" s="15" t="s">
        <v>14</v>
      </c>
      <c r="C272" s="15">
        <v>9.01E-2</v>
      </c>
      <c r="D272" s="15">
        <v>26.793400000000002</v>
      </c>
      <c r="E272" s="15">
        <v>42.272000000000006</v>
      </c>
      <c r="F272" s="15">
        <v>7644123524</v>
      </c>
      <c r="G272" s="15">
        <v>1.1786832030790192E-2</v>
      </c>
      <c r="H272" s="15">
        <v>3.5050977284547606</v>
      </c>
      <c r="I272" s="15">
        <v>29</v>
      </c>
      <c r="J272" s="15">
        <v>5.5299995960661823</v>
      </c>
      <c r="K272" s="15">
        <v>20</v>
      </c>
      <c r="L272" s="15">
        <v>28.713771000000001</v>
      </c>
      <c r="M272" s="15">
        <v>77.227598999999998</v>
      </c>
      <c r="N272" s="15" t="s">
        <v>2441</v>
      </c>
      <c r="O272" s="15" t="s">
        <v>1313</v>
      </c>
      <c r="P272" s="16" t="s">
        <v>1314</v>
      </c>
    </row>
    <row r="273" spans="1:16" x14ac:dyDescent="0.25">
      <c r="A273" s="14" t="s">
        <v>1317</v>
      </c>
      <c r="B273" s="15" t="s">
        <v>14</v>
      </c>
      <c r="C273" s="15">
        <v>0.1464</v>
      </c>
      <c r="D273" s="15">
        <v>9.2833000000000006</v>
      </c>
      <c r="E273" s="15">
        <v>10.662800000000001</v>
      </c>
      <c r="F273" s="15">
        <v>7984834688</v>
      </c>
      <c r="G273" s="15">
        <v>1.8334756537917697E-2</v>
      </c>
      <c r="H273" s="15">
        <v>1.1626164301123725</v>
      </c>
      <c r="I273" s="15">
        <v>13</v>
      </c>
      <c r="J273" s="15">
        <v>1.3353814345116721</v>
      </c>
      <c r="K273" s="15">
        <v>9</v>
      </c>
      <c r="L273" s="15">
        <v>28.628905</v>
      </c>
      <c r="M273" s="15">
        <v>77.253493000000006</v>
      </c>
      <c r="N273" s="15" t="s">
        <v>2441</v>
      </c>
      <c r="O273" s="15" t="s">
        <v>1313</v>
      </c>
      <c r="P273" s="16" t="s">
        <v>1314</v>
      </c>
    </row>
    <row r="274" spans="1:16" x14ac:dyDescent="0.25">
      <c r="A274" s="14" t="s">
        <v>1318</v>
      </c>
      <c r="B274" s="15" t="s">
        <v>14</v>
      </c>
      <c r="C274" s="15">
        <v>0</v>
      </c>
      <c r="D274" s="15">
        <v>2.2734999999999999</v>
      </c>
      <c r="E274" s="15">
        <v>1.6026000000000002</v>
      </c>
      <c r="F274" s="15">
        <v>5924522604</v>
      </c>
      <c r="G274" s="15">
        <v>0</v>
      </c>
      <c r="H274" s="15">
        <v>0.38374399963720685</v>
      </c>
      <c r="I274" s="15">
        <v>4</v>
      </c>
      <c r="J274" s="15">
        <v>0.27050280792548398</v>
      </c>
      <c r="K274" s="15">
        <v>3</v>
      </c>
      <c r="L274" s="15">
        <v>28.712627000000001</v>
      </c>
      <c r="M274" s="15">
        <v>77.235547999999994</v>
      </c>
      <c r="N274" s="15" t="s">
        <v>2441</v>
      </c>
      <c r="O274" s="15" t="s">
        <v>1313</v>
      </c>
      <c r="P274" s="16" t="s">
        <v>1314</v>
      </c>
    </row>
    <row r="275" spans="1:16" x14ac:dyDescent="0.25">
      <c r="A275" s="14" t="s">
        <v>1319</v>
      </c>
      <c r="B275" s="15" t="s">
        <v>14</v>
      </c>
      <c r="C275" s="15">
        <v>0.44940000000000002</v>
      </c>
      <c r="D275" s="15">
        <v>45.557299999999991</v>
      </c>
      <c r="E275" s="15">
        <v>51.549699999999994</v>
      </c>
      <c r="F275" s="15">
        <v>7743703295</v>
      </c>
      <c r="G275" s="15">
        <v>5.8034248327950691E-2</v>
      </c>
      <c r="H275" s="15">
        <v>5.8831412135090071</v>
      </c>
      <c r="I275" s="15">
        <v>36</v>
      </c>
      <c r="J275" s="15">
        <v>6.6569828460866924</v>
      </c>
      <c r="K275" s="15">
        <v>29</v>
      </c>
      <c r="L275" s="15">
        <v>28.708712999999999</v>
      </c>
      <c r="M275" s="15">
        <v>77.219626000000005</v>
      </c>
      <c r="N275" s="15" t="s">
        <v>2441</v>
      </c>
      <c r="O275" s="15" t="s">
        <v>1313</v>
      </c>
      <c r="P275" s="16" t="s">
        <v>1314</v>
      </c>
    </row>
    <row r="276" spans="1:16" x14ac:dyDescent="0.25">
      <c r="A276" s="14" t="s">
        <v>1320</v>
      </c>
      <c r="B276" s="15" t="s">
        <v>0</v>
      </c>
      <c r="C276" s="15">
        <v>2.06E-2</v>
      </c>
      <c r="D276" s="15">
        <v>0</v>
      </c>
      <c r="E276" s="15">
        <v>5.8000000000000003E-2</v>
      </c>
      <c r="F276" s="15">
        <v>17532592250</v>
      </c>
      <c r="G276" s="15">
        <v>1.1749546049016227E-3</v>
      </c>
      <c r="H276" s="15">
        <v>0</v>
      </c>
      <c r="I276" s="15">
        <v>0</v>
      </c>
      <c r="J276" s="15">
        <v>3.3081246157424327E-3</v>
      </c>
      <c r="K276" s="15">
        <v>1</v>
      </c>
      <c r="L276" s="15">
        <v>38.903159000000002</v>
      </c>
      <c r="M276" s="15" t="s">
        <v>1321</v>
      </c>
      <c r="N276" s="15" t="s">
        <v>2441</v>
      </c>
      <c r="O276" s="15" t="s">
        <v>1322</v>
      </c>
      <c r="P276" s="16" t="s">
        <v>1323</v>
      </c>
    </row>
    <row r="277" spans="1:16" x14ac:dyDescent="0.25">
      <c r="A277" s="14" t="s">
        <v>1324</v>
      </c>
      <c r="B277" s="15" t="s">
        <v>0</v>
      </c>
      <c r="C277" s="15">
        <v>0.1056</v>
      </c>
      <c r="D277" s="15">
        <v>0.1138</v>
      </c>
      <c r="E277" s="15">
        <v>9.5600000000000004E-2</v>
      </c>
      <c r="F277" s="15">
        <v>27120973250</v>
      </c>
      <c r="G277" s="15">
        <v>3.893665578538927E-3</v>
      </c>
      <c r="H277" s="15">
        <v>4.1960146102057753E-3</v>
      </c>
      <c r="I277" s="15">
        <v>1</v>
      </c>
      <c r="J277" s="15">
        <v>3.5249472472378921E-3</v>
      </c>
      <c r="K277" s="15">
        <v>1</v>
      </c>
      <c r="L277" s="15">
        <v>38.903159000000002</v>
      </c>
      <c r="M277" s="15" t="s">
        <v>1321</v>
      </c>
      <c r="N277" s="15" t="s">
        <v>2441</v>
      </c>
      <c r="O277" s="15" t="s">
        <v>1322</v>
      </c>
      <c r="P277" s="16" t="s">
        <v>1323</v>
      </c>
    </row>
    <row r="278" spans="1:16" x14ac:dyDescent="0.25">
      <c r="A278" s="14" t="s">
        <v>1325</v>
      </c>
      <c r="B278" s="15" t="s">
        <v>0</v>
      </c>
      <c r="C278" s="15">
        <v>6.1997</v>
      </c>
      <c r="D278" s="15">
        <v>22.966000000000008</v>
      </c>
      <c r="E278" s="15">
        <v>21.229499999999998</v>
      </c>
      <c r="F278" s="15">
        <v>19196148000</v>
      </c>
      <c r="G278" s="15">
        <v>0.32296583668765211</v>
      </c>
      <c r="H278" s="15">
        <v>1.1963858582461444</v>
      </c>
      <c r="I278" s="15">
        <v>31</v>
      </c>
      <c r="J278" s="15">
        <v>1.1059250012033663</v>
      </c>
      <c r="K278" s="15">
        <v>20</v>
      </c>
      <c r="L278" s="15">
        <v>39.119258000000002</v>
      </c>
      <c r="M278" s="15" t="s">
        <v>1326</v>
      </c>
      <c r="N278" s="15" t="s">
        <v>2441</v>
      </c>
      <c r="O278" s="15" t="s">
        <v>1322</v>
      </c>
      <c r="P278" s="16" t="s">
        <v>1327</v>
      </c>
    </row>
    <row r="279" spans="1:16" x14ac:dyDescent="0.25">
      <c r="A279" s="14" t="s">
        <v>1328</v>
      </c>
      <c r="B279" s="15" t="s">
        <v>0</v>
      </c>
      <c r="C279" s="15">
        <v>3.5891000000000002</v>
      </c>
      <c r="D279" s="15">
        <v>12.023699999999998</v>
      </c>
      <c r="E279" s="15">
        <v>4.8004999999999995</v>
      </c>
      <c r="F279" s="15">
        <v>12302454250</v>
      </c>
      <c r="G279" s="15">
        <v>0.29173853664198757</v>
      </c>
      <c r="H279" s="15">
        <v>0.97734157393838705</v>
      </c>
      <c r="I279" s="15">
        <v>26</v>
      </c>
      <c r="J279" s="15">
        <v>0.39020669392044272</v>
      </c>
      <c r="K279" s="15">
        <v>11</v>
      </c>
      <c r="L279" s="15">
        <v>39.119258000000002</v>
      </c>
      <c r="M279" s="15" t="s">
        <v>1326</v>
      </c>
      <c r="N279" s="15" t="s">
        <v>2441</v>
      </c>
      <c r="O279" s="15" t="s">
        <v>1322</v>
      </c>
      <c r="P279" s="16" t="s">
        <v>1327</v>
      </c>
    </row>
    <row r="280" spans="1:16" x14ac:dyDescent="0.25">
      <c r="A280" s="14" t="s">
        <v>1329</v>
      </c>
      <c r="B280" s="15" t="s">
        <v>0</v>
      </c>
      <c r="C280" s="15">
        <v>47.709200000000003</v>
      </c>
      <c r="D280" s="15">
        <v>62.89159999999999</v>
      </c>
      <c r="E280" s="15">
        <v>59.850599999999979</v>
      </c>
      <c r="F280" s="15">
        <v>21674747250</v>
      </c>
      <c r="G280" s="15">
        <v>2.2011421609541495</v>
      </c>
      <c r="H280" s="15">
        <v>2.901607076410083</v>
      </c>
      <c r="I280" s="15">
        <v>64</v>
      </c>
      <c r="J280" s="15">
        <v>2.7613055557083821</v>
      </c>
      <c r="K280" s="15">
        <v>53</v>
      </c>
      <c r="L280" s="15">
        <v>39.119258000000002</v>
      </c>
      <c r="M280" s="15" t="s">
        <v>1326</v>
      </c>
      <c r="N280" s="15" t="s">
        <v>2441</v>
      </c>
      <c r="O280" s="15" t="s">
        <v>1322</v>
      </c>
      <c r="P280" s="16" t="s">
        <v>1327</v>
      </c>
    </row>
    <row r="281" spans="1:16" x14ac:dyDescent="0.25">
      <c r="A281" s="14" t="s">
        <v>1330</v>
      </c>
      <c r="B281" s="15" t="s">
        <v>0</v>
      </c>
      <c r="C281" s="15">
        <v>1.37</v>
      </c>
      <c r="D281" s="15">
        <v>2.8057000000000003</v>
      </c>
      <c r="E281" s="15">
        <v>1.3679000000000001</v>
      </c>
      <c r="F281" s="15">
        <v>18138069000</v>
      </c>
      <c r="G281" s="15">
        <v>7.5531744862146019E-2</v>
      </c>
      <c r="H281" s="15">
        <v>0.15468570551804606</v>
      </c>
      <c r="I281" s="15">
        <v>9</v>
      </c>
      <c r="J281" s="15">
        <v>7.5415966275131058E-2</v>
      </c>
      <c r="K281" s="15">
        <v>3</v>
      </c>
      <c r="L281" s="15">
        <v>39.119096999999996</v>
      </c>
      <c r="M281" s="15" t="s">
        <v>1331</v>
      </c>
      <c r="N281" s="15" t="s">
        <v>2441</v>
      </c>
      <c r="O281" s="15" t="s">
        <v>1322</v>
      </c>
      <c r="P281" s="16" t="s">
        <v>1327</v>
      </c>
    </row>
    <row r="282" spans="1:16" x14ac:dyDescent="0.25">
      <c r="A282" s="14" t="s">
        <v>1332</v>
      </c>
      <c r="B282" s="15" t="s">
        <v>0</v>
      </c>
      <c r="C282" s="15">
        <v>3.61E-2</v>
      </c>
      <c r="D282" s="15">
        <v>0</v>
      </c>
      <c r="E282" s="15">
        <v>0</v>
      </c>
      <c r="F282" s="15">
        <v>19509904500</v>
      </c>
      <c r="G282" s="15">
        <v>1.8503422197684259E-3</v>
      </c>
      <c r="H282" s="15">
        <v>0</v>
      </c>
      <c r="I282" s="15">
        <v>0</v>
      </c>
      <c r="J282" s="15">
        <v>0</v>
      </c>
      <c r="K282" s="15">
        <v>0</v>
      </c>
      <c r="L282" s="15">
        <v>38.939143000000001</v>
      </c>
      <c r="M282" s="15" t="s">
        <v>1333</v>
      </c>
      <c r="N282" s="15" t="s">
        <v>2441</v>
      </c>
      <c r="O282" s="15" t="s">
        <v>1322</v>
      </c>
      <c r="P282" s="16" t="s">
        <v>1327</v>
      </c>
    </row>
    <row r="283" spans="1:16" x14ac:dyDescent="0.25">
      <c r="A283" s="14" t="s">
        <v>1334</v>
      </c>
      <c r="B283" s="15" t="s">
        <v>0</v>
      </c>
      <c r="C283" s="15">
        <v>2.1768000000000001</v>
      </c>
      <c r="D283" s="15">
        <v>4.2358000000000002</v>
      </c>
      <c r="E283" s="15">
        <v>3.4201999999999999</v>
      </c>
      <c r="F283" s="15">
        <v>19660791250</v>
      </c>
      <c r="G283" s="15">
        <v>0.11071782271224716</v>
      </c>
      <c r="H283" s="15">
        <v>0.21544402491939382</v>
      </c>
      <c r="I283" s="15">
        <v>12</v>
      </c>
      <c r="J283" s="15">
        <v>0.17396044525929241</v>
      </c>
      <c r="K283" s="15">
        <v>9</v>
      </c>
      <c r="L283" s="15">
        <v>39.119096999999996</v>
      </c>
      <c r="M283" s="15" t="s">
        <v>1331</v>
      </c>
      <c r="N283" s="15" t="s">
        <v>2441</v>
      </c>
      <c r="O283" s="15" t="s">
        <v>1322</v>
      </c>
      <c r="P283" s="16" t="s">
        <v>1327</v>
      </c>
    </row>
    <row r="284" spans="1:16" x14ac:dyDescent="0.25">
      <c r="A284" s="14" t="s">
        <v>1335</v>
      </c>
      <c r="B284" s="15" t="s">
        <v>0</v>
      </c>
      <c r="C284" s="15">
        <v>1.6388</v>
      </c>
      <c r="D284" s="15">
        <v>1.9292</v>
      </c>
      <c r="E284" s="15">
        <v>6.2034000000000002</v>
      </c>
      <c r="F284" s="15">
        <v>20310966750</v>
      </c>
      <c r="G284" s="15">
        <v>8.0685475003300866E-2</v>
      </c>
      <c r="H284" s="15">
        <v>9.4983169621898969E-2</v>
      </c>
      <c r="I284" s="15">
        <v>7</v>
      </c>
      <c r="J284" s="15">
        <v>0.30542120797868966</v>
      </c>
      <c r="K284" s="15">
        <v>6</v>
      </c>
      <c r="L284" s="15">
        <v>39.119096999999996</v>
      </c>
      <c r="M284" s="15" t="s">
        <v>1331</v>
      </c>
      <c r="N284" s="15" t="s">
        <v>2441</v>
      </c>
      <c r="O284" s="15" t="s">
        <v>1322</v>
      </c>
      <c r="P284" s="16" t="s">
        <v>1327</v>
      </c>
    </row>
    <row r="285" spans="1:16" x14ac:dyDescent="0.25">
      <c r="A285" s="14" t="s">
        <v>1336</v>
      </c>
      <c r="B285" s="15" t="s">
        <v>0</v>
      </c>
      <c r="C285" s="15">
        <v>3.5920000000000001</v>
      </c>
      <c r="D285" s="15">
        <v>2.1622000000000003</v>
      </c>
      <c r="E285" s="15">
        <v>0.90029999999999999</v>
      </c>
      <c r="F285" s="15">
        <v>18214253000</v>
      </c>
      <c r="G285" s="15">
        <v>0.19720819733864464</v>
      </c>
      <c r="H285" s="15">
        <v>0.11870923281893583</v>
      </c>
      <c r="I285" s="15">
        <v>7</v>
      </c>
      <c r="J285" s="15">
        <v>4.9428324071264407E-2</v>
      </c>
      <c r="K285" s="15">
        <v>2</v>
      </c>
      <c r="L285" s="15">
        <v>39.087111999999998</v>
      </c>
      <c r="M285" s="15" t="s">
        <v>1337</v>
      </c>
      <c r="N285" s="15" t="s">
        <v>2441</v>
      </c>
      <c r="O285" s="15" t="s">
        <v>1322</v>
      </c>
      <c r="P285" s="16" t="s">
        <v>1327</v>
      </c>
    </row>
    <row r="286" spans="1:16" x14ac:dyDescent="0.25">
      <c r="A286" s="14" t="s">
        <v>1338</v>
      </c>
      <c r="B286" s="15" t="s">
        <v>0</v>
      </c>
      <c r="C286" s="15">
        <v>4.8217999999999996</v>
      </c>
      <c r="D286" s="15">
        <v>1.7220999999999997</v>
      </c>
      <c r="E286" s="15">
        <v>1.5141</v>
      </c>
      <c r="F286" s="15">
        <v>15822523000</v>
      </c>
      <c r="G286" s="15">
        <v>0.30474280239630558</v>
      </c>
      <c r="H286" s="15">
        <v>0.10883852088570196</v>
      </c>
      <c r="I286" s="15">
        <v>10</v>
      </c>
      <c r="J286" s="15">
        <v>9.5692703369747042E-2</v>
      </c>
      <c r="K286" s="15">
        <v>4</v>
      </c>
      <c r="L286" s="15">
        <v>39.087111999999998</v>
      </c>
      <c r="M286" s="15" t="s">
        <v>1337</v>
      </c>
      <c r="N286" s="15" t="s">
        <v>2441</v>
      </c>
      <c r="O286" s="15" t="s">
        <v>1322</v>
      </c>
      <c r="P286" s="16" t="s">
        <v>1327</v>
      </c>
    </row>
    <row r="287" spans="1:16" x14ac:dyDescent="0.25">
      <c r="A287" s="14" t="s">
        <v>1339</v>
      </c>
      <c r="B287" s="15" t="s">
        <v>0</v>
      </c>
      <c r="C287" s="15">
        <v>7.1435000000000004</v>
      </c>
      <c r="D287" s="15">
        <v>1.0817999999999999</v>
      </c>
      <c r="E287" s="15">
        <v>1.8424999999999998</v>
      </c>
      <c r="F287" s="15">
        <v>27835109000</v>
      </c>
      <c r="G287" s="15">
        <v>0.25663632213547288</v>
      </c>
      <c r="H287" s="15">
        <v>3.8864586447281378E-2</v>
      </c>
      <c r="I287" s="15">
        <v>6</v>
      </c>
      <c r="J287" s="15">
        <v>6.6193381890475078E-2</v>
      </c>
      <c r="K287" s="15">
        <v>8</v>
      </c>
      <c r="L287" s="15">
        <v>39.087111999999998</v>
      </c>
      <c r="M287" s="15" t="s">
        <v>1337</v>
      </c>
      <c r="N287" s="15" t="s">
        <v>2441</v>
      </c>
      <c r="O287" s="15" t="s">
        <v>1322</v>
      </c>
      <c r="P287" s="16" t="s">
        <v>1327</v>
      </c>
    </row>
    <row r="288" spans="1:16" x14ac:dyDescent="0.25">
      <c r="A288" s="14" t="s">
        <v>1340</v>
      </c>
      <c r="B288" s="15" t="s">
        <v>0</v>
      </c>
      <c r="C288" s="15">
        <v>1.4330000000000001</v>
      </c>
      <c r="D288" s="15">
        <v>0.61709999999999998</v>
      </c>
      <c r="E288" s="15">
        <v>0.91590000000000005</v>
      </c>
      <c r="F288" s="15">
        <v>14309341000</v>
      </c>
      <c r="G288" s="15">
        <v>0.10014437422380248</v>
      </c>
      <c r="H288" s="15">
        <v>4.3125675738666089E-2</v>
      </c>
      <c r="I288" s="15">
        <v>2</v>
      </c>
      <c r="J288" s="15">
        <v>6.4007140510523863E-2</v>
      </c>
      <c r="K288" s="15">
        <v>4</v>
      </c>
      <c r="L288" s="15">
        <v>39.017381</v>
      </c>
      <c r="M288" s="15" t="s">
        <v>1341</v>
      </c>
      <c r="N288" s="15" t="s">
        <v>2441</v>
      </c>
      <c r="O288" s="15" t="s">
        <v>1322</v>
      </c>
      <c r="P288" s="16" t="s">
        <v>1327</v>
      </c>
    </row>
    <row r="289" spans="1:16" x14ac:dyDescent="0.25">
      <c r="A289" s="14" t="s">
        <v>1342</v>
      </c>
      <c r="B289" s="15" t="s">
        <v>0</v>
      </c>
      <c r="C289" s="15">
        <v>1.8865000000000001</v>
      </c>
      <c r="D289" s="15">
        <v>0.59079999999999999</v>
      </c>
      <c r="E289" s="15">
        <v>0.64649999999999996</v>
      </c>
      <c r="F289" s="15">
        <v>20822453750</v>
      </c>
      <c r="G289" s="15">
        <v>9.0599312773116378E-2</v>
      </c>
      <c r="H289" s="15">
        <v>2.8373217061413811E-2</v>
      </c>
      <c r="I289" s="15">
        <v>3</v>
      </c>
      <c r="J289" s="15">
        <v>3.1048213998314193E-2</v>
      </c>
      <c r="K289" s="15">
        <v>3</v>
      </c>
      <c r="L289" s="15">
        <v>39.017381</v>
      </c>
      <c r="M289" s="15" t="s">
        <v>1341</v>
      </c>
      <c r="N289" s="15" t="s">
        <v>2441</v>
      </c>
      <c r="O289" s="15" t="s">
        <v>1322</v>
      </c>
      <c r="P289" s="16" t="s">
        <v>1327</v>
      </c>
    </row>
    <row r="290" spans="1:16" x14ac:dyDescent="0.25">
      <c r="A290" s="14" t="s">
        <v>1343</v>
      </c>
      <c r="B290" s="15" t="s">
        <v>0</v>
      </c>
      <c r="C290" s="15">
        <v>1.2507999999999999</v>
      </c>
      <c r="D290" s="15">
        <v>0.47270000000000001</v>
      </c>
      <c r="E290" s="15">
        <v>0.28200000000000003</v>
      </c>
      <c r="F290" s="15">
        <v>14254876500</v>
      </c>
      <c r="G290" s="15">
        <v>8.7745411193145023E-2</v>
      </c>
      <c r="H290" s="15">
        <v>3.3160581924368125E-2</v>
      </c>
      <c r="I290" s="15">
        <v>2</v>
      </c>
      <c r="J290" s="15">
        <v>1.9782703834719299E-2</v>
      </c>
      <c r="K290" s="15">
        <v>2</v>
      </c>
      <c r="L290" s="15">
        <v>39.017381</v>
      </c>
      <c r="M290" s="15" t="s">
        <v>1341</v>
      </c>
      <c r="N290" s="15" t="s">
        <v>2441</v>
      </c>
      <c r="O290" s="15" t="s">
        <v>1322</v>
      </c>
      <c r="P290" s="16" t="s">
        <v>1327</v>
      </c>
    </row>
    <row r="291" spans="1:16" x14ac:dyDescent="0.25">
      <c r="A291" s="14" t="s">
        <v>1344</v>
      </c>
      <c r="B291" s="15" t="s">
        <v>0</v>
      </c>
      <c r="C291" s="15">
        <v>5.91E-2</v>
      </c>
      <c r="D291" s="15">
        <v>0</v>
      </c>
      <c r="E291" s="15">
        <v>0.28839999999999999</v>
      </c>
      <c r="F291" s="15">
        <v>24831204500</v>
      </c>
      <c r="G291" s="15">
        <v>2.3800698028965932E-3</v>
      </c>
      <c r="H291" s="15">
        <v>0</v>
      </c>
      <c r="I291" s="15">
        <v>0</v>
      </c>
      <c r="J291" s="15">
        <v>1.1614418462865947E-2</v>
      </c>
      <c r="K291" s="15">
        <v>1</v>
      </c>
      <c r="L291" s="15">
        <v>38.939143000000001</v>
      </c>
      <c r="M291" s="15" t="s">
        <v>1333</v>
      </c>
      <c r="N291" s="15" t="s">
        <v>2441</v>
      </c>
      <c r="O291" s="15" t="s">
        <v>1322</v>
      </c>
      <c r="P291" s="16" t="s">
        <v>1327</v>
      </c>
    </row>
    <row r="292" spans="1:16" x14ac:dyDescent="0.25">
      <c r="A292" s="14" t="s">
        <v>1345</v>
      </c>
      <c r="B292" s="15" t="s">
        <v>0</v>
      </c>
      <c r="C292" s="15">
        <v>4.9019000000000004</v>
      </c>
      <c r="D292" s="15">
        <v>0</v>
      </c>
      <c r="E292" s="15">
        <v>6.9199999999999998E-2</v>
      </c>
      <c r="F292" s="15">
        <v>16560430500</v>
      </c>
      <c r="G292" s="15">
        <v>0.29600075915900859</v>
      </c>
      <c r="H292" s="15">
        <v>0</v>
      </c>
      <c r="I292" s="15">
        <v>0</v>
      </c>
      <c r="J292" s="15">
        <v>4.1786353319740082E-3</v>
      </c>
      <c r="K292" s="15">
        <v>1</v>
      </c>
      <c r="L292" s="15">
        <v>38.956451000000001</v>
      </c>
      <c r="M292" s="15" t="s">
        <v>1346</v>
      </c>
      <c r="N292" s="15" t="s">
        <v>2441</v>
      </c>
      <c r="O292" s="15" t="s">
        <v>1322</v>
      </c>
      <c r="P292" s="16" t="s">
        <v>1327</v>
      </c>
    </row>
    <row r="293" spans="1:16" x14ac:dyDescent="0.25">
      <c r="A293" s="14" t="s">
        <v>1347</v>
      </c>
      <c r="B293" s="15" t="s">
        <v>0</v>
      </c>
      <c r="C293" s="15">
        <v>0.29630000000000001</v>
      </c>
      <c r="D293" s="15">
        <v>0.22699999999999998</v>
      </c>
      <c r="E293" s="15">
        <v>0.14080000000000001</v>
      </c>
      <c r="F293" s="15">
        <v>17875433750</v>
      </c>
      <c r="G293" s="15">
        <v>1.6575821551742767E-2</v>
      </c>
      <c r="H293" s="15">
        <v>1.2698992548922063E-2</v>
      </c>
      <c r="I293" s="15">
        <v>2</v>
      </c>
      <c r="J293" s="15">
        <v>7.8767319422388838E-3</v>
      </c>
      <c r="K293" s="15">
        <v>1</v>
      </c>
      <c r="L293" s="15">
        <v>38.956451000000001</v>
      </c>
      <c r="M293" s="15" t="s">
        <v>1346</v>
      </c>
      <c r="N293" s="15" t="s">
        <v>2441</v>
      </c>
      <c r="O293" s="15" t="s">
        <v>1322</v>
      </c>
      <c r="P293" s="16" t="s">
        <v>1327</v>
      </c>
    </row>
    <row r="294" spans="1:16" x14ac:dyDescent="0.25">
      <c r="A294" s="14" t="s">
        <v>1348</v>
      </c>
      <c r="B294" s="15" t="s">
        <v>0</v>
      </c>
      <c r="C294" s="15">
        <v>1.0402</v>
      </c>
      <c r="D294" s="15">
        <v>0</v>
      </c>
      <c r="E294" s="15">
        <v>0.60860000000000003</v>
      </c>
      <c r="F294" s="15">
        <v>20563409250</v>
      </c>
      <c r="G294" s="15">
        <v>5.0584997232402021E-2</v>
      </c>
      <c r="H294" s="15">
        <v>0</v>
      </c>
      <c r="I294" s="15">
        <v>0</v>
      </c>
      <c r="J294" s="15">
        <v>2.9596259676638981E-2</v>
      </c>
      <c r="K294" s="15">
        <v>4</v>
      </c>
      <c r="L294" s="15">
        <v>38.956451000000001</v>
      </c>
      <c r="M294" s="15" t="s">
        <v>1346</v>
      </c>
      <c r="N294" s="15" t="s">
        <v>2441</v>
      </c>
      <c r="O294" s="15" t="s">
        <v>1322</v>
      </c>
      <c r="P294" s="16" t="s">
        <v>1327</v>
      </c>
    </row>
    <row r="295" spans="1:16" x14ac:dyDescent="0.25">
      <c r="A295" s="14" t="s">
        <v>1349</v>
      </c>
      <c r="B295" s="15" t="s">
        <v>0</v>
      </c>
      <c r="C295" s="15">
        <v>2.3E-2</v>
      </c>
      <c r="D295" s="15">
        <v>0.1229</v>
      </c>
      <c r="E295" s="15">
        <v>0.30510000000000004</v>
      </c>
      <c r="F295" s="15">
        <v>25033054750</v>
      </c>
      <c r="G295" s="15">
        <v>9.1878519140777253E-4</v>
      </c>
      <c r="H295" s="15">
        <v>4.9095086966963151E-3</v>
      </c>
      <c r="I295" s="15">
        <v>1</v>
      </c>
      <c r="J295" s="15">
        <v>1.218788529993528E-2</v>
      </c>
      <c r="K295" s="15">
        <v>3</v>
      </c>
      <c r="L295" s="15">
        <v>38.813318000000002</v>
      </c>
      <c r="M295" s="15" t="s">
        <v>1350</v>
      </c>
      <c r="N295" s="15" t="s">
        <v>2441</v>
      </c>
      <c r="O295" s="15" t="s">
        <v>1322</v>
      </c>
      <c r="P295" s="16" t="s">
        <v>1327</v>
      </c>
    </row>
    <row r="296" spans="1:16" x14ac:dyDescent="0.25">
      <c r="A296" s="14" t="s">
        <v>1351</v>
      </c>
      <c r="B296" s="15" t="s">
        <v>0</v>
      </c>
      <c r="C296" s="15">
        <v>0</v>
      </c>
      <c r="D296" s="15">
        <v>0.498</v>
      </c>
      <c r="E296" s="15">
        <v>0.14330000000000001</v>
      </c>
      <c r="F296" s="15">
        <v>15797159250</v>
      </c>
      <c r="G296" s="15">
        <v>0</v>
      </c>
      <c r="H296" s="15">
        <v>3.1524655295223414E-2</v>
      </c>
      <c r="I296" s="15">
        <v>2</v>
      </c>
      <c r="J296" s="15">
        <v>9.0712512124608742E-3</v>
      </c>
      <c r="K296" s="15">
        <v>1</v>
      </c>
      <c r="L296" s="15">
        <v>38.813318000000002</v>
      </c>
      <c r="M296" s="15" t="s">
        <v>1350</v>
      </c>
      <c r="N296" s="15" t="s">
        <v>2441</v>
      </c>
      <c r="O296" s="15" t="s">
        <v>1322</v>
      </c>
      <c r="P296" s="16" t="s">
        <v>1327</v>
      </c>
    </row>
    <row r="297" spans="1:16" x14ac:dyDescent="0.25">
      <c r="A297" s="14" t="s">
        <v>1352</v>
      </c>
      <c r="B297" s="15" t="s">
        <v>0</v>
      </c>
      <c r="C297" s="15">
        <v>0</v>
      </c>
      <c r="D297" s="15">
        <v>0</v>
      </c>
      <c r="E297" s="15">
        <v>0.14330000000000001</v>
      </c>
      <c r="F297" s="15">
        <v>11816238750</v>
      </c>
      <c r="G297" s="15">
        <v>0</v>
      </c>
      <c r="H297" s="15">
        <v>0</v>
      </c>
      <c r="I297" s="15">
        <v>0</v>
      </c>
      <c r="J297" s="15">
        <v>1.2127378519666422E-2</v>
      </c>
      <c r="K297" s="15">
        <v>1</v>
      </c>
      <c r="L297" s="15">
        <v>38.813318000000002</v>
      </c>
      <c r="M297" s="15" t="s">
        <v>1350</v>
      </c>
      <c r="N297" s="15" t="s">
        <v>2441</v>
      </c>
      <c r="O297" s="15" t="s">
        <v>1322</v>
      </c>
      <c r="P297" s="16" t="s">
        <v>1327</v>
      </c>
    </row>
    <row r="298" spans="1:16" x14ac:dyDescent="0.25">
      <c r="A298" s="14" t="s">
        <v>1353</v>
      </c>
      <c r="B298" s="15" t="s">
        <v>0</v>
      </c>
      <c r="C298" s="15">
        <v>1.29E-2</v>
      </c>
      <c r="D298" s="15">
        <v>1.0498000000000001</v>
      </c>
      <c r="E298" s="15">
        <v>0.49399999999999999</v>
      </c>
      <c r="F298" s="15">
        <v>15397068250</v>
      </c>
      <c r="G298" s="15">
        <v>8.3782183663438665E-4</v>
      </c>
      <c r="H298" s="15">
        <v>6.8181811170447998E-2</v>
      </c>
      <c r="I298" s="15">
        <v>6</v>
      </c>
      <c r="J298" s="15">
        <v>3.2084030023053253E-2</v>
      </c>
      <c r="K298" s="15">
        <v>3</v>
      </c>
      <c r="L298" s="15">
        <v>38.842447999999997</v>
      </c>
      <c r="M298" s="15" t="s">
        <v>1354</v>
      </c>
      <c r="N298" s="15" t="s">
        <v>2441</v>
      </c>
      <c r="O298" s="15" t="s">
        <v>1322</v>
      </c>
      <c r="P298" s="16" t="s">
        <v>1327</v>
      </c>
    </row>
    <row r="299" spans="1:16" x14ac:dyDescent="0.25">
      <c r="A299" s="14" t="s">
        <v>1355</v>
      </c>
      <c r="B299" s="15" t="s">
        <v>0</v>
      </c>
      <c r="C299" s="15">
        <v>1.29E-2</v>
      </c>
      <c r="D299" s="15">
        <v>0</v>
      </c>
      <c r="E299" s="15">
        <v>1.1002999999999998</v>
      </c>
      <c r="F299" s="15">
        <v>14645274250</v>
      </c>
      <c r="G299" s="15">
        <v>8.8083021046874549E-4</v>
      </c>
      <c r="H299" s="15">
        <v>0</v>
      </c>
      <c r="I299" s="15">
        <v>0</v>
      </c>
      <c r="J299" s="15">
        <v>7.5130037254167489E-2</v>
      </c>
      <c r="K299" s="15">
        <v>6</v>
      </c>
      <c r="L299" s="15">
        <v>38.842447999999997</v>
      </c>
      <c r="M299" s="15" t="s">
        <v>1354</v>
      </c>
      <c r="N299" s="15" t="s">
        <v>2441</v>
      </c>
      <c r="O299" s="15" t="s">
        <v>1322</v>
      </c>
      <c r="P299" s="16" t="s">
        <v>1327</v>
      </c>
    </row>
    <row r="300" spans="1:16" x14ac:dyDescent="0.25">
      <c r="A300" s="14" t="s">
        <v>1356</v>
      </c>
      <c r="B300" s="15" t="s">
        <v>0</v>
      </c>
      <c r="C300" s="15">
        <v>5.1999999999999998E-3</v>
      </c>
      <c r="D300" s="15">
        <v>0.34399999999999997</v>
      </c>
      <c r="E300" s="15">
        <v>0.93379999999999996</v>
      </c>
      <c r="F300" s="15">
        <v>21700466000</v>
      </c>
      <c r="G300" s="15">
        <v>2.3962619051590871E-4</v>
      </c>
      <c r="H300" s="15">
        <v>1.5852194141821652E-2</v>
      </c>
      <c r="I300" s="15">
        <v>2</v>
      </c>
      <c r="J300" s="15">
        <v>4.3031333981491456E-2</v>
      </c>
      <c r="K300" s="15">
        <v>3</v>
      </c>
      <c r="L300" s="15">
        <v>38.842447999999997</v>
      </c>
      <c r="M300" s="15" t="s">
        <v>1354</v>
      </c>
      <c r="N300" s="15" t="s">
        <v>2441</v>
      </c>
      <c r="O300" s="15" t="s">
        <v>1322</v>
      </c>
      <c r="P300" s="16" t="s">
        <v>1327</v>
      </c>
    </row>
    <row r="301" spans="1:16" x14ac:dyDescent="0.25">
      <c r="A301" s="14" t="s">
        <v>1357</v>
      </c>
      <c r="B301" s="15" t="s">
        <v>0</v>
      </c>
      <c r="C301" s="15">
        <v>0.84519999999999995</v>
      </c>
      <c r="D301" s="15">
        <v>0.81069999999999998</v>
      </c>
      <c r="E301" s="15">
        <v>0.53110000000000002</v>
      </c>
      <c r="F301" s="15">
        <v>16959057000</v>
      </c>
      <c r="G301" s="15">
        <v>4.983767670572721E-2</v>
      </c>
      <c r="H301" s="15">
        <v>4.780336548193688E-2</v>
      </c>
      <c r="I301" s="15">
        <v>4</v>
      </c>
      <c r="J301" s="15">
        <v>3.1316599737827404E-2</v>
      </c>
      <c r="K301" s="15">
        <v>2</v>
      </c>
      <c r="L301" s="15">
        <v>38.854922999999999</v>
      </c>
      <c r="M301" s="15" t="s">
        <v>1358</v>
      </c>
      <c r="N301" s="15" t="s">
        <v>2441</v>
      </c>
      <c r="O301" s="15" t="s">
        <v>1322</v>
      </c>
      <c r="P301" s="16" t="s">
        <v>1327</v>
      </c>
    </row>
    <row r="302" spans="1:16" x14ac:dyDescent="0.25">
      <c r="A302" s="14" t="s">
        <v>1359</v>
      </c>
      <c r="B302" s="15" t="s">
        <v>0</v>
      </c>
      <c r="C302" s="15">
        <v>0.87809999999999999</v>
      </c>
      <c r="D302" s="15">
        <v>0.70179999999999998</v>
      </c>
      <c r="E302" s="15">
        <v>2.2489000000000003</v>
      </c>
      <c r="F302" s="15">
        <v>20082277000</v>
      </c>
      <c r="G302" s="15">
        <v>4.3725121409290392E-2</v>
      </c>
      <c r="H302" s="15">
        <v>3.4946236425281857E-2</v>
      </c>
      <c r="I302" s="15">
        <v>4</v>
      </c>
      <c r="J302" s="15">
        <v>0.1119843133325967</v>
      </c>
      <c r="K302" s="15">
        <v>6</v>
      </c>
      <c r="L302" s="15">
        <v>38.854922999999999</v>
      </c>
      <c r="M302" s="15" t="s">
        <v>1358</v>
      </c>
      <c r="N302" s="15" t="s">
        <v>2441</v>
      </c>
      <c r="O302" s="15" t="s">
        <v>1322</v>
      </c>
      <c r="P302" s="16" t="s">
        <v>1327</v>
      </c>
    </row>
    <row r="303" spans="1:16" x14ac:dyDescent="0.25">
      <c r="A303" s="14" t="s">
        <v>1360</v>
      </c>
      <c r="B303" s="15" t="s">
        <v>0</v>
      </c>
      <c r="C303" s="15">
        <v>1.0105</v>
      </c>
      <c r="D303" s="15">
        <v>0.93149999999999999</v>
      </c>
      <c r="E303" s="15">
        <v>1.871</v>
      </c>
      <c r="F303" s="15">
        <v>21902702750</v>
      </c>
      <c r="G303" s="15">
        <v>4.6135858735516094E-2</v>
      </c>
      <c r="H303" s="15">
        <v>4.2528997933828049E-2</v>
      </c>
      <c r="I303" s="15">
        <v>3</v>
      </c>
      <c r="J303" s="15">
        <v>8.5423247594409321E-2</v>
      </c>
      <c r="K303" s="15">
        <v>6</v>
      </c>
      <c r="L303" s="15">
        <v>38.854922999999999</v>
      </c>
      <c r="M303" s="15" t="s">
        <v>1358</v>
      </c>
      <c r="N303" s="15" t="s">
        <v>2441</v>
      </c>
      <c r="O303" s="15" t="s">
        <v>1322</v>
      </c>
      <c r="P303" s="16" t="s">
        <v>1327</v>
      </c>
    </row>
    <row r="304" spans="1:16" x14ac:dyDescent="0.25">
      <c r="A304" s="14" t="s">
        <v>1361</v>
      </c>
      <c r="B304" s="15" t="s">
        <v>0</v>
      </c>
      <c r="C304" s="15">
        <v>0.3332</v>
      </c>
      <c r="D304" s="15">
        <v>0</v>
      </c>
      <c r="E304" s="15">
        <v>0.43359999999999999</v>
      </c>
      <c r="F304" s="15">
        <v>22945131000</v>
      </c>
      <c r="G304" s="15">
        <v>1.4521599375484062E-2</v>
      </c>
      <c r="H304" s="15">
        <v>0</v>
      </c>
      <c r="I304" s="15">
        <v>0</v>
      </c>
      <c r="J304" s="15">
        <v>1.8897255369777578E-2</v>
      </c>
      <c r="K304" s="15">
        <v>3</v>
      </c>
      <c r="L304" s="15">
        <v>38.891412000000003</v>
      </c>
      <c r="M304" s="15" t="s">
        <v>1362</v>
      </c>
      <c r="N304" s="15" t="s">
        <v>2441</v>
      </c>
      <c r="O304" s="15" t="s">
        <v>1322</v>
      </c>
      <c r="P304" s="16" t="s">
        <v>1327</v>
      </c>
    </row>
    <row r="305" spans="1:16" x14ac:dyDescent="0.25">
      <c r="A305" s="14" t="s">
        <v>1363</v>
      </c>
      <c r="B305" s="15" t="s">
        <v>0</v>
      </c>
      <c r="C305" s="15">
        <v>0.2228</v>
      </c>
      <c r="D305" s="15">
        <v>0</v>
      </c>
      <c r="E305" s="15">
        <v>0.72360000000000002</v>
      </c>
      <c r="F305" s="15">
        <v>16830735000</v>
      </c>
      <c r="G305" s="15">
        <v>1.3237686886520404E-2</v>
      </c>
      <c r="H305" s="15">
        <v>0</v>
      </c>
      <c r="I305" s="15">
        <v>0</v>
      </c>
      <c r="J305" s="15">
        <v>4.2992774825341855E-2</v>
      </c>
      <c r="K305" s="15">
        <v>2</v>
      </c>
      <c r="L305" s="15">
        <v>38.891412000000003</v>
      </c>
      <c r="M305" s="15" t="s">
        <v>1362</v>
      </c>
      <c r="N305" s="15" t="s">
        <v>2441</v>
      </c>
      <c r="O305" s="15" t="s">
        <v>1322</v>
      </c>
      <c r="P305" s="16" t="s">
        <v>1327</v>
      </c>
    </row>
    <row r="306" spans="1:16" x14ac:dyDescent="0.25">
      <c r="A306" s="14" t="s">
        <v>1364</v>
      </c>
      <c r="B306" s="15" t="s">
        <v>0</v>
      </c>
      <c r="C306" s="15">
        <v>0.12609999999999999</v>
      </c>
      <c r="D306" s="15">
        <v>0.1174</v>
      </c>
      <c r="E306" s="15">
        <v>4.7800000000000002E-2</v>
      </c>
      <c r="F306" s="15">
        <v>11126775250</v>
      </c>
      <c r="G306" s="15">
        <v>1.1333023015810443E-2</v>
      </c>
      <c r="H306" s="15">
        <v>1.0551125313688708E-2</v>
      </c>
      <c r="I306" s="15">
        <v>1</v>
      </c>
      <c r="J306" s="15">
        <v>4.295943696714823E-3</v>
      </c>
      <c r="K306" s="15">
        <v>1</v>
      </c>
      <c r="L306" s="15">
        <v>38.891412000000003</v>
      </c>
      <c r="M306" s="15" t="s">
        <v>1362</v>
      </c>
      <c r="N306" s="15" t="s">
        <v>2441</v>
      </c>
      <c r="O306" s="15" t="s">
        <v>1322</v>
      </c>
      <c r="P306" s="16" t="s">
        <v>1327</v>
      </c>
    </row>
    <row r="307" spans="1:16" x14ac:dyDescent="0.25">
      <c r="A307" s="14" t="s">
        <v>1365</v>
      </c>
      <c r="B307" s="15" t="s">
        <v>0</v>
      </c>
      <c r="C307" s="15">
        <v>1.55E-2</v>
      </c>
      <c r="D307" s="15">
        <v>0.2281</v>
      </c>
      <c r="E307" s="15">
        <v>0.78559999999999997</v>
      </c>
      <c r="F307" s="15">
        <v>17146807750</v>
      </c>
      <c r="G307" s="15">
        <v>9.039583475822198E-4</v>
      </c>
      <c r="H307" s="15">
        <v>1.3302767682806731E-2</v>
      </c>
      <c r="I307" s="15">
        <v>2</v>
      </c>
      <c r="J307" s="15">
        <v>4.5816108249070439E-2</v>
      </c>
      <c r="K307" s="15">
        <v>3</v>
      </c>
      <c r="L307" s="15">
        <v>38.939143000000001</v>
      </c>
      <c r="M307" s="15" t="s">
        <v>1333</v>
      </c>
      <c r="N307" s="15" t="s">
        <v>2441</v>
      </c>
      <c r="O307" s="15" t="s">
        <v>1322</v>
      </c>
      <c r="P307" s="16" t="s">
        <v>1327</v>
      </c>
    </row>
    <row r="308" spans="1:16" x14ac:dyDescent="0.25">
      <c r="A308" s="14" t="s">
        <v>1366</v>
      </c>
      <c r="B308" s="15" t="s">
        <v>0</v>
      </c>
      <c r="C308" s="15">
        <v>1.1599999999999999E-2</v>
      </c>
      <c r="D308" s="15">
        <v>0</v>
      </c>
      <c r="E308" s="15">
        <v>4.7800000000000002E-2</v>
      </c>
      <c r="F308" s="15">
        <v>10660537500</v>
      </c>
      <c r="G308" s="15">
        <v>1.088125246968082E-3</v>
      </c>
      <c r="H308" s="15">
        <v>0</v>
      </c>
      <c r="I308" s="15">
        <v>0</v>
      </c>
      <c r="J308" s="15">
        <v>4.4838264487133033E-3</v>
      </c>
      <c r="K308" s="15">
        <v>1</v>
      </c>
      <c r="L308" s="15">
        <v>38.939143000000001</v>
      </c>
      <c r="M308" s="15" t="s">
        <v>1333</v>
      </c>
      <c r="N308" s="15" t="s">
        <v>2441</v>
      </c>
      <c r="O308" s="15" t="s">
        <v>1322</v>
      </c>
      <c r="P308" s="16" t="s">
        <v>1327</v>
      </c>
    </row>
    <row r="309" spans="1:16" x14ac:dyDescent="0.25">
      <c r="A309" s="14" t="s">
        <v>1367</v>
      </c>
      <c r="B309" s="15" t="s">
        <v>0</v>
      </c>
      <c r="C309" s="15">
        <v>1.29E-2</v>
      </c>
      <c r="D309" s="15">
        <v>0.24440000000000001</v>
      </c>
      <c r="E309" s="15">
        <v>0.29139999999999999</v>
      </c>
      <c r="F309" s="15">
        <v>15739128250</v>
      </c>
      <c r="G309" s="15">
        <v>8.1961337344080667E-4</v>
      </c>
      <c r="H309" s="15">
        <v>1.5528178951080088E-2</v>
      </c>
      <c r="I309" s="15">
        <v>1</v>
      </c>
      <c r="J309" s="15">
        <v>1.8514367210903184E-2</v>
      </c>
      <c r="K309" s="15">
        <v>1</v>
      </c>
      <c r="L309" s="15">
        <v>38.939143000000001</v>
      </c>
      <c r="M309" s="15" t="s">
        <v>1333</v>
      </c>
      <c r="N309" s="15" t="s">
        <v>2441</v>
      </c>
      <c r="O309" s="15" t="s">
        <v>1322</v>
      </c>
      <c r="P309" s="16" t="s">
        <v>1327</v>
      </c>
    </row>
    <row r="310" spans="1:16" x14ac:dyDescent="0.25">
      <c r="A310" s="14" t="s">
        <v>1368</v>
      </c>
      <c r="B310" s="15" t="s">
        <v>0</v>
      </c>
      <c r="C310" s="15">
        <v>1.55E-2</v>
      </c>
      <c r="D310" s="15">
        <v>0</v>
      </c>
      <c r="E310" s="15">
        <v>4.7800000000000002E-2</v>
      </c>
      <c r="F310" s="15">
        <v>17718435000</v>
      </c>
      <c r="G310" s="15">
        <v>8.747950933589789E-4</v>
      </c>
      <c r="H310" s="15">
        <v>0</v>
      </c>
      <c r="I310" s="15">
        <v>0</v>
      </c>
      <c r="J310" s="15">
        <v>2.6977551911328513E-3</v>
      </c>
      <c r="K310" s="15">
        <v>1</v>
      </c>
      <c r="L310" s="15">
        <v>38.903159000000002</v>
      </c>
      <c r="M310" s="15" t="s">
        <v>1321</v>
      </c>
      <c r="N310" s="15" t="s">
        <v>2441</v>
      </c>
      <c r="O310" s="15" t="s">
        <v>1322</v>
      </c>
      <c r="P310" s="16" t="s">
        <v>1327</v>
      </c>
    </row>
    <row r="311" spans="1:16" x14ac:dyDescent="0.25">
      <c r="A311" s="14" t="s">
        <v>1369</v>
      </c>
      <c r="B311" s="15" t="s">
        <v>4</v>
      </c>
      <c r="C311" s="15">
        <v>0</v>
      </c>
      <c r="D311" s="15">
        <v>0.2908</v>
      </c>
      <c r="E311" s="15">
        <v>0.88300000000000001</v>
      </c>
      <c r="F311" s="15">
        <v>8493436222</v>
      </c>
      <c r="G311" s="15">
        <v>0</v>
      </c>
      <c r="H311" s="15">
        <v>3.4238203761012477E-2</v>
      </c>
      <c r="I311" s="15">
        <v>1</v>
      </c>
      <c r="J311" s="15">
        <v>0.10396263384103857</v>
      </c>
      <c r="K311" s="15">
        <v>1</v>
      </c>
      <c r="L311" s="15">
        <v>40.383679999999998</v>
      </c>
      <c r="M311" s="15" t="s">
        <v>1370</v>
      </c>
      <c r="N311" s="15" t="s">
        <v>2441</v>
      </c>
      <c r="O311" s="15" t="s">
        <v>1322</v>
      </c>
      <c r="P311" s="16" t="s">
        <v>1371</v>
      </c>
    </row>
    <row r="312" spans="1:16" x14ac:dyDescent="0.25">
      <c r="A312" s="14" t="s">
        <v>1372</v>
      </c>
      <c r="B312" s="15" t="s">
        <v>4</v>
      </c>
      <c r="C312" s="15">
        <v>3.4390000000000001</v>
      </c>
      <c r="D312" s="15">
        <v>2.7592000000000003</v>
      </c>
      <c r="E312" s="15">
        <v>3.4327000000000001</v>
      </c>
      <c r="F312" s="15">
        <v>8147163022</v>
      </c>
      <c r="G312" s="15">
        <v>0.42211012480216453</v>
      </c>
      <c r="H312" s="15">
        <v>0.33867003674153318</v>
      </c>
      <c r="I312" s="15">
        <v>5</v>
      </c>
      <c r="J312" s="15">
        <v>0.42133684949357086</v>
      </c>
      <c r="K312" s="15">
        <v>6</v>
      </c>
      <c r="L312" s="15">
        <v>40.376038000000001</v>
      </c>
      <c r="M312" s="15" t="s">
        <v>1373</v>
      </c>
      <c r="N312" s="15" t="s">
        <v>2441</v>
      </c>
      <c r="O312" s="15" t="s">
        <v>1322</v>
      </c>
      <c r="P312" s="16" t="s">
        <v>1374</v>
      </c>
    </row>
    <row r="313" spans="1:16" x14ac:dyDescent="0.25">
      <c r="A313" s="14" t="s">
        <v>1375</v>
      </c>
      <c r="B313" s="15" t="s">
        <v>4</v>
      </c>
      <c r="C313" s="15">
        <v>23.730599999999999</v>
      </c>
      <c r="D313" s="15">
        <v>25.474300000000007</v>
      </c>
      <c r="E313" s="15">
        <v>36.039300000000004</v>
      </c>
      <c r="F313" s="15">
        <v>9773126794</v>
      </c>
      <c r="G313" s="15">
        <v>2.4281481761363097</v>
      </c>
      <c r="H313" s="15">
        <v>2.6065659984724032</v>
      </c>
      <c r="I313" s="15">
        <v>31</v>
      </c>
      <c r="J313" s="15">
        <v>3.6875915722412969</v>
      </c>
      <c r="K313" s="15">
        <v>21</v>
      </c>
      <c r="L313" s="15">
        <v>40.378006999999997</v>
      </c>
      <c r="M313" s="15" t="s">
        <v>1376</v>
      </c>
      <c r="N313" s="15" t="s">
        <v>2441</v>
      </c>
      <c r="O313" s="15" t="s">
        <v>1322</v>
      </c>
      <c r="P313" s="16" t="s">
        <v>1374</v>
      </c>
    </row>
    <row r="314" spans="1:16" x14ac:dyDescent="0.25">
      <c r="A314" s="14" t="s">
        <v>1377</v>
      </c>
      <c r="B314" s="15" t="s">
        <v>4</v>
      </c>
      <c r="C314" s="15">
        <v>0.17</v>
      </c>
      <c r="D314" s="15">
        <v>0.12909999999999999</v>
      </c>
      <c r="E314" s="15">
        <v>0.29630000000000001</v>
      </c>
      <c r="F314" s="15">
        <v>9769397698</v>
      </c>
      <c r="G314" s="15">
        <v>1.7401277464096129E-2</v>
      </c>
      <c r="H314" s="15">
        <v>1.3214734827145943E-2</v>
      </c>
      <c r="I314" s="15">
        <v>1</v>
      </c>
      <c r="J314" s="15">
        <v>3.0329403015362841E-2</v>
      </c>
      <c r="K314" s="15">
        <v>2</v>
      </c>
      <c r="L314" s="15">
        <v>40.383679999999998</v>
      </c>
      <c r="M314" s="15" t="s">
        <v>1370</v>
      </c>
      <c r="N314" s="15" t="s">
        <v>2441</v>
      </c>
      <c r="O314" s="15" t="s">
        <v>1322</v>
      </c>
      <c r="P314" s="16" t="s">
        <v>1374</v>
      </c>
    </row>
    <row r="315" spans="1:16" x14ac:dyDescent="0.25">
      <c r="A315" s="14" t="s">
        <v>1378</v>
      </c>
      <c r="B315" s="15" t="s">
        <v>4</v>
      </c>
      <c r="C315" s="15">
        <v>0.88549999999999995</v>
      </c>
      <c r="D315" s="15">
        <v>0</v>
      </c>
      <c r="E315" s="15">
        <v>7.0099999999999996E-2</v>
      </c>
      <c r="F315" s="15">
        <v>9520655096</v>
      </c>
      <c r="G315" s="15">
        <v>9.3008305738544517E-2</v>
      </c>
      <c r="H315" s="15">
        <v>0</v>
      </c>
      <c r="I315" s="15">
        <v>0</v>
      </c>
      <c r="J315" s="15">
        <v>7.3629387151575056E-3</v>
      </c>
      <c r="K315" s="15">
        <v>1</v>
      </c>
      <c r="L315" s="15">
        <v>40.376038000000001</v>
      </c>
      <c r="M315" s="15" t="s">
        <v>1373</v>
      </c>
      <c r="N315" s="15" t="s">
        <v>2441</v>
      </c>
      <c r="O315" s="15" t="s">
        <v>1322</v>
      </c>
      <c r="P315" s="16" t="s">
        <v>1374</v>
      </c>
    </row>
    <row r="316" spans="1:16" x14ac:dyDescent="0.25">
      <c r="A316" s="14" t="s">
        <v>1379</v>
      </c>
      <c r="B316" s="15" t="s">
        <v>4</v>
      </c>
      <c r="C316" s="15">
        <v>13.5749</v>
      </c>
      <c r="D316" s="15">
        <v>0.42459999999999998</v>
      </c>
      <c r="E316" s="15">
        <v>0.51019999999999999</v>
      </c>
      <c r="F316" s="15">
        <v>8880562774</v>
      </c>
      <c r="G316" s="15">
        <v>1.5286080787294034</v>
      </c>
      <c r="H316" s="15">
        <v>4.7812285190204314E-2</v>
      </c>
      <c r="I316" s="15">
        <v>2</v>
      </c>
      <c r="J316" s="15">
        <v>5.7451313952054273E-2</v>
      </c>
      <c r="K316" s="15">
        <v>1</v>
      </c>
      <c r="L316" s="15">
        <v>40.378006999999997</v>
      </c>
      <c r="M316" s="15" t="s">
        <v>1376</v>
      </c>
      <c r="N316" s="15" t="s">
        <v>2441</v>
      </c>
      <c r="O316" s="15" t="s">
        <v>1322</v>
      </c>
      <c r="P316" s="16" t="s">
        <v>1374</v>
      </c>
    </row>
    <row r="317" spans="1:16" x14ac:dyDescent="0.25">
      <c r="A317" s="14" t="s">
        <v>1380</v>
      </c>
      <c r="B317" s="15" t="s">
        <v>4</v>
      </c>
      <c r="C317" s="15">
        <v>3.7100000000000001E-2</v>
      </c>
      <c r="D317" s="15">
        <v>0.40670000000000001</v>
      </c>
      <c r="E317" s="15">
        <v>0.23089999999999999</v>
      </c>
      <c r="F317" s="15">
        <v>9117052330</v>
      </c>
      <c r="G317" s="15">
        <v>4.0692976915270157E-3</v>
      </c>
      <c r="H317" s="15">
        <v>4.4608716203343328E-2</v>
      </c>
      <c r="I317" s="15">
        <v>2</v>
      </c>
      <c r="J317" s="15">
        <v>2.532616811249563E-2</v>
      </c>
      <c r="K317" s="15">
        <v>1</v>
      </c>
      <c r="L317" s="15">
        <v>40.383679999999998</v>
      </c>
      <c r="M317" s="15" t="s">
        <v>1370</v>
      </c>
      <c r="N317" s="15" t="s">
        <v>2441</v>
      </c>
      <c r="O317" s="15" t="s">
        <v>1322</v>
      </c>
      <c r="P317" s="16" t="s">
        <v>1374</v>
      </c>
    </row>
    <row r="318" spans="1:16" x14ac:dyDescent="0.25">
      <c r="A318" s="14" t="s">
        <v>1381</v>
      </c>
      <c r="B318" s="15" t="s">
        <v>4</v>
      </c>
      <c r="C318" s="15">
        <v>2.5670000000000002</v>
      </c>
      <c r="D318" s="15">
        <v>0.13469999999999999</v>
      </c>
      <c r="E318" s="15">
        <v>1.2108999999999999</v>
      </c>
      <c r="F318" s="15">
        <v>9397352422</v>
      </c>
      <c r="G318" s="15">
        <v>0.27316204444886361</v>
      </c>
      <c r="H318" s="15">
        <v>1.4333824459393036E-2</v>
      </c>
      <c r="I318" s="15">
        <v>1</v>
      </c>
      <c r="J318" s="15">
        <v>0.12885544200355625</v>
      </c>
      <c r="K318" s="15">
        <v>2</v>
      </c>
      <c r="L318" s="15">
        <v>40.376038000000001</v>
      </c>
      <c r="M318" s="15" t="s">
        <v>1373</v>
      </c>
      <c r="N318" s="15" t="s">
        <v>2441</v>
      </c>
      <c r="O318" s="15" t="s">
        <v>1322</v>
      </c>
      <c r="P318" s="16" t="s">
        <v>1374</v>
      </c>
    </row>
    <row r="319" spans="1:16" x14ac:dyDescent="0.25">
      <c r="A319" s="14" t="s">
        <v>1382</v>
      </c>
      <c r="B319" s="15" t="s">
        <v>4</v>
      </c>
      <c r="C319" s="15">
        <v>0.70779999999999998</v>
      </c>
      <c r="D319" s="15">
        <v>0.57899999999999996</v>
      </c>
      <c r="E319" s="15">
        <v>0.6371</v>
      </c>
      <c r="F319" s="15">
        <v>8058691518</v>
      </c>
      <c r="G319" s="15">
        <v>8.7830635832014239E-2</v>
      </c>
      <c r="H319" s="15">
        <v>7.1847892267217064E-2</v>
      </c>
      <c r="I319" s="15">
        <v>2</v>
      </c>
      <c r="J319" s="15">
        <v>7.9057499418728833E-2</v>
      </c>
      <c r="K319" s="15">
        <v>1</v>
      </c>
      <c r="L319" s="15">
        <v>40.376038000000001</v>
      </c>
      <c r="M319" s="15" t="s">
        <v>1373</v>
      </c>
      <c r="N319" s="15" t="s">
        <v>2441</v>
      </c>
      <c r="O319" s="15" t="s">
        <v>1322</v>
      </c>
      <c r="P319" s="16" t="s">
        <v>1374</v>
      </c>
    </row>
    <row r="320" spans="1:16" x14ac:dyDescent="0.25">
      <c r="A320" s="14" t="s">
        <v>1383</v>
      </c>
      <c r="B320" s="15" t="s">
        <v>4</v>
      </c>
      <c r="C320" s="15">
        <v>11.265499999999999</v>
      </c>
      <c r="D320" s="15">
        <v>2.4058000000000002</v>
      </c>
      <c r="E320" s="15">
        <v>1.0114000000000001</v>
      </c>
      <c r="F320" s="15">
        <v>10189214844</v>
      </c>
      <c r="G320" s="15">
        <v>1.1056298421888491</v>
      </c>
      <c r="H320" s="15">
        <v>0.23611240285277471</v>
      </c>
      <c r="I320" s="15">
        <v>5</v>
      </c>
      <c r="J320" s="15">
        <v>9.9261819039527965E-2</v>
      </c>
      <c r="K320" s="15">
        <v>3</v>
      </c>
      <c r="L320" s="15">
        <v>40.378006999999997</v>
      </c>
      <c r="M320" s="15" t="s">
        <v>1376</v>
      </c>
      <c r="N320" s="15" t="s">
        <v>2441</v>
      </c>
      <c r="O320" s="15" t="s">
        <v>1322</v>
      </c>
      <c r="P320" s="16" t="s">
        <v>1374</v>
      </c>
    </row>
    <row r="321" spans="1:16" x14ac:dyDescent="0.25">
      <c r="A321" s="14" t="s">
        <v>1384</v>
      </c>
      <c r="B321" s="15" t="s">
        <v>4</v>
      </c>
      <c r="C321" s="15">
        <v>1.8700000000000001E-2</v>
      </c>
      <c r="D321" s="15">
        <v>0</v>
      </c>
      <c r="E321" s="15">
        <v>0</v>
      </c>
      <c r="F321" s="15">
        <v>8454606572</v>
      </c>
      <c r="G321" s="15">
        <v>2.2118119679194457E-3</v>
      </c>
      <c r="H321" s="15">
        <v>0</v>
      </c>
      <c r="I321" s="15">
        <v>0</v>
      </c>
      <c r="J321" s="15">
        <v>0</v>
      </c>
      <c r="K321" s="15">
        <v>0</v>
      </c>
      <c r="L321" s="15">
        <v>40.383679999999998</v>
      </c>
      <c r="M321" s="15" t="s">
        <v>1370</v>
      </c>
      <c r="N321" s="15" t="s">
        <v>2441</v>
      </c>
      <c r="O321" s="15" t="s">
        <v>1322</v>
      </c>
      <c r="P321" s="16" t="s">
        <v>1374</v>
      </c>
    </row>
    <row r="322" spans="1:16" x14ac:dyDescent="0.25">
      <c r="A322" s="14" t="s">
        <v>1385</v>
      </c>
      <c r="B322" s="15" t="s">
        <v>4</v>
      </c>
      <c r="C322" s="15">
        <v>0.56079999999999997</v>
      </c>
      <c r="D322" s="15">
        <v>0</v>
      </c>
      <c r="E322" s="15">
        <v>1.4078999999999999</v>
      </c>
      <c r="F322" s="15">
        <v>9293956380</v>
      </c>
      <c r="G322" s="15">
        <v>6.0340287501973407E-2</v>
      </c>
      <c r="H322" s="15">
        <v>0</v>
      </c>
      <c r="I322" s="15">
        <v>0</v>
      </c>
      <c r="J322" s="15">
        <v>0.15148553989662689</v>
      </c>
      <c r="K322" s="15">
        <v>1</v>
      </c>
      <c r="L322" s="15">
        <v>40.376038000000001</v>
      </c>
      <c r="M322" s="15" t="s">
        <v>1373</v>
      </c>
      <c r="N322" s="15" t="s">
        <v>2441</v>
      </c>
      <c r="O322" s="15" t="s">
        <v>1322</v>
      </c>
      <c r="P322" s="16" t="s">
        <v>1374</v>
      </c>
    </row>
    <row r="323" spans="1:16" x14ac:dyDescent="0.25">
      <c r="A323" s="14" t="s">
        <v>1386</v>
      </c>
      <c r="B323" s="15" t="s">
        <v>4</v>
      </c>
      <c r="C323" s="15">
        <v>5.0228999999999999</v>
      </c>
      <c r="D323" s="15">
        <v>0.57919999999999994</v>
      </c>
      <c r="E323" s="15">
        <v>0</v>
      </c>
      <c r="F323" s="15">
        <v>9329989208</v>
      </c>
      <c r="G323" s="15">
        <v>0.53836075133860961</v>
      </c>
      <c r="H323" s="15">
        <v>6.2079385847881238E-2</v>
      </c>
      <c r="I323" s="15">
        <v>2</v>
      </c>
      <c r="J323" s="15">
        <v>0</v>
      </c>
      <c r="K323" s="15">
        <v>0</v>
      </c>
      <c r="L323" s="15">
        <v>40.378006999999997</v>
      </c>
      <c r="M323" s="15" t="s">
        <v>1376</v>
      </c>
      <c r="N323" s="15" t="s">
        <v>2441</v>
      </c>
      <c r="O323" s="15" t="s">
        <v>1322</v>
      </c>
      <c r="P323" s="16" t="s">
        <v>1374</v>
      </c>
    </row>
    <row r="324" spans="1:16" x14ac:dyDescent="0.25">
      <c r="A324" s="14" t="s">
        <v>1387</v>
      </c>
      <c r="B324" s="15" t="s">
        <v>4</v>
      </c>
      <c r="C324" s="15">
        <v>2.6200000000000001E-2</v>
      </c>
      <c r="D324" s="15">
        <v>0.12609999999999999</v>
      </c>
      <c r="E324" s="15">
        <v>0</v>
      </c>
      <c r="F324" s="15">
        <v>11611633334</v>
      </c>
      <c r="G324" s="15">
        <v>2.256357847890687E-3</v>
      </c>
      <c r="H324" s="15">
        <v>1.0859798649580747E-2</v>
      </c>
      <c r="I324" s="15">
        <v>1</v>
      </c>
      <c r="J324" s="15">
        <v>0</v>
      </c>
      <c r="K324" s="15">
        <v>0</v>
      </c>
      <c r="L324" s="15">
        <v>40.383679999999998</v>
      </c>
      <c r="M324" s="15" t="s">
        <v>1370</v>
      </c>
      <c r="N324" s="15" t="s">
        <v>2441</v>
      </c>
      <c r="O324" s="15" t="s">
        <v>1322</v>
      </c>
      <c r="P324" s="16" t="s">
        <v>1374</v>
      </c>
    </row>
    <row r="325" spans="1:16" x14ac:dyDescent="0.25">
      <c r="A325" s="14" t="s">
        <v>1388</v>
      </c>
      <c r="B325" s="15" t="s">
        <v>4</v>
      </c>
      <c r="C325" s="15">
        <v>0.50849999999999995</v>
      </c>
      <c r="D325" s="15">
        <v>0.14219999999999999</v>
      </c>
      <c r="E325" s="15">
        <v>0.77990000000000004</v>
      </c>
      <c r="F325" s="15">
        <v>8905115072</v>
      </c>
      <c r="G325" s="15">
        <v>5.7102013380922648E-2</v>
      </c>
      <c r="H325" s="15">
        <v>1.59683506445766E-2</v>
      </c>
      <c r="I325" s="15">
        <v>0</v>
      </c>
      <c r="J325" s="15">
        <v>8.7578879519727787E-2</v>
      </c>
      <c r="K325" s="15">
        <v>2</v>
      </c>
      <c r="L325" s="15">
        <v>40.376038000000001</v>
      </c>
      <c r="M325" s="15" t="s">
        <v>1373</v>
      </c>
      <c r="N325" s="15" t="s">
        <v>2441</v>
      </c>
      <c r="O325" s="15" t="s">
        <v>1322</v>
      </c>
      <c r="P325" s="16" t="s">
        <v>1374</v>
      </c>
    </row>
    <row r="326" spans="1:16" x14ac:dyDescent="0.25">
      <c r="A326" s="14" t="s">
        <v>1389</v>
      </c>
      <c r="B326" s="15" t="s">
        <v>4</v>
      </c>
      <c r="C326" s="15">
        <v>4.1288999999999998</v>
      </c>
      <c r="D326" s="15">
        <v>2.4111000000000002</v>
      </c>
      <c r="E326" s="15">
        <v>1.9180999999999999</v>
      </c>
      <c r="F326" s="15">
        <v>9257779196</v>
      </c>
      <c r="G326" s="15">
        <v>0.44599249048670003</v>
      </c>
      <c r="H326" s="15">
        <v>0.26044043057775262</v>
      </c>
      <c r="I326" s="15">
        <v>8</v>
      </c>
      <c r="J326" s="15">
        <v>0.2071879183323741</v>
      </c>
      <c r="K326" s="15">
        <v>3</v>
      </c>
      <c r="L326" s="15">
        <v>40.378006999999997</v>
      </c>
      <c r="M326" s="15" t="s">
        <v>1376</v>
      </c>
      <c r="N326" s="15" t="s">
        <v>2441</v>
      </c>
      <c r="O326" s="15" t="s">
        <v>1322</v>
      </c>
      <c r="P326" s="16" t="s">
        <v>1374</v>
      </c>
    </row>
    <row r="327" spans="1:16" x14ac:dyDescent="0.25">
      <c r="A327" s="14" t="s">
        <v>1390</v>
      </c>
      <c r="B327" s="15" t="s">
        <v>4</v>
      </c>
      <c r="C327" s="15">
        <v>7.4055999999999997</v>
      </c>
      <c r="D327" s="15">
        <v>1.9011</v>
      </c>
      <c r="E327" s="15">
        <v>2.7761</v>
      </c>
      <c r="F327" s="15">
        <v>8325810216</v>
      </c>
      <c r="G327" s="15">
        <v>0.88947499497026727</v>
      </c>
      <c r="H327" s="15">
        <v>0.22833813775223818</v>
      </c>
      <c r="I327" s="15">
        <v>7</v>
      </c>
      <c r="J327" s="15">
        <v>0.33343301468307213</v>
      </c>
      <c r="K327" s="15">
        <v>6</v>
      </c>
      <c r="L327" s="15">
        <v>40.378006999999997</v>
      </c>
      <c r="M327" s="15" t="s">
        <v>1376</v>
      </c>
      <c r="N327" s="15" t="s">
        <v>2441</v>
      </c>
      <c r="O327" s="15" t="s">
        <v>1322</v>
      </c>
      <c r="P327" s="16" t="s">
        <v>1374</v>
      </c>
    </row>
    <row r="328" spans="1:16" x14ac:dyDescent="0.25">
      <c r="A328" s="14" t="s">
        <v>1391</v>
      </c>
      <c r="B328" s="15" t="s">
        <v>4</v>
      </c>
      <c r="C328" s="15">
        <v>1.55E-2</v>
      </c>
      <c r="D328" s="15">
        <v>0.55410000000000004</v>
      </c>
      <c r="E328" s="15">
        <v>0</v>
      </c>
      <c r="F328" s="15">
        <v>8938948736</v>
      </c>
      <c r="G328" s="15">
        <v>1.7339846617059735E-3</v>
      </c>
      <c r="H328" s="15">
        <v>6.1987154906534191E-2</v>
      </c>
      <c r="I328" s="15">
        <v>1</v>
      </c>
      <c r="J328" s="15">
        <v>0</v>
      </c>
      <c r="K328" s="15">
        <v>0</v>
      </c>
      <c r="L328" s="15">
        <v>40.383679999999998</v>
      </c>
      <c r="M328" s="15" t="s">
        <v>1370</v>
      </c>
      <c r="N328" s="15" t="s">
        <v>2441</v>
      </c>
      <c r="O328" s="15" t="s">
        <v>1322</v>
      </c>
      <c r="P328" s="16" t="s">
        <v>1374</v>
      </c>
    </row>
    <row r="329" spans="1:16" x14ac:dyDescent="0.25">
      <c r="A329" s="14" t="s">
        <v>1392</v>
      </c>
      <c r="B329" s="15" t="s">
        <v>1394</v>
      </c>
      <c r="C329" s="15">
        <v>2.4500000000000001E-2</v>
      </c>
      <c r="D329" s="15">
        <v>0</v>
      </c>
      <c r="E329" s="15">
        <v>0.52429999999999999</v>
      </c>
      <c r="F329" s="15">
        <v>8594807320</v>
      </c>
      <c r="G329" s="15">
        <v>2.8505583764500265E-3</v>
      </c>
      <c r="H329" s="15">
        <v>0</v>
      </c>
      <c r="I329" s="15">
        <v>0</v>
      </c>
      <c r="J329" s="15">
        <v>6.1001949256030565E-2</v>
      </c>
      <c r="K329" s="15">
        <v>1</v>
      </c>
      <c r="L329" s="15">
        <v>18.004860999999998</v>
      </c>
      <c r="M329" s="15" t="s">
        <v>1393</v>
      </c>
      <c r="N329" s="15" t="s">
        <v>2441</v>
      </c>
      <c r="O329" s="15" t="s">
        <v>1322</v>
      </c>
      <c r="P329" s="16" t="s">
        <v>1395</v>
      </c>
    </row>
    <row r="330" spans="1:16" x14ac:dyDescent="0.25">
      <c r="A330" s="14" t="s">
        <v>1396</v>
      </c>
      <c r="B330" s="15" t="s">
        <v>1394</v>
      </c>
      <c r="C330" s="15">
        <v>3.8699999999999998E-2</v>
      </c>
      <c r="D330" s="15">
        <v>0</v>
      </c>
      <c r="E330" s="15">
        <v>0.17319999999999999</v>
      </c>
      <c r="F330" s="15">
        <v>9777875620</v>
      </c>
      <c r="G330" s="15">
        <v>3.9579149402188861E-3</v>
      </c>
      <c r="H330" s="15">
        <v>0</v>
      </c>
      <c r="I330" s="15">
        <v>0</v>
      </c>
      <c r="J330" s="15">
        <v>1.7713459112297443E-2</v>
      </c>
      <c r="K330" s="15">
        <v>1</v>
      </c>
      <c r="L330" s="15">
        <v>18.25975</v>
      </c>
      <c r="M330" s="15" t="s">
        <v>1397</v>
      </c>
      <c r="N330" s="15" t="s">
        <v>2441</v>
      </c>
      <c r="O330" s="15" t="s">
        <v>1322</v>
      </c>
      <c r="P330" s="16" t="s">
        <v>1395</v>
      </c>
    </row>
    <row r="331" spans="1:16" x14ac:dyDescent="0.25">
      <c r="A331" s="14" t="s">
        <v>1398</v>
      </c>
      <c r="B331" s="15" t="s">
        <v>1394</v>
      </c>
      <c r="C331" s="15">
        <v>2.0199999999999999E-2</v>
      </c>
      <c r="D331" s="15">
        <v>0.29069999999999996</v>
      </c>
      <c r="E331" s="15">
        <v>0.49909999999999993</v>
      </c>
      <c r="F331" s="15">
        <v>13512459427</v>
      </c>
      <c r="G331" s="15">
        <v>1.4949166070861424E-3</v>
      </c>
      <c r="H331" s="15">
        <v>2.1513478102967405E-2</v>
      </c>
      <c r="I331" s="15">
        <v>0</v>
      </c>
      <c r="J331" s="15">
        <v>3.6936281118648197E-2</v>
      </c>
      <c r="K331" s="15">
        <v>3</v>
      </c>
      <c r="L331" s="15">
        <v>18.042667000000002</v>
      </c>
      <c r="M331" s="15" t="s">
        <v>1399</v>
      </c>
      <c r="N331" s="15" t="s">
        <v>2441</v>
      </c>
      <c r="O331" s="15" t="s">
        <v>1322</v>
      </c>
      <c r="P331" s="16" t="s">
        <v>1400</v>
      </c>
    </row>
    <row r="332" spans="1:16" x14ac:dyDescent="0.25">
      <c r="A332" s="14" t="s">
        <v>1401</v>
      </c>
      <c r="B332" s="15" t="s">
        <v>1394</v>
      </c>
      <c r="C332" s="15">
        <v>3.4200000000000001E-2</v>
      </c>
      <c r="D332" s="15">
        <v>0.29770000000000002</v>
      </c>
      <c r="E332" s="15">
        <v>0.64580000000000004</v>
      </c>
      <c r="F332" s="15">
        <v>13144958175</v>
      </c>
      <c r="G332" s="15">
        <v>2.6017579930413129E-3</v>
      </c>
      <c r="H332" s="15">
        <v>2.2647466506678333E-2</v>
      </c>
      <c r="I332" s="15">
        <v>0</v>
      </c>
      <c r="J332" s="15">
        <v>4.9129102687312284E-2</v>
      </c>
      <c r="K332" s="15">
        <v>2</v>
      </c>
      <c r="L332" s="15">
        <v>18.03425</v>
      </c>
      <c r="M332" s="15" t="s">
        <v>1402</v>
      </c>
      <c r="N332" s="15" t="s">
        <v>2441</v>
      </c>
      <c r="O332" s="15" t="s">
        <v>1322</v>
      </c>
      <c r="P332" s="16" t="s">
        <v>1400</v>
      </c>
    </row>
    <row r="333" spans="1:16" x14ac:dyDescent="0.25">
      <c r="A333" s="14" t="s">
        <v>1403</v>
      </c>
      <c r="B333" s="15" t="s">
        <v>1394</v>
      </c>
      <c r="C333" s="15">
        <v>4.1599999999999998E-2</v>
      </c>
      <c r="D333" s="15">
        <v>1.0174000000000001</v>
      </c>
      <c r="E333" s="15">
        <v>0.1154</v>
      </c>
      <c r="F333" s="15">
        <v>12415596220</v>
      </c>
      <c r="G333" s="15">
        <v>3.350624429375974E-3</v>
      </c>
      <c r="H333" s="15">
        <v>8.1945319578055689E-2</v>
      </c>
      <c r="I333" s="15">
        <v>3</v>
      </c>
      <c r="J333" s="15">
        <v>9.2947610372593123E-3</v>
      </c>
      <c r="K333" s="15">
        <v>1</v>
      </c>
      <c r="L333" s="15">
        <v>18.004860999999998</v>
      </c>
      <c r="M333" s="15" t="s">
        <v>1404</v>
      </c>
      <c r="N333" s="15" t="s">
        <v>2441</v>
      </c>
      <c r="O333" s="15" t="s">
        <v>1322</v>
      </c>
      <c r="P333" s="16" t="s">
        <v>1400</v>
      </c>
    </row>
    <row r="334" spans="1:16" x14ac:dyDescent="0.25">
      <c r="A334" s="14" t="s">
        <v>1405</v>
      </c>
      <c r="B334" s="15" t="s">
        <v>1394</v>
      </c>
      <c r="C334" s="15">
        <v>2.01E-2</v>
      </c>
      <c r="D334" s="15">
        <v>0.27660000000000001</v>
      </c>
      <c r="E334" s="15">
        <v>0.33430000000000004</v>
      </c>
      <c r="F334" s="15">
        <v>10836328447</v>
      </c>
      <c r="G334" s="15">
        <v>1.8548717952125763E-3</v>
      </c>
      <c r="H334" s="15">
        <v>2.5525250674417844E-2</v>
      </c>
      <c r="I334" s="15">
        <v>1</v>
      </c>
      <c r="J334" s="15">
        <v>3.0849932395003204E-2</v>
      </c>
      <c r="K334" s="15">
        <v>2</v>
      </c>
      <c r="L334" s="15">
        <v>18.042667000000002</v>
      </c>
      <c r="M334" s="15" t="s">
        <v>1406</v>
      </c>
      <c r="N334" s="15" t="s">
        <v>2441</v>
      </c>
      <c r="O334" s="15" t="s">
        <v>1322</v>
      </c>
      <c r="P334" s="16" t="s">
        <v>1400</v>
      </c>
    </row>
    <row r="335" spans="1:16" x14ac:dyDescent="0.25">
      <c r="A335" s="14" t="s">
        <v>1407</v>
      </c>
      <c r="B335" s="15" t="s">
        <v>1394</v>
      </c>
      <c r="C335" s="15">
        <v>0.29480000000000001</v>
      </c>
      <c r="D335" s="15">
        <v>0.42620000000000002</v>
      </c>
      <c r="E335" s="15">
        <v>1.9252000000000002</v>
      </c>
      <c r="F335" s="15">
        <v>11676236564</v>
      </c>
      <c r="G335" s="15">
        <v>2.5247861190901444E-2</v>
      </c>
      <c r="H335" s="15">
        <v>3.6501487244105138E-2</v>
      </c>
      <c r="I335" s="15">
        <v>2</v>
      </c>
      <c r="J335" s="15">
        <v>0.16488189404587333</v>
      </c>
      <c r="K335" s="15">
        <v>4</v>
      </c>
      <c r="L335" s="15">
        <v>18.25975</v>
      </c>
      <c r="M335" s="15" t="s">
        <v>1408</v>
      </c>
      <c r="N335" s="15" t="s">
        <v>2441</v>
      </c>
      <c r="O335" s="15" t="s">
        <v>1322</v>
      </c>
      <c r="P335" s="16" t="s">
        <v>1400</v>
      </c>
    </row>
    <row r="336" spans="1:16" x14ac:dyDescent="0.25">
      <c r="A336" s="14" t="s">
        <v>1409</v>
      </c>
      <c r="B336" s="15" t="s">
        <v>1394</v>
      </c>
      <c r="C336" s="15">
        <v>1.8599999999999998E-2</v>
      </c>
      <c r="D336" s="15">
        <v>0.39270000000000005</v>
      </c>
      <c r="E336" s="15">
        <v>0.65229999999999999</v>
      </c>
      <c r="F336" s="15">
        <v>12181213166</v>
      </c>
      <c r="G336" s="15">
        <v>1.5269415079210672E-3</v>
      </c>
      <c r="H336" s="15">
        <v>3.2238168288204479E-2</v>
      </c>
      <c r="I336" s="15">
        <v>2</v>
      </c>
      <c r="J336" s="15">
        <v>5.3549674495532919E-2</v>
      </c>
      <c r="K336" s="15">
        <v>2</v>
      </c>
      <c r="L336" s="15">
        <v>18.004860999999998</v>
      </c>
      <c r="M336" s="15" t="s">
        <v>1410</v>
      </c>
      <c r="N336" s="15" t="s">
        <v>2441</v>
      </c>
      <c r="O336" s="15" t="s">
        <v>1322</v>
      </c>
      <c r="P336" s="16" t="s">
        <v>1400</v>
      </c>
    </row>
    <row r="337" spans="1:16" x14ac:dyDescent="0.25">
      <c r="A337" s="14" t="s">
        <v>1411</v>
      </c>
      <c r="B337" s="15" t="s">
        <v>1394</v>
      </c>
      <c r="C337" s="15">
        <v>1.24E-2</v>
      </c>
      <c r="D337" s="15">
        <v>0.43589999999999995</v>
      </c>
      <c r="E337" s="15">
        <v>0.56820000000000004</v>
      </c>
      <c r="F337" s="15">
        <v>13116190391</v>
      </c>
      <c r="G337" s="15">
        <v>9.4539646271897418E-4</v>
      </c>
      <c r="H337" s="15">
        <v>3.3233735330580709E-2</v>
      </c>
      <c r="I337" s="15">
        <v>1</v>
      </c>
      <c r="J337" s="15">
        <v>4.3320505654590419E-2</v>
      </c>
      <c r="K337" s="15">
        <v>1</v>
      </c>
      <c r="L337" s="15">
        <v>18.042667000000002</v>
      </c>
      <c r="M337" s="15" t="s">
        <v>1412</v>
      </c>
      <c r="N337" s="15" t="s">
        <v>2441</v>
      </c>
      <c r="O337" s="15" t="s">
        <v>1322</v>
      </c>
      <c r="P337" s="16" t="s">
        <v>1400</v>
      </c>
    </row>
    <row r="338" spans="1:16" x14ac:dyDescent="0.25">
      <c r="A338" s="14" t="s">
        <v>1413</v>
      </c>
      <c r="B338" s="15" t="s">
        <v>1394</v>
      </c>
      <c r="C338" s="15">
        <v>2.92E-2</v>
      </c>
      <c r="D338" s="15">
        <v>0.65860000000000007</v>
      </c>
      <c r="E338" s="15">
        <v>0.42599999999999993</v>
      </c>
      <c r="F338" s="15">
        <v>11874161252</v>
      </c>
      <c r="G338" s="15">
        <v>2.4591210596101479E-3</v>
      </c>
      <c r="H338" s="15">
        <v>5.5464970200659026E-2</v>
      </c>
      <c r="I338" s="15">
        <v>1</v>
      </c>
      <c r="J338" s="15">
        <v>3.5876218198422016E-2</v>
      </c>
      <c r="K338" s="15">
        <v>3</v>
      </c>
      <c r="L338" s="15">
        <v>18.03425</v>
      </c>
      <c r="M338" s="15" t="s">
        <v>1414</v>
      </c>
      <c r="N338" s="15" t="s">
        <v>2441</v>
      </c>
      <c r="O338" s="15" t="s">
        <v>1322</v>
      </c>
      <c r="P338" s="16" t="s">
        <v>1400</v>
      </c>
    </row>
    <row r="339" spans="1:16" x14ac:dyDescent="0.25">
      <c r="A339" s="14" t="s">
        <v>1415</v>
      </c>
      <c r="B339" s="15" t="s">
        <v>1394</v>
      </c>
      <c r="C339" s="15">
        <v>0.1225</v>
      </c>
      <c r="D339" s="15">
        <v>0.28090000000000004</v>
      </c>
      <c r="E339" s="15">
        <v>0.77689999999999992</v>
      </c>
      <c r="F339" s="15">
        <v>12443710241</v>
      </c>
      <c r="G339" s="15">
        <v>9.8443308006628469E-3</v>
      </c>
      <c r="H339" s="15">
        <v>2.2573653240050565E-2</v>
      </c>
      <c r="I339" s="15">
        <v>1</v>
      </c>
      <c r="J339" s="15">
        <v>6.2433147747224207E-2</v>
      </c>
      <c r="K339" s="15">
        <v>2</v>
      </c>
      <c r="L339" s="15">
        <v>18.042667000000002</v>
      </c>
      <c r="M339" s="15" t="s">
        <v>1416</v>
      </c>
      <c r="N339" s="15" t="s">
        <v>2441</v>
      </c>
      <c r="O339" s="15" t="s">
        <v>1322</v>
      </c>
      <c r="P339" s="16" t="s">
        <v>1400</v>
      </c>
    </row>
    <row r="340" spans="1:16" x14ac:dyDescent="0.25">
      <c r="A340" s="14" t="s">
        <v>1417</v>
      </c>
      <c r="B340" s="15" t="s">
        <v>1394</v>
      </c>
      <c r="C340" s="15">
        <v>3.2246000000000001</v>
      </c>
      <c r="D340" s="15">
        <v>1.7271999999999998</v>
      </c>
      <c r="E340" s="15">
        <v>2.7431000000000005</v>
      </c>
      <c r="F340" s="15">
        <v>13301540748</v>
      </c>
      <c r="G340" s="15">
        <v>0.24242304414884014</v>
      </c>
      <c r="H340" s="15">
        <v>0.12984961913225723</v>
      </c>
      <c r="I340" s="15">
        <v>6</v>
      </c>
      <c r="J340" s="15">
        <v>0.20622423010751209</v>
      </c>
      <c r="K340" s="15">
        <v>6</v>
      </c>
      <c r="L340" s="15">
        <v>18.25975</v>
      </c>
      <c r="M340" s="15" t="s">
        <v>1418</v>
      </c>
      <c r="N340" s="15" t="s">
        <v>2441</v>
      </c>
      <c r="O340" s="15" t="s">
        <v>1322</v>
      </c>
      <c r="P340" s="16" t="s">
        <v>1400</v>
      </c>
    </row>
    <row r="341" spans="1:16" x14ac:dyDescent="0.25">
      <c r="A341" s="14" t="s">
        <v>1419</v>
      </c>
      <c r="B341" s="15" t="s">
        <v>1394</v>
      </c>
      <c r="C341" s="15">
        <v>0.92090000000000005</v>
      </c>
      <c r="D341" s="15">
        <v>1.2890999999999999</v>
      </c>
      <c r="E341" s="15">
        <v>1.7930000000000001</v>
      </c>
      <c r="F341" s="15">
        <v>12284436474</v>
      </c>
      <c r="G341" s="15">
        <v>7.4964773675136348E-2</v>
      </c>
      <c r="H341" s="15">
        <v>0.10493765853471415</v>
      </c>
      <c r="I341" s="15">
        <v>4</v>
      </c>
      <c r="J341" s="15">
        <v>0.14595704115486968</v>
      </c>
      <c r="K341" s="15">
        <v>4</v>
      </c>
      <c r="L341" s="15">
        <v>18.004860999999998</v>
      </c>
      <c r="M341" s="15" t="s">
        <v>1420</v>
      </c>
      <c r="N341" s="15" t="s">
        <v>2441</v>
      </c>
      <c r="O341" s="15" t="s">
        <v>1322</v>
      </c>
      <c r="P341" s="16" t="s">
        <v>1400</v>
      </c>
    </row>
    <row r="342" spans="1:16" x14ac:dyDescent="0.25">
      <c r="A342" s="14" t="s">
        <v>1421</v>
      </c>
      <c r="B342" s="15" t="s">
        <v>1394</v>
      </c>
      <c r="C342" s="15">
        <v>6.3148</v>
      </c>
      <c r="D342" s="15">
        <v>3.3473000000000002</v>
      </c>
      <c r="E342" s="15">
        <v>4.2588000000000008</v>
      </c>
      <c r="F342" s="15">
        <v>8555020261</v>
      </c>
      <c r="G342" s="15">
        <v>0.73813968960277609</v>
      </c>
      <c r="H342" s="15">
        <v>0.39126733752571297</v>
      </c>
      <c r="I342" s="15">
        <v>7</v>
      </c>
      <c r="J342" s="15">
        <v>0.49781296479386572</v>
      </c>
      <c r="K342" s="15">
        <v>9</v>
      </c>
      <c r="L342" s="15">
        <v>18.260417</v>
      </c>
      <c r="M342" s="15" t="s">
        <v>1422</v>
      </c>
      <c r="N342" s="15" t="s">
        <v>2441</v>
      </c>
      <c r="O342" s="15" t="s">
        <v>1322</v>
      </c>
      <c r="P342" s="16" t="s">
        <v>1400</v>
      </c>
    </row>
    <row r="343" spans="1:16" x14ac:dyDescent="0.25">
      <c r="A343" s="14" t="s">
        <v>1423</v>
      </c>
      <c r="B343" s="15" t="s">
        <v>1394</v>
      </c>
      <c r="C343" s="15">
        <v>20.818200000000001</v>
      </c>
      <c r="D343" s="15">
        <v>10.975599999999998</v>
      </c>
      <c r="E343" s="15">
        <v>24.309900000000003</v>
      </c>
      <c r="F343" s="15">
        <v>11838672278</v>
      </c>
      <c r="G343" s="15">
        <v>1.7584911137954893</v>
      </c>
      <c r="H343" s="15">
        <v>0.92709720670248952</v>
      </c>
      <c r="I343" s="15">
        <v>20</v>
      </c>
      <c r="J343" s="15">
        <v>2.0534312825920091</v>
      </c>
      <c r="K343" s="15">
        <v>18</v>
      </c>
      <c r="L343" s="15">
        <v>18.042667000000002</v>
      </c>
      <c r="M343" s="15" t="s">
        <v>1424</v>
      </c>
      <c r="N343" s="15" t="s">
        <v>2441</v>
      </c>
      <c r="O343" s="15" t="s">
        <v>1322</v>
      </c>
      <c r="P343" s="16" t="s">
        <v>1400</v>
      </c>
    </row>
    <row r="344" spans="1:16" x14ac:dyDescent="0.25">
      <c r="A344" s="14" t="s">
        <v>1425</v>
      </c>
      <c r="B344" s="15" t="s">
        <v>2971</v>
      </c>
      <c r="C344" s="15">
        <v>0.29659999999999997</v>
      </c>
      <c r="D344" s="15">
        <v>0.70829999999999993</v>
      </c>
      <c r="E344" s="15">
        <v>0.87280000000000002</v>
      </c>
      <c r="F344" s="15">
        <v>3713567524</v>
      </c>
      <c r="G344" s="15">
        <v>7.9869289593668902E-2</v>
      </c>
      <c r="H344" s="15">
        <v>0.19073303378016077</v>
      </c>
      <c r="I344" s="15">
        <v>3</v>
      </c>
      <c r="J344" s="15">
        <v>0.23503006054401288</v>
      </c>
      <c r="K344" s="15">
        <v>3</v>
      </c>
      <c r="L344" s="15" t="s">
        <v>1426</v>
      </c>
      <c r="M344" s="15" t="s">
        <v>1427</v>
      </c>
      <c r="N344" s="15" t="s">
        <v>2441</v>
      </c>
      <c r="O344" s="15" t="s">
        <v>1428</v>
      </c>
      <c r="P344" s="16" t="s">
        <v>1429</v>
      </c>
    </row>
    <row r="345" spans="1:16" x14ac:dyDescent="0.25">
      <c r="A345" s="14" t="s">
        <v>1430</v>
      </c>
      <c r="B345" s="15" t="s">
        <v>2971</v>
      </c>
      <c r="C345" s="15">
        <v>2.1837</v>
      </c>
      <c r="D345" s="15">
        <v>1.9719</v>
      </c>
      <c r="E345" s="15">
        <v>3.1099999999999994</v>
      </c>
      <c r="F345" s="15">
        <v>4241099116</v>
      </c>
      <c r="G345" s="15">
        <v>0.51489011227343362</v>
      </c>
      <c r="H345" s="15">
        <v>0.46495022777487005</v>
      </c>
      <c r="I345" s="15">
        <v>6</v>
      </c>
      <c r="J345" s="15">
        <v>0.73330047587598035</v>
      </c>
      <c r="K345" s="15">
        <v>5</v>
      </c>
      <c r="L345" s="15" t="s">
        <v>1426</v>
      </c>
      <c r="M345" s="15" t="s">
        <v>1431</v>
      </c>
      <c r="N345" s="15" t="s">
        <v>2441</v>
      </c>
      <c r="O345" s="15" t="s">
        <v>1428</v>
      </c>
      <c r="P345" s="16" t="s">
        <v>1429</v>
      </c>
    </row>
    <row r="346" spans="1:16" x14ac:dyDescent="0.25">
      <c r="A346" s="14" t="s">
        <v>1432</v>
      </c>
      <c r="B346" s="15" t="s">
        <v>2971</v>
      </c>
      <c r="C346" s="15">
        <v>16.403700000000001</v>
      </c>
      <c r="D346" s="15">
        <v>1.8462999999999998</v>
      </c>
      <c r="E346" s="15">
        <v>3.3075999999999999</v>
      </c>
      <c r="F346" s="15">
        <v>3680359679</v>
      </c>
      <c r="G346" s="15">
        <v>4.4570915428725408</v>
      </c>
      <c r="H346" s="15">
        <v>0.50166292456004269</v>
      </c>
      <c r="I346" s="15">
        <v>4</v>
      </c>
      <c r="J346" s="15">
        <v>0.89871650830027472</v>
      </c>
      <c r="K346" s="15">
        <v>3</v>
      </c>
      <c r="L346" s="15" t="s">
        <v>1426</v>
      </c>
      <c r="M346" s="15" t="s">
        <v>1433</v>
      </c>
      <c r="N346" s="15" t="s">
        <v>2441</v>
      </c>
      <c r="O346" s="15" t="s">
        <v>1428</v>
      </c>
      <c r="P346" s="16" t="s">
        <v>1434</v>
      </c>
    </row>
    <row r="347" spans="1:16" x14ac:dyDescent="0.25">
      <c r="A347" s="14" t="s">
        <v>1435</v>
      </c>
      <c r="B347" s="15" t="s">
        <v>2971</v>
      </c>
      <c r="C347" s="15">
        <v>2.3062999999999998</v>
      </c>
      <c r="D347" s="15">
        <v>4.7558999999999996</v>
      </c>
      <c r="E347" s="15">
        <v>4.2142999999999997</v>
      </c>
      <c r="F347" s="15">
        <v>3466328724</v>
      </c>
      <c r="G347" s="15">
        <v>0.66534370616143557</v>
      </c>
      <c r="H347" s="15">
        <v>1.3720279808061271</v>
      </c>
      <c r="I347" s="15">
        <v>10</v>
      </c>
      <c r="J347" s="15">
        <v>1.215781980174365</v>
      </c>
      <c r="K347" s="15">
        <v>7</v>
      </c>
      <c r="L347" s="15" t="s">
        <v>1426</v>
      </c>
      <c r="M347" s="15" t="s">
        <v>1436</v>
      </c>
      <c r="N347" s="15" t="s">
        <v>2441</v>
      </c>
      <c r="O347" s="15" t="s">
        <v>1428</v>
      </c>
      <c r="P347" s="16" t="s">
        <v>1434</v>
      </c>
    </row>
    <row r="348" spans="1:16" x14ac:dyDescent="0.25">
      <c r="A348" s="14" t="s">
        <v>1437</v>
      </c>
      <c r="B348" s="15" t="s">
        <v>2971</v>
      </c>
      <c r="C348" s="15">
        <v>0.25659999999999999</v>
      </c>
      <c r="D348" s="15">
        <v>0.93300000000000005</v>
      </c>
      <c r="E348" s="15">
        <v>2.3419000000000003</v>
      </c>
      <c r="F348" s="15">
        <v>2436756819</v>
      </c>
      <c r="G348" s="15">
        <v>0.10530390148053588</v>
      </c>
      <c r="H348" s="15">
        <v>0.38288597069890873</v>
      </c>
      <c r="I348" s="15">
        <v>4</v>
      </c>
      <c r="J348" s="15">
        <v>0.9610725131616018</v>
      </c>
      <c r="K348" s="15">
        <v>6</v>
      </c>
      <c r="L348" s="15" t="s">
        <v>1438</v>
      </c>
      <c r="M348" s="15" t="s">
        <v>1439</v>
      </c>
      <c r="N348" s="15" t="s">
        <v>2441</v>
      </c>
      <c r="O348" s="15" t="s">
        <v>1428</v>
      </c>
      <c r="P348" s="16" t="s">
        <v>1434</v>
      </c>
    </row>
    <row r="349" spans="1:16" x14ac:dyDescent="0.25">
      <c r="A349" s="14" t="s">
        <v>1440</v>
      </c>
      <c r="B349" s="15" t="s">
        <v>2971</v>
      </c>
      <c r="C349" s="15">
        <v>3.0499999999999999E-2</v>
      </c>
      <c r="D349" s="15">
        <v>0.1206</v>
      </c>
      <c r="E349" s="15">
        <v>0</v>
      </c>
      <c r="F349" s="15">
        <v>3844683546</v>
      </c>
      <c r="G349" s="15">
        <v>7.9330326241628217E-3</v>
      </c>
      <c r="H349" s="15">
        <v>3.13679912942307E-2</v>
      </c>
      <c r="I349" s="15">
        <v>1</v>
      </c>
      <c r="J349" s="15">
        <v>0</v>
      </c>
      <c r="K349" s="15">
        <v>0</v>
      </c>
      <c r="L349" s="15" t="s">
        <v>1426</v>
      </c>
      <c r="M349" s="15" t="s">
        <v>1441</v>
      </c>
      <c r="N349" s="15" t="s">
        <v>2441</v>
      </c>
      <c r="O349" s="15" t="s">
        <v>1428</v>
      </c>
      <c r="P349" s="16" t="s">
        <v>1434</v>
      </c>
    </row>
    <row r="350" spans="1:16" x14ac:dyDescent="0.25">
      <c r="A350" s="14" t="s">
        <v>1442</v>
      </c>
      <c r="B350" s="15" t="s">
        <v>2971</v>
      </c>
      <c r="C350" s="15">
        <v>47.5002</v>
      </c>
      <c r="D350" s="15">
        <v>36.612900000000003</v>
      </c>
      <c r="E350" s="15">
        <v>40.538000000000004</v>
      </c>
      <c r="F350" s="15">
        <v>4253684183</v>
      </c>
      <c r="G350" s="15">
        <v>11.166837488743578</v>
      </c>
      <c r="H350" s="15">
        <v>8.6073385857663709</v>
      </c>
      <c r="I350" s="15">
        <v>28</v>
      </c>
      <c r="J350" s="15">
        <v>9.5300916231655286</v>
      </c>
      <c r="K350" s="15">
        <v>25</v>
      </c>
      <c r="L350" s="15" t="s">
        <v>1426</v>
      </c>
      <c r="M350" s="15" t="s">
        <v>1443</v>
      </c>
      <c r="N350" s="15" t="s">
        <v>2441</v>
      </c>
      <c r="O350" s="15" t="s">
        <v>1428</v>
      </c>
      <c r="P350" s="16" t="s">
        <v>1434</v>
      </c>
    </row>
    <row r="351" spans="1:16" x14ac:dyDescent="0.25">
      <c r="A351" s="14" t="s">
        <v>1444</v>
      </c>
      <c r="B351" s="15" t="s">
        <v>2971</v>
      </c>
      <c r="C351" s="15">
        <v>1.9077999999999999</v>
      </c>
      <c r="D351" s="15">
        <v>0.25979999999999998</v>
      </c>
      <c r="E351" s="15">
        <v>0.62270000000000003</v>
      </c>
      <c r="F351" s="15">
        <v>3692395186</v>
      </c>
      <c r="G351" s="15">
        <v>0.51668358989134489</v>
      </c>
      <c r="H351" s="15">
        <v>7.0360832715049476E-2</v>
      </c>
      <c r="I351" s="15">
        <v>1</v>
      </c>
      <c r="J351" s="15">
        <v>0.16864392044519366</v>
      </c>
      <c r="K351" s="15">
        <v>2</v>
      </c>
      <c r="L351" s="15" t="s">
        <v>1426</v>
      </c>
      <c r="M351" s="15" t="s">
        <v>1445</v>
      </c>
      <c r="N351" s="15" t="s">
        <v>2441</v>
      </c>
      <c r="O351" s="15" t="s">
        <v>1428</v>
      </c>
      <c r="P351" s="16" t="s">
        <v>1434</v>
      </c>
    </row>
    <row r="352" spans="1:16" x14ac:dyDescent="0.25">
      <c r="A352" s="14" t="s">
        <v>3073</v>
      </c>
      <c r="B352" s="15" t="s">
        <v>1446</v>
      </c>
      <c r="C352" s="15">
        <v>4.2000000000000003E-2</v>
      </c>
      <c r="D352" s="15">
        <v>0.14019999999999999</v>
      </c>
      <c r="E352" s="15">
        <v>0</v>
      </c>
      <c r="F352" s="15">
        <v>20822197755</v>
      </c>
      <c r="G352" s="15">
        <v>2.0170781439204522E-3</v>
      </c>
      <c r="H352" s="15">
        <v>6.7331989470868414E-3</v>
      </c>
      <c r="I352" s="15">
        <v>1</v>
      </c>
      <c r="J352" s="15">
        <v>0</v>
      </c>
      <c r="K352" s="15">
        <v>0</v>
      </c>
      <c r="L352" s="15">
        <v>37.542000000000002</v>
      </c>
      <c r="M352" s="15">
        <v>127.24299999999999</v>
      </c>
      <c r="N352" s="15" t="s">
        <v>2441</v>
      </c>
      <c r="O352" s="15" t="s">
        <v>1447</v>
      </c>
      <c r="P352" s="16" t="s">
        <v>1448</v>
      </c>
    </row>
    <row r="353" spans="1:16" x14ac:dyDescent="0.25">
      <c r="A353" s="14" t="s">
        <v>1449</v>
      </c>
      <c r="B353" s="15" t="s">
        <v>1446</v>
      </c>
      <c r="C353" s="15">
        <v>0</v>
      </c>
      <c r="D353" s="15">
        <v>0.1414</v>
      </c>
      <c r="E353" s="15">
        <v>0</v>
      </c>
      <c r="F353" s="15">
        <v>27172941912</v>
      </c>
      <c r="G353" s="15">
        <v>0</v>
      </c>
      <c r="H353" s="15">
        <v>5.2037059681622304E-3</v>
      </c>
      <c r="I353" s="15">
        <v>1</v>
      </c>
      <c r="J353" s="15">
        <v>0</v>
      </c>
      <c r="K353" s="15">
        <v>0</v>
      </c>
      <c r="L353" s="15">
        <v>37.542000000000002</v>
      </c>
      <c r="M353" s="15">
        <v>127.24299999999999</v>
      </c>
      <c r="N353" s="15" t="s">
        <v>2441</v>
      </c>
      <c r="O353" s="15" t="s">
        <v>1447</v>
      </c>
      <c r="P353" s="16" t="s">
        <v>1448</v>
      </c>
    </row>
    <row r="354" spans="1:16" x14ac:dyDescent="0.25">
      <c r="A354" s="14" t="s">
        <v>1450</v>
      </c>
      <c r="B354" s="15" t="s">
        <v>1446</v>
      </c>
      <c r="C354" s="15">
        <v>0.13059999999999999</v>
      </c>
      <c r="D354" s="15">
        <v>0</v>
      </c>
      <c r="E354" s="15">
        <v>0.46179999999999999</v>
      </c>
      <c r="F354" s="15">
        <v>18517733221</v>
      </c>
      <c r="G354" s="15">
        <v>7.052699077222546E-3</v>
      </c>
      <c r="H354" s="15">
        <v>0</v>
      </c>
      <c r="I354" s="15">
        <v>0</v>
      </c>
      <c r="J354" s="15">
        <v>2.4938257533394886E-2</v>
      </c>
      <c r="K354" s="15">
        <v>1</v>
      </c>
      <c r="L354" s="15">
        <v>37.542000000000002</v>
      </c>
      <c r="M354" s="15">
        <v>127.24299999999999</v>
      </c>
      <c r="N354" s="15" t="s">
        <v>2441</v>
      </c>
      <c r="O354" s="15" t="s">
        <v>1447</v>
      </c>
      <c r="P354" s="16" t="s">
        <v>1451</v>
      </c>
    </row>
    <row r="355" spans="1:16" x14ac:dyDescent="0.25">
      <c r="A355" s="14" t="s">
        <v>1452</v>
      </c>
      <c r="B355" s="15" t="s">
        <v>1446</v>
      </c>
      <c r="C355" s="15">
        <v>2.9700000000000001E-2</v>
      </c>
      <c r="D355" s="15">
        <v>0.16950000000000001</v>
      </c>
      <c r="E355" s="15">
        <v>0</v>
      </c>
      <c r="F355" s="15">
        <v>19697674596</v>
      </c>
      <c r="G355" s="15">
        <v>1.5077921942131774E-3</v>
      </c>
      <c r="H355" s="15">
        <v>8.6050766639438909E-3</v>
      </c>
      <c r="I355" s="15">
        <v>1</v>
      </c>
      <c r="J355" s="15">
        <v>0</v>
      </c>
      <c r="K355" s="15">
        <v>0</v>
      </c>
      <c r="L355" s="15">
        <v>37.575000000000003</v>
      </c>
      <c r="M355" s="15">
        <v>127.161</v>
      </c>
      <c r="N355" s="15" t="s">
        <v>2441</v>
      </c>
      <c r="O355" s="15" t="s">
        <v>1447</v>
      </c>
      <c r="P355" s="16" t="s">
        <v>1451</v>
      </c>
    </row>
    <row r="356" spans="1:16" x14ac:dyDescent="0.25">
      <c r="A356" s="14" t="s">
        <v>1453</v>
      </c>
      <c r="B356" s="15" t="s">
        <v>1446</v>
      </c>
      <c r="C356" s="15">
        <v>6.1999999999999998E-3</v>
      </c>
      <c r="D356" s="15">
        <v>0</v>
      </c>
      <c r="E356" s="15">
        <v>0</v>
      </c>
      <c r="F356" s="15">
        <v>20136130101</v>
      </c>
      <c r="G356" s="15">
        <v>3.079042481798474E-4</v>
      </c>
      <c r="H356" s="15">
        <v>0</v>
      </c>
      <c r="I356" s="15">
        <v>0</v>
      </c>
      <c r="J356" s="15">
        <v>0</v>
      </c>
      <c r="K356" s="15">
        <v>0</v>
      </c>
      <c r="L356" s="15">
        <v>37.575000000000003</v>
      </c>
      <c r="M356" s="15">
        <v>127.161</v>
      </c>
      <c r="N356" s="15" t="s">
        <v>2441</v>
      </c>
      <c r="O356" s="15" t="s">
        <v>1447</v>
      </c>
      <c r="P356" s="16" t="s">
        <v>1451</v>
      </c>
    </row>
    <row r="357" spans="1:16" x14ac:dyDescent="0.25">
      <c r="A357" s="14" t="s">
        <v>1454</v>
      </c>
      <c r="B357" s="15" t="s">
        <v>1446</v>
      </c>
      <c r="C357" s="15">
        <v>0.3483</v>
      </c>
      <c r="D357" s="15">
        <v>0.3962</v>
      </c>
      <c r="E357" s="15">
        <v>0</v>
      </c>
      <c r="F357" s="15">
        <v>17965167538</v>
      </c>
      <c r="G357" s="15">
        <v>1.9387517498140463E-2</v>
      </c>
      <c r="H357" s="15">
        <v>2.2053788207761271E-2</v>
      </c>
      <c r="I357" s="15">
        <v>2</v>
      </c>
      <c r="J357" s="15">
        <v>0</v>
      </c>
      <c r="K357" s="15">
        <v>0</v>
      </c>
      <c r="L357" s="15">
        <v>37.575000000000003</v>
      </c>
      <c r="M357" s="15">
        <v>127.161</v>
      </c>
      <c r="N357" s="15" t="s">
        <v>2441</v>
      </c>
      <c r="O357" s="15" t="s">
        <v>1447</v>
      </c>
      <c r="P357" s="16" t="s">
        <v>1451</v>
      </c>
    </row>
    <row r="358" spans="1:16" x14ac:dyDescent="0.25">
      <c r="A358" s="14" t="s">
        <v>1455</v>
      </c>
      <c r="B358" s="15" t="s">
        <v>1446</v>
      </c>
      <c r="C358" s="15">
        <v>0.41980000000000001</v>
      </c>
      <c r="D358" s="15">
        <v>1.9087999999999998</v>
      </c>
      <c r="E358" s="15">
        <v>2.7670000000000003</v>
      </c>
      <c r="F358" s="15">
        <v>22236630646</v>
      </c>
      <c r="G358" s="15">
        <v>1.8878759407532589E-2</v>
      </c>
      <c r="H358" s="15">
        <v>8.5840342918290152E-2</v>
      </c>
      <c r="I358" s="15">
        <v>7</v>
      </c>
      <c r="J358" s="15">
        <v>0.12443431939171673</v>
      </c>
      <c r="K358" s="15">
        <v>6</v>
      </c>
      <c r="L358" s="15">
        <v>37.533999999999999</v>
      </c>
      <c r="M358" s="15">
        <v>127.038</v>
      </c>
      <c r="N358" s="15" t="s">
        <v>2441</v>
      </c>
      <c r="O358" s="15" t="s">
        <v>1447</v>
      </c>
      <c r="P358" s="16" t="s">
        <v>1451</v>
      </c>
    </row>
    <row r="359" spans="1:16" x14ac:dyDescent="0.25">
      <c r="A359" s="14" t="s">
        <v>1456</v>
      </c>
      <c r="B359" s="15" t="s">
        <v>1446</v>
      </c>
      <c r="C359" s="15">
        <v>2.3300000000000001E-2</v>
      </c>
      <c r="D359" s="15">
        <v>0.14630000000000001</v>
      </c>
      <c r="E359" s="15">
        <v>0</v>
      </c>
      <c r="F359" s="15">
        <v>20313945164</v>
      </c>
      <c r="G359" s="15">
        <v>1.1469953183339213E-3</v>
      </c>
      <c r="H359" s="15">
        <v>7.2019491447318758E-3</v>
      </c>
      <c r="I359" s="15">
        <v>1</v>
      </c>
      <c r="J359" s="15">
        <v>0</v>
      </c>
      <c r="K359" s="15">
        <v>0</v>
      </c>
      <c r="L359" s="15">
        <v>37.533999999999999</v>
      </c>
      <c r="M359" s="15">
        <v>127.038</v>
      </c>
      <c r="N359" s="15" t="s">
        <v>2441</v>
      </c>
      <c r="O359" s="15" t="s">
        <v>1447</v>
      </c>
      <c r="P359" s="16" t="s">
        <v>1451</v>
      </c>
    </row>
    <row r="360" spans="1:16" x14ac:dyDescent="0.25">
      <c r="A360" s="14" t="s">
        <v>1457</v>
      </c>
      <c r="B360" s="15" t="s">
        <v>1446</v>
      </c>
      <c r="C360" s="15">
        <v>1.0556000000000001</v>
      </c>
      <c r="D360" s="15">
        <v>0</v>
      </c>
      <c r="E360" s="15">
        <v>0.73970000000000002</v>
      </c>
      <c r="F360" s="15">
        <v>22215445145</v>
      </c>
      <c r="G360" s="15">
        <v>4.7516491031807329E-2</v>
      </c>
      <c r="H360" s="15">
        <v>0</v>
      </c>
      <c r="I360" s="15">
        <v>0</v>
      </c>
      <c r="J360" s="15">
        <v>3.3296654429924098E-2</v>
      </c>
      <c r="K360" s="15">
        <v>3</v>
      </c>
      <c r="L360" s="15">
        <v>37.533999999999999</v>
      </c>
      <c r="M360" s="15">
        <v>127.038</v>
      </c>
      <c r="N360" s="15" t="s">
        <v>2441</v>
      </c>
      <c r="O360" s="15" t="s">
        <v>1447</v>
      </c>
      <c r="P360" s="16" t="s">
        <v>1451</v>
      </c>
    </row>
    <row r="361" spans="1:16" x14ac:dyDescent="0.25">
      <c r="A361" s="14" t="s">
        <v>1458</v>
      </c>
      <c r="B361" s="15" t="s">
        <v>1446</v>
      </c>
      <c r="C361" s="15">
        <v>0.66339999999999999</v>
      </c>
      <c r="D361" s="15">
        <v>2.9513000000000003</v>
      </c>
      <c r="E361" s="15">
        <v>1.6738999999999999</v>
      </c>
      <c r="F361" s="15">
        <v>21898714310</v>
      </c>
      <c r="G361" s="15">
        <v>3.0294015922983194E-2</v>
      </c>
      <c r="H361" s="15">
        <v>0.13477046908878554</v>
      </c>
      <c r="I361" s="15">
        <v>13</v>
      </c>
      <c r="J361" s="15">
        <v>7.6438277439676766E-2</v>
      </c>
      <c r="K361" s="15">
        <v>6</v>
      </c>
      <c r="L361" s="15">
        <v>37.524999999999999</v>
      </c>
      <c r="M361" s="15">
        <v>127.017</v>
      </c>
      <c r="N361" s="15" t="s">
        <v>2441</v>
      </c>
      <c r="O361" s="15" t="s">
        <v>1447</v>
      </c>
      <c r="P361" s="16" t="s">
        <v>1451</v>
      </c>
    </row>
    <row r="362" spans="1:16" x14ac:dyDescent="0.25">
      <c r="A362" s="14" t="s">
        <v>1459</v>
      </c>
      <c r="B362" s="15" t="s">
        <v>1446</v>
      </c>
      <c r="C362" s="15">
        <v>0.1462</v>
      </c>
      <c r="D362" s="15">
        <v>0.29480000000000001</v>
      </c>
      <c r="E362" s="15">
        <v>1.3282</v>
      </c>
      <c r="F362" s="15">
        <v>14850559653</v>
      </c>
      <c r="G362" s="15">
        <v>9.8447468254481401E-3</v>
      </c>
      <c r="H362" s="15">
        <v>1.9851103721902272E-2</v>
      </c>
      <c r="I362" s="15">
        <v>2</v>
      </c>
      <c r="J362" s="15">
        <v>8.9437706795897548E-2</v>
      </c>
      <c r="K362" s="15">
        <v>3</v>
      </c>
      <c r="L362" s="15">
        <v>37.524999999999999</v>
      </c>
      <c r="M362" s="15">
        <v>127.017</v>
      </c>
      <c r="N362" s="15" t="s">
        <v>2441</v>
      </c>
      <c r="O362" s="15" t="s">
        <v>1447</v>
      </c>
      <c r="P362" s="16" t="s">
        <v>1451</v>
      </c>
    </row>
    <row r="363" spans="1:16" x14ac:dyDescent="0.25">
      <c r="A363" s="14" t="s">
        <v>1460</v>
      </c>
      <c r="B363" s="15" t="s">
        <v>1446</v>
      </c>
      <c r="C363" s="15">
        <v>1.6513</v>
      </c>
      <c r="D363" s="15">
        <v>0.44540000000000002</v>
      </c>
      <c r="E363" s="15">
        <v>0.3896</v>
      </c>
      <c r="F363" s="15">
        <v>19060411532</v>
      </c>
      <c r="G363" s="15">
        <v>8.6635065419635768E-2</v>
      </c>
      <c r="H363" s="15">
        <v>2.3367806054566568E-2</v>
      </c>
      <c r="I363" s="15">
        <v>2</v>
      </c>
      <c r="J363" s="15">
        <v>2.0440272202198323E-2</v>
      </c>
      <c r="K363" s="15">
        <v>2</v>
      </c>
      <c r="L363" s="15">
        <v>37.524999999999999</v>
      </c>
      <c r="M363" s="15">
        <v>127.017</v>
      </c>
      <c r="N363" s="15" t="s">
        <v>2441</v>
      </c>
      <c r="O363" s="15" t="s">
        <v>1447</v>
      </c>
      <c r="P363" s="16" t="s">
        <v>1451</v>
      </c>
    </row>
    <row r="364" spans="1:16" x14ac:dyDescent="0.25">
      <c r="A364" s="14" t="s">
        <v>1461</v>
      </c>
      <c r="B364" s="15" t="s">
        <v>1446</v>
      </c>
      <c r="C364" s="15">
        <v>1</v>
      </c>
      <c r="D364" s="15">
        <v>2.2190000000000003</v>
      </c>
      <c r="E364" s="15">
        <v>1.8016000000000001</v>
      </c>
      <c r="F364" s="15">
        <v>23701828067</v>
      </c>
      <c r="G364" s="15">
        <v>4.2190838494533575E-2</v>
      </c>
      <c r="H364" s="15">
        <v>9.3621470619370026E-2</v>
      </c>
      <c r="I364" s="15">
        <v>7</v>
      </c>
      <c r="J364" s="15">
        <v>7.6011014631751708E-2</v>
      </c>
      <c r="K364" s="15">
        <v>4</v>
      </c>
      <c r="L364" s="15">
        <v>37.549999999999997</v>
      </c>
      <c r="M364" s="15">
        <v>126.896</v>
      </c>
      <c r="N364" s="15" t="s">
        <v>2441</v>
      </c>
      <c r="O364" s="15" t="s">
        <v>1447</v>
      </c>
      <c r="P364" s="16" t="s">
        <v>1451</v>
      </c>
    </row>
    <row r="365" spans="1:16" x14ac:dyDescent="0.25">
      <c r="A365" s="14" t="s">
        <v>1462</v>
      </c>
      <c r="B365" s="15" t="s">
        <v>1446</v>
      </c>
      <c r="C365" s="15">
        <v>2.0199999999999999E-2</v>
      </c>
      <c r="D365" s="15">
        <v>0</v>
      </c>
      <c r="E365" s="15">
        <v>0</v>
      </c>
      <c r="F365" s="15">
        <v>21627812839</v>
      </c>
      <c r="G365" s="15">
        <v>9.3398255988116745E-4</v>
      </c>
      <c r="H365" s="15">
        <v>0</v>
      </c>
      <c r="I365" s="15">
        <v>0</v>
      </c>
      <c r="J365" s="15">
        <v>0</v>
      </c>
      <c r="K365" s="15">
        <v>0</v>
      </c>
      <c r="L365" s="15">
        <v>37.549999999999997</v>
      </c>
      <c r="M365" s="15">
        <v>126.896</v>
      </c>
      <c r="N365" s="15" t="s">
        <v>2441</v>
      </c>
      <c r="O365" s="15" t="s">
        <v>1447</v>
      </c>
      <c r="P365" s="16" t="s">
        <v>1451</v>
      </c>
    </row>
    <row r="366" spans="1:16" x14ac:dyDescent="0.25">
      <c r="A366" s="14" t="s">
        <v>1463</v>
      </c>
      <c r="B366" s="15" t="s">
        <v>1446</v>
      </c>
      <c r="C366" s="15">
        <v>0.35149999999999998</v>
      </c>
      <c r="D366" s="15">
        <v>0.12909999999999999</v>
      </c>
      <c r="E366" s="15">
        <v>5.7700000000000001E-2</v>
      </c>
      <c r="F366" s="15">
        <v>16565627801</v>
      </c>
      <c r="G366" s="15">
        <v>2.1218634405077083E-2</v>
      </c>
      <c r="H366" s="15">
        <v>7.7932452395318664E-3</v>
      </c>
      <c r="I366" s="15">
        <v>1</v>
      </c>
      <c r="J366" s="15">
        <v>3.4831158041904627E-3</v>
      </c>
      <c r="K366" s="15">
        <v>1</v>
      </c>
      <c r="L366" s="15">
        <v>37.549999999999997</v>
      </c>
      <c r="M366" s="15">
        <v>126.896</v>
      </c>
      <c r="N366" s="15" t="s">
        <v>2441</v>
      </c>
      <c r="O366" s="15" t="s">
        <v>1447</v>
      </c>
      <c r="P366" s="16" t="s">
        <v>1451</v>
      </c>
    </row>
    <row r="367" spans="1:16" x14ac:dyDescent="0.25">
      <c r="A367" s="14" t="s">
        <v>1464</v>
      </c>
      <c r="B367" s="15" t="s">
        <v>1446</v>
      </c>
      <c r="C367" s="15">
        <v>1.8824000000000001</v>
      </c>
      <c r="D367" s="15">
        <v>3.5240999999999998</v>
      </c>
      <c r="E367" s="15">
        <v>5.5777000000000001</v>
      </c>
      <c r="F367" s="15">
        <v>22939866303</v>
      </c>
      <c r="G367" s="15">
        <v>8.2058019656105236E-2</v>
      </c>
      <c r="H367" s="15">
        <v>0.15362338879626031</v>
      </c>
      <c r="I367" s="15">
        <v>8</v>
      </c>
      <c r="J367" s="15">
        <v>0.24314439876533053</v>
      </c>
      <c r="K367" s="15">
        <v>10</v>
      </c>
      <c r="L367" s="15">
        <v>37.595999999999997</v>
      </c>
      <c r="M367" s="15">
        <v>126.81699999999999</v>
      </c>
      <c r="N367" s="15" t="s">
        <v>2441</v>
      </c>
      <c r="O367" s="15" t="s">
        <v>1447</v>
      </c>
      <c r="P367" s="16" t="s">
        <v>1451</v>
      </c>
    </row>
    <row r="368" spans="1:16" x14ac:dyDescent="0.25">
      <c r="A368" s="14" t="s">
        <v>1465</v>
      </c>
      <c r="B368" s="15" t="s">
        <v>1446</v>
      </c>
      <c r="C368" s="15">
        <v>7.17E-2</v>
      </c>
      <c r="D368" s="15">
        <v>0</v>
      </c>
      <c r="E368" s="15">
        <v>0.51890000000000003</v>
      </c>
      <c r="F368" s="15">
        <v>23796638133</v>
      </c>
      <c r="G368" s="15">
        <v>3.0130306474077106E-3</v>
      </c>
      <c r="H368" s="15">
        <v>0</v>
      </c>
      <c r="I368" s="15">
        <v>0</v>
      </c>
      <c r="J368" s="15">
        <v>2.1805601156762357E-2</v>
      </c>
      <c r="K368" s="15">
        <v>1</v>
      </c>
      <c r="L368" s="15">
        <v>37.595999999999997</v>
      </c>
      <c r="M368" s="15">
        <v>126.81699999999999</v>
      </c>
      <c r="N368" s="15" t="s">
        <v>2441</v>
      </c>
      <c r="O368" s="15" t="s">
        <v>1447</v>
      </c>
      <c r="P368" s="16" t="s">
        <v>1451</v>
      </c>
    </row>
    <row r="369" spans="1:16" x14ac:dyDescent="0.25">
      <c r="A369" s="14" t="s">
        <v>1466</v>
      </c>
      <c r="B369" s="15" t="s">
        <v>1446</v>
      </c>
      <c r="C369" s="15">
        <v>0.86729999999999996</v>
      </c>
      <c r="D369" s="15">
        <v>2.3180999999999998</v>
      </c>
      <c r="E369" s="15">
        <v>0.97620000000000007</v>
      </c>
      <c r="F369" s="15">
        <v>18607283083</v>
      </c>
      <c r="G369" s="15">
        <v>4.6610781172689485E-2</v>
      </c>
      <c r="H369" s="15">
        <v>0.12458025116616106</v>
      </c>
      <c r="I369" s="15">
        <v>5</v>
      </c>
      <c r="J369" s="15">
        <v>5.2463328237956283E-2</v>
      </c>
      <c r="K369" s="15">
        <v>3</v>
      </c>
      <c r="L369" s="15">
        <v>37.595999999999997</v>
      </c>
      <c r="M369" s="15">
        <v>126.81699999999999</v>
      </c>
      <c r="N369" s="15" t="s">
        <v>2441</v>
      </c>
      <c r="O369" s="15" t="s">
        <v>1447</v>
      </c>
      <c r="P369" s="16" t="s">
        <v>1451</v>
      </c>
    </row>
    <row r="370" spans="1:16" x14ac:dyDescent="0.25">
      <c r="A370" s="14" t="s">
        <v>1467</v>
      </c>
      <c r="B370" s="15" t="s">
        <v>1446</v>
      </c>
      <c r="C370" s="15">
        <v>1.3005</v>
      </c>
      <c r="D370" s="15">
        <v>6.2096</v>
      </c>
      <c r="E370" s="15">
        <v>3.5920000000000001</v>
      </c>
      <c r="F370" s="15">
        <v>17125712860</v>
      </c>
      <c r="G370" s="15">
        <v>7.593844476030763E-2</v>
      </c>
      <c r="H370" s="15">
        <v>0.36258928610811708</v>
      </c>
      <c r="I370" s="15">
        <v>19</v>
      </c>
      <c r="J370" s="15">
        <v>0.20974309387083817</v>
      </c>
      <c r="K370" s="15">
        <v>9</v>
      </c>
      <c r="L370" s="15">
        <v>37.652000000000001</v>
      </c>
      <c r="M370" s="15">
        <v>126.72199999999999</v>
      </c>
      <c r="N370" s="15" t="s">
        <v>2441</v>
      </c>
      <c r="O370" s="15" t="s">
        <v>1447</v>
      </c>
      <c r="P370" s="16" t="s">
        <v>1451</v>
      </c>
    </row>
    <row r="371" spans="1:16" x14ac:dyDescent="0.25">
      <c r="A371" s="14" t="s">
        <v>1468</v>
      </c>
      <c r="B371" s="15" t="s">
        <v>1446</v>
      </c>
      <c r="C371" s="15">
        <v>0.1104</v>
      </c>
      <c r="D371" s="15">
        <v>0.44359999999999999</v>
      </c>
      <c r="E371" s="15">
        <v>0.50349999999999995</v>
      </c>
      <c r="F371" s="15">
        <v>21739006038</v>
      </c>
      <c r="G371" s="15">
        <v>5.078429060050846E-3</v>
      </c>
      <c r="H371" s="15">
        <v>2.0405716766653582E-2</v>
      </c>
      <c r="I371" s="15">
        <v>3</v>
      </c>
      <c r="J371" s="15">
        <v>2.3161132533836962E-2</v>
      </c>
      <c r="K371" s="15">
        <v>1</v>
      </c>
      <c r="L371" s="15">
        <v>37.652000000000001</v>
      </c>
      <c r="M371" s="15">
        <v>126.72199999999999</v>
      </c>
      <c r="N371" s="15" t="s">
        <v>2441</v>
      </c>
      <c r="O371" s="15" t="s">
        <v>1447</v>
      </c>
      <c r="P371" s="16" t="s">
        <v>1451</v>
      </c>
    </row>
    <row r="372" spans="1:16" x14ac:dyDescent="0.25">
      <c r="A372" s="14" t="s">
        <v>1469</v>
      </c>
      <c r="B372" s="15" t="s">
        <v>1446</v>
      </c>
      <c r="C372" s="15">
        <v>0.55840000000000001</v>
      </c>
      <c r="D372" s="15">
        <v>4.8650000000000002</v>
      </c>
      <c r="E372" s="15">
        <v>7.7430999999999992</v>
      </c>
      <c r="F372" s="15">
        <v>18379543268</v>
      </c>
      <c r="G372" s="15">
        <v>3.0381603713309422E-2</v>
      </c>
      <c r="H372" s="15">
        <v>0.26469645785324203</v>
      </c>
      <c r="I372" s="15">
        <v>9</v>
      </c>
      <c r="J372" s="15">
        <v>0.42128903243647237</v>
      </c>
      <c r="K372" s="15">
        <v>8</v>
      </c>
      <c r="L372" s="15">
        <v>37.652000000000001</v>
      </c>
      <c r="M372" s="15">
        <v>126.72199999999999</v>
      </c>
      <c r="N372" s="15" t="s">
        <v>2441</v>
      </c>
      <c r="O372" s="15" t="s">
        <v>1447</v>
      </c>
      <c r="P372" s="16" t="s">
        <v>1451</v>
      </c>
    </row>
    <row r="373" spans="1:16" x14ac:dyDescent="0.25">
      <c r="A373" s="14" t="s">
        <v>1470</v>
      </c>
      <c r="B373" s="15" t="s">
        <v>1446</v>
      </c>
      <c r="C373" s="15">
        <v>0</v>
      </c>
      <c r="D373" s="15">
        <v>0</v>
      </c>
      <c r="E373" s="15">
        <v>0</v>
      </c>
      <c r="F373" s="15">
        <v>13381252400</v>
      </c>
      <c r="G373" s="15">
        <v>0</v>
      </c>
      <c r="H373" s="15">
        <v>0</v>
      </c>
      <c r="I373" s="15">
        <v>0</v>
      </c>
      <c r="J373" s="15">
        <v>0</v>
      </c>
      <c r="K373" s="15">
        <v>0</v>
      </c>
      <c r="L373" s="15">
        <v>38.087000000000003</v>
      </c>
      <c r="M373" s="15">
        <v>127.761</v>
      </c>
      <c r="N373" s="15" t="s">
        <v>2441</v>
      </c>
      <c r="O373" s="15" t="s">
        <v>1447</v>
      </c>
      <c r="P373" s="16" t="s">
        <v>1451</v>
      </c>
    </row>
    <row r="374" spans="1:16" x14ac:dyDescent="0.25">
      <c r="A374" s="14" t="s">
        <v>1471</v>
      </c>
      <c r="B374" s="15" t="s">
        <v>1446</v>
      </c>
      <c r="C374" s="15">
        <v>0</v>
      </c>
      <c r="D374" s="15">
        <v>0</v>
      </c>
      <c r="E374" s="15">
        <v>0</v>
      </c>
      <c r="F374" s="15">
        <v>20578837725</v>
      </c>
      <c r="G374" s="15">
        <v>0</v>
      </c>
      <c r="H374" s="15">
        <v>0</v>
      </c>
      <c r="I374" s="15">
        <v>0</v>
      </c>
      <c r="J374" s="15">
        <v>0</v>
      </c>
      <c r="K374" s="15">
        <v>0</v>
      </c>
      <c r="L374" s="15">
        <v>38.087000000000003</v>
      </c>
      <c r="M374" s="15">
        <v>127.761</v>
      </c>
      <c r="N374" s="15" t="s">
        <v>2441</v>
      </c>
      <c r="O374" s="15" t="s">
        <v>1447</v>
      </c>
      <c r="P374" s="16" t="s">
        <v>1451</v>
      </c>
    </row>
    <row r="375" spans="1:16" x14ac:dyDescent="0.25">
      <c r="A375" s="14" t="s">
        <v>1472</v>
      </c>
      <c r="B375" s="15" t="s">
        <v>1446</v>
      </c>
      <c r="C375" s="15">
        <v>0</v>
      </c>
      <c r="D375" s="15">
        <v>0</v>
      </c>
      <c r="E375" s="15">
        <v>0</v>
      </c>
      <c r="F375" s="15">
        <v>17748369999</v>
      </c>
      <c r="G375" s="15">
        <v>0</v>
      </c>
      <c r="H375" s="15">
        <v>0</v>
      </c>
      <c r="I375" s="15">
        <v>0</v>
      </c>
      <c r="J375" s="15">
        <v>0</v>
      </c>
      <c r="K375" s="15">
        <v>0</v>
      </c>
      <c r="L375" s="15">
        <v>38.087000000000003</v>
      </c>
      <c r="M375" s="15">
        <v>127.761</v>
      </c>
      <c r="N375" s="15" t="s">
        <v>2441</v>
      </c>
      <c r="O375" s="15" t="s">
        <v>1447</v>
      </c>
      <c r="P375" s="16" t="s">
        <v>1451</v>
      </c>
    </row>
    <row r="376" spans="1:16" x14ac:dyDescent="0.25">
      <c r="A376" s="14" t="s">
        <v>1473</v>
      </c>
      <c r="B376" s="15" t="s">
        <v>1446</v>
      </c>
      <c r="C376" s="15">
        <v>0.1633</v>
      </c>
      <c r="D376" s="15">
        <v>0.2208</v>
      </c>
      <c r="E376" s="15">
        <v>8.3599999999999994E-2</v>
      </c>
      <c r="F376" s="15">
        <v>20768370554</v>
      </c>
      <c r="G376" s="15">
        <v>7.8629182571354067E-3</v>
      </c>
      <c r="H376" s="15">
        <v>1.0631551446267594E-2</v>
      </c>
      <c r="I376" s="15">
        <v>1</v>
      </c>
      <c r="J376" s="15">
        <v>4.025351906286099E-3</v>
      </c>
      <c r="K376" s="15">
        <v>1</v>
      </c>
      <c r="L376" s="15">
        <v>37.828000000000003</v>
      </c>
      <c r="M376" s="15">
        <v>127.679</v>
      </c>
      <c r="N376" s="15" t="s">
        <v>2441</v>
      </c>
      <c r="O376" s="15" t="s">
        <v>1447</v>
      </c>
      <c r="P376" s="16" t="s">
        <v>1451</v>
      </c>
    </row>
    <row r="377" spans="1:16" x14ac:dyDescent="0.25">
      <c r="A377" s="14" t="s">
        <v>1474</v>
      </c>
      <c r="B377" s="15" t="s">
        <v>1446</v>
      </c>
      <c r="C377" s="15">
        <v>3.0999999999999999E-3</v>
      </c>
      <c r="D377" s="15">
        <v>0</v>
      </c>
      <c r="E377" s="15">
        <v>0</v>
      </c>
      <c r="F377" s="15">
        <v>21866412786</v>
      </c>
      <c r="G377" s="15">
        <v>1.417699386881043E-4</v>
      </c>
      <c r="H377" s="15">
        <v>0</v>
      </c>
      <c r="I377" s="15">
        <v>0</v>
      </c>
      <c r="J377" s="15">
        <v>0</v>
      </c>
      <c r="K377" s="15">
        <v>0</v>
      </c>
      <c r="L377" s="15">
        <v>37.828000000000003</v>
      </c>
      <c r="M377" s="15">
        <v>127.679</v>
      </c>
      <c r="N377" s="15" t="s">
        <v>2441</v>
      </c>
      <c r="O377" s="15" t="s">
        <v>1447</v>
      </c>
      <c r="P377" s="16" t="s">
        <v>1451</v>
      </c>
    </row>
    <row r="378" spans="1:16" x14ac:dyDescent="0.25">
      <c r="A378" s="14" t="s">
        <v>1475</v>
      </c>
      <c r="B378" s="15" t="s">
        <v>1446</v>
      </c>
      <c r="C378" s="15">
        <v>0.1386</v>
      </c>
      <c r="D378" s="15">
        <v>0</v>
      </c>
      <c r="E378" s="15">
        <v>0</v>
      </c>
      <c r="F378" s="15">
        <v>18111212893</v>
      </c>
      <c r="G378" s="15">
        <v>7.6527177290025136E-3</v>
      </c>
      <c r="H378" s="15">
        <v>0</v>
      </c>
      <c r="I378" s="15">
        <v>0</v>
      </c>
      <c r="J378" s="15">
        <v>0</v>
      </c>
      <c r="K378" s="15">
        <v>0</v>
      </c>
      <c r="L378" s="15">
        <v>37.828000000000003</v>
      </c>
      <c r="M378" s="15">
        <v>127.679</v>
      </c>
      <c r="N378" s="15" t="s">
        <v>2441</v>
      </c>
      <c r="O378" s="15" t="s">
        <v>1447</v>
      </c>
      <c r="P378" s="16" t="s">
        <v>1451</v>
      </c>
    </row>
    <row r="379" spans="1:16" x14ac:dyDescent="0.25">
      <c r="A379" s="14" t="s">
        <v>1476</v>
      </c>
      <c r="B379" s="15" t="s">
        <v>1446</v>
      </c>
      <c r="C379" s="15">
        <v>3.0999999999999999E-3</v>
      </c>
      <c r="D379" s="15">
        <v>0</v>
      </c>
      <c r="E379" s="15">
        <v>0</v>
      </c>
      <c r="F379" s="15">
        <v>20973419972</v>
      </c>
      <c r="G379" s="15">
        <v>1.4780612814403046E-4</v>
      </c>
      <c r="H379" s="15">
        <v>0</v>
      </c>
      <c r="I379" s="15">
        <v>0</v>
      </c>
      <c r="J379" s="15">
        <v>0</v>
      </c>
      <c r="K379" s="15">
        <v>0</v>
      </c>
      <c r="L379" s="15">
        <v>37.677999999999997</v>
      </c>
      <c r="M379" s="15">
        <v>127.38200000000001</v>
      </c>
      <c r="N379" s="15" t="s">
        <v>2441</v>
      </c>
      <c r="O379" s="15" t="s">
        <v>1447</v>
      </c>
      <c r="P379" s="16" t="s">
        <v>1451</v>
      </c>
    </row>
    <row r="380" spans="1:16" x14ac:dyDescent="0.25">
      <c r="A380" s="14" t="s">
        <v>1477</v>
      </c>
      <c r="B380" s="15" t="s">
        <v>1446</v>
      </c>
      <c r="C380" s="15">
        <v>6.1999999999999998E-3</v>
      </c>
      <c r="D380" s="15">
        <v>0</v>
      </c>
      <c r="E380" s="15">
        <v>0</v>
      </c>
      <c r="F380" s="15">
        <v>22036564033</v>
      </c>
      <c r="G380" s="15">
        <v>2.8135057673761804E-4</v>
      </c>
      <c r="H380" s="15">
        <v>0</v>
      </c>
      <c r="I380" s="15">
        <v>0</v>
      </c>
      <c r="J380" s="15">
        <v>0</v>
      </c>
      <c r="K380" s="15">
        <v>0</v>
      </c>
      <c r="L380" s="15">
        <v>37.677999999999997</v>
      </c>
      <c r="M380" s="15">
        <v>127.38200000000001</v>
      </c>
      <c r="N380" s="15" t="s">
        <v>2441</v>
      </c>
      <c r="O380" s="15" t="s">
        <v>1447</v>
      </c>
      <c r="P380" s="16" t="s">
        <v>1451</v>
      </c>
    </row>
    <row r="381" spans="1:16" x14ac:dyDescent="0.25">
      <c r="A381" s="14" t="s">
        <v>1478</v>
      </c>
      <c r="B381" s="15" t="s">
        <v>1446</v>
      </c>
      <c r="C381" s="15">
        <v>0.1229</v>
      </c>
      <c r="D381" s="15">
        <v>0</v>
      </c>
      <c r="E381" s="15">
        <v>0</v>
      </c>
      <c r="F381" s="15">
        <v>24142380304</v>
      </c>
      <c r="G381" s="15">
        <v>5.0906330880570822E-3</v>
      </c>
      <c r="H381" s="15">
        <v>0</v>
      </c>
      <c r="I381" s="15">
        <v>0</v>
      </c>
      <c r="J381" s="15">
        <v>0</v>
      </c>
      <c r="K381" s="15">
        <v>0</v>
      </c>
      <c r="L381" s="15">
        <v>37.677999999999997</v>
      </c>
      <c r="M381" s="15">
        <v>127.38200000000001</v>
      </c>
      <c r="N381" s="15" t="s">
        <v>2441</v>
      </c>
      <c r="O381" s="15" t="s">
        <v>1447</v>
      </c>
      <c r="P381" s="16" t="s">
        <v>1451</v>
      </c>
    </row>
    <row r="382" spans="1:16" x14ac:dyDescent="0.25">
      <c r="A382" s="14" t="s">
        <v>1479</v>
      </c>
      <c r="B382" s="15" t="s">
        <v>1446</v>
      </c>
      <c r="C382" s="15">
        <v>2.3300000000000001E-2</v>
      </c>
      <c r="D382" s="15">
        <v>0.30969999999999998</v>
      </c>
      <c r="E382" s="15">
        <v>0.54710000000000003</v>
      </c>
      <c r="F382" s="15">
        <v>18183230174</v>
      </c>
      <c r="G382" s="15">
        <v>1.2814004869891827E-3</v>
      </c>
      <c r="H382" s="15">
        <v>1.7032177288435615E-2</v>
      </c>
      <c r="I382" s="15">
        <v>1</v>
      </c>
      <c r="J382" s="15">
        <v>3.0088163366170893E-2</v>
      </c>
      <c r="K382" s="15">
        <v>1</v>
      </c>
      <c r="L382" s="15">
        <v>37.433</v>
      </c>
      <c r="M382" s="15">
        <v>128.65799999999999</v>
      </c>
      <c r="N382" s="15" t="s">
        <v>2441</v>
      </c>
      <c r="O382" s="15" t="s">
        <v>1447</v>
      </c>
      <c r="P382" s="16" t="s">
        <v>1451</v>
      </c>
    </row>
    <row r="383" spans="1:16" x14ac:dyDescent="0.25">
      <c r="A383" s="14" t="s">
        <v>1480</v>
      </c>
      <c r="B383" s="15" t="s">
        <v>1446</v>
      </c>
      <c r="C383" s="15">
        <v>8.5599999999999996E-2</v>
      </c>
      <c r="D383" s="15">
        <v>0.59949999999999992</v>
      </c>
      <c r="E383" s="15">
        <v>0.48799999999999999</v>
      </c>
      <c r="F383" s="15">
        <v>19784459173</v>
      </c>
      <c r="G383" s="15">
        <v>4.3266282515732829E-3</v>
      </c>
      <c r="H383" s="15">
        <v>3.0301561177782516E-2</v>
      </c>
      <c r="I383" s="15">
        <v>2</v>
      </c>
      <c r="J383" s="15">
        <v>2.4665824611772923E-2</v>
      </c>
      <c r="K383" s="15">
        <v>3</v>
      </c>
      <c r="L383" s="15">
        <v>37.433</v>
      </c>
      <c r="M383" s="15">
        <v>128.65799999999999</v>
      </c>
      <c r="N383" s="15" t="s">
        <v>2441</v>
      </c>
      <c r="O383" s="15" t="s">
        <v>1447</v>
      </c>
      <c r="P383" s="16" t="s">
        <v>1451</v>
      </c>
    </row>
    <row r="384" spans="1:16" x14ac:dyDescent="0.25">
      <c r="A384" s="14" t="s">
        <v>1481</v>
      </c>
      <c r="B384" s="15" t="s">
        <v>1446</v>
      </c>
      <c r="C384" s="15">
        <v>0.12889999999999999</v>
      </c>
      <c r="D384" s="15">
        <v>0</v>
      </c>
      <c r="E384" s="15">
        <v>0</v>
      </c>
      <c r="F384" s="15">
        <v>24683401796</v>
      </c>
      <c r="G384" s="15">
        <v>5.2221327135260794E-3</v>
      </c>
      <c r="H384" s="15">
        <v>0</v>
      </c>
      <c r="I384" s="15">
        <v>0</v>
      </c>
      <c r="J384" s="15">
        <v>0</v>
      </c>
      <c r="K384" s="15">
        <v>0</v>
      </c>
      <c r="L384" s="15">
        <v>37.433</v>
      </c>
      <c r="M384" s="15">
        <v>128.65799999999999</v>
      </c>
      <c r="N384" s="15" t="s">
        <v>2441</v>
      </c>
      <c r="O384" s="15" t="s">
        <v>1447</v>
      </c>
      <c r="P384" s="16" t="s">
        <v>1451</v>
      </c>
    </row>
    <row r="385" spans="1:16" x14ac:dyDescent="0.25">
      <c r="A385" s="14" t="s">
        <v>1482</v>
      </c>
      <c r="B385" s="15" t="s">
        <v>1446</v>
      </c>
      <c r="C385" s="15">
        <v>0</v>
      </c>
      <c r="D385" s="15">
        <v>0</v>
      </c>
      <c r="E385" s="15">
        <v>0</v>
      </c>
      <c r="F385" s="15">
        <v>23176416111</v>
      </c>
      <c r="G385" s="15">
        <v>0</v>
      </c>
      <c r="H385" s="15">
        <v>0</v>
      </c>
      <c r="I385" s="15">
        <v>0</v>
      </c>
      <c r="J385" s="15">
        <v>0</v>
      </c>
      <c r="K385" s="15">
        <v>0</v>
      </c>
      <c r="L385" s="15">
        <v>37.006</v>
      </c>
      <c r="M385" s="15">
        <v>127.98399999999999</v>
      </c>
      <c r="N385" s="15" t="s">
        <v>2441</v>
      </c>
      <c r="O385" s="15" t="s">
        <v>1447</v>
      </c>
      <c r="P385" s="16" t="s">
        <v>1451</v>
      </c>
    </row>
    <row r="386" spans="1:16" x14ac:dyDescent="0.25">
      <c r="A386" s="14" t="s">
        <v>1483</v>
      </c>
      <c r="B386" s="15" t="s">
        <v>1446</v>
      </c>
      <c r="C386" s="15">
        <v>0</v>
      </c>
      <c r="D386" s="15">
        <v>0.45509999999999995</v>
      </c>
      <c r="E386" s="15">
        <v>0.24429999999999999</v>
      </c>
      <c r="F386" s="15">
        <v>23094427235</v>
      </c>
      <c r="G386" s="15">
        <v>0</v>
      </c>
      <c r="H386" s="15">
        <v>1.9706052692672459E-2</v>
      </c>
      <c r="I386" s="15">
        <v>3</v>
      </c>
      <c r="J386" s="15">
        <v>1.0578309542561816E-2</v>
      </c>
      <c r="K386" s="15">
        <v>1</v>
      </c>
      <c r="L386" s="15">
        <v>37.006</v>
      </c>
      <c r="M386" s="15">
        <v>127.98399999999999</v>
      </c>
      <c r="N386" s="15" t="s">
        <v>2441</v>
      </c>
      <c r="O386" s="15" t="s">
        <v>1447</v>
      </c>
      <c r="P386" s="16" t="s">
        <v>1451</v>
      </c>
    </row>
    <row r="387" spans="1:16" x14ac:dyDescent="0.25">
      <c r="A387" s="14" t="s">
        <v>1484</v>
      </c>
      <c r="B387" s="15" t="s">
        <v>1446</v>
      </c>
      <c r="C387" s="15">
        <v>0</v>
      </c>
      <c r="D387" s="15">
        <v>0.58530000000000004</v>
      </c>
      <c r="E387" s="15">
        <v>0.1759</v>
      </c>
      <c r="F387" s="15">
        <v>17590820336</v>
      </c>
      <c r="G387" s="15">
        <v>0</v>
      </c>
      <c r="H387" s="15">
        <v>3.32730360961149E-2</v>
      </c>
      <c r="I387" s="15">
        <v>1</v>
      </c>
      <c r="J387" s="15">
        <v>9.9995336567685143E-3</v>
      </c>
      <c r="K387" s="15">
        <v>2</v>
      </c>
      <c r="L387" s="15">
        <v>37.006</v>
      </c>
      <c r="M387" s="15">
        <v>127.98399999999999</v>
      </c>
      <c r="N387" s="15" t="s">
        <v>2441</v>
      </c>
      <c r="O387" s="15" t="s">
        <v>1447</v>
      </c>
      <c r="P387" s="16" t="s">
        <v>1451</v>
      </c>
    </row>
    <row r="388" spans="1:16" x14ac:dyDescent="0.25">
      <c r="A388" s="14" t="s">
        <v>1485</v>
      </c>
      <c r="B388" s="15" t="s">
        <v>1446</v>
      </c>
      <c r="C388" s="15">
        <v>0.37159999999999999</v>
      </c>
      <c r="D388" s="15">
        <v>0.27639999999999998</v>
      </c>
      <c r="E388" s="15">
        <v>7.0099999999999996E-2</v>
      </c>
      <c r="F388" s="15">
        <v>44186400178</v>
      </c>
      <c r="G388" s="15">
        <v>8.4098274243443842E-3</v>
      </c>
      <c r="H388" s="15">
        <v>6.2553183533067477E-3</v>
      </c>
      <c r="I388" s="15">
        <v>2</v>
      </c>
      <c r="J388" s="15">
        <v>1.5864609861317043E-3</v>
      </c>
      <c r="K388" s="15">
        <v>1</v>
      </c>
      <c r="L388" s="15">
        <v>37.29</v>
      </c>
      <c r="M388" s="15">
        <v>127.652</v>
      </c>
      <c r="N388" s="15" t="s">
        <v>2441</v>
      </c>
      <c r="O388" s="15" t="s">
        <v>1447</v>
      </c>
      <c r="P388" s="16" t="s">
        <v>1451</v>
      </c>
    </row>
    <row r="389" spans="1:16" x14ac:dyDescent="0.25">
      <c r="A389" s="14" t="s">
        <v>1486</v>
      </c>
      <c r="B389" s="15" t="s">
        <v>1446</v>
      </c>
      <c r="C389" s="15">
        <v>0</v>
      </c>
      <c r="D389" s="15">
        <v>0</v>
      </c>
      <c r="E389" s="15">
        <v>0</v>
      </c>
      <c r="F389" s="15">
        <v>26061869005</v>
      </c>
      <c r="G389" s="15">
        <v>0</v>
      </c>
      <c r="H389" s="15">
        <v>0</v>
      </c>
      <c r="I389" s="15">
        <v>0</v>
      </c>
      <c r="J389" s="15">
        <v>0</v>
      </c>
      <c r="K389" s="15">
        <v>0</v>
      </c>
      <c r="L389" s="15">
        <v>37.29</v>
      </c>
      <c r="M389" s="15">
        <v>127.652</v>
      </c>
      <c r="N389" s="15" t="s">
        <v>2441</v>
      </c>
      <c r="O389" s="15" t="s">
        <v>1447</v>
      </c>
      <c r="P389" s="16" t="s">
        <v>1451</v>
      </c>
    </row>
    <row r="390" spans="1:16" x14ac:dyDescent="0.25">
      <c r="A390" s="14" t="s">
        <v>1487</v>
      </c>
      <c r="B390" s="15" t="s">
        <v>1446</v>
      </c>
      <c r="C390" s="15">
        <v>0.60009999999999997</v>
      </c>
      <c r="D390" s="15">
        <v>0</v>
      </c>
      <c r="E390" s="15">
        <v>0</v>
      </c>
      <c r="F390" s="15">
        <v>22056230736</v>
      </c>
      <c r="G390" s="15">
        <v>2.7207731329203119E-2</v>
      </c>
      <c r="H390" s="15">
        <v>0</v>
      </c>
      <c r="I390" s="15">
        <v>0</v>
      </c>
      <c r="J390" s="15">
        <v>0</v>
      </c>
      <c r="K390" s="15">
        <v>0</v>
      </c>
      <c r="L390" s="15">
        <v>37.29</v>
      </c>
      <c r="M390" s="15">
        <v>127.652</v>
      </c>
      <c r="N390" s="15" t="s">
        <v>2441</v>
      </c>
      <c r="O390" s="15" t="s">
        <v>1447</v>
      </c>
      <c r="P390" s="16" t="s">
        <v>1451</v>
      </c>
    </row>
    <row r="391" spans="1:16" x14ac:dyDescent="0.25">
      <c r="A391" s="14" t="s">
        <v>1488</v>
      </c>
      <c r="B391" s="15" t="s">
        <v>1446</v>
      </c>
      <c r="C391" s="15">
        <v>9.2999999999999992E-3</v>
      </c>
      <c r="D391" s="15">
        <v>0.16950000000000001</v>
      </c>
      <c r="E391" s="15">
        <v>0</v>
      </c>
      <c r="F391" s="15">
        <v>18228917785</v>
      </c>
      <c r="G391" s="15">
        <v>5.1017839400497352E-4</v>
      </c>
      <c r="H391" s="15">
        <v>9.2984126649293571E-3</v>
      </c>
      <c r="I391" s="15">
        <v>1</v>
      </c>
      <c r="J391" s="15">
        <v>0</v>
      </c>
      <c r="K391" s="15">
        <v>0</v>
      </c>
      <c r="L391" s="15">
        <v>37.484999999999999</v>
      </c>
      <c r="M391" s="15">
        <v>127.491</v>
      </c>
      <c r="N391" s="15" t="s">
        <v>2441</v>
      </c>
      <c r="O391" s="15" t="s">
        <v>1447</v>
      </c>
      <c r="P391" s="16" t="s">
        <v>1451</v>
      </c>
    </row>
    <row r="392" spans="1:16" x14ac:dyDescent="0.25">
      <c r="A392" s="14" t="s">
        <v>1489</v>
      </c>
      <c r="B392" s="15" t="s">
        <v>1446</v>
      </c>
      <c r="C392" s="15">
        <v>1.4E-2</v>
      </c>
      <c r="D392" s="15">
        <v>0</v>
      </c>
      <c r="E392" s="15">
        <v>0</v>
      </c>
      <c r="F392" s="15">
        <v>13992153513</v>
      </c>
      <c r="G392" s="15">
        <v>1.0005607776524684E-3</v>
      </c>
      <c r="H392" s="15">
        <v>0</v>
      </c>
      <c r="I392" s="15">
        <v>0</v>
      </c>
      <c r="J392" s="15">
        <v>0</v>
      </c>
      <c r="K392" s="15">
        <v>0</v>
      </c>
      <c r="L392" s="15">
        <v>37.484999999999999</v>
      </c>
      <c r="M392" s="15">
        <v>127.491</v>
      </c>
      <c r="N392" s="15" t="s">
        <v>2441</v>
      </c>
      <c r="O392" s="15" t="s">
        <v>1447</v>
      </c>
      <c r="P392" s="16" t="s">
        <v>1451</v>
      </c>
    </row>
    <row r="393" spans="1:16" x14ac:dyDescent="0.25">
      <c r="A393" s="14" t="s">
        <v>1490</v>
      </c>
      <c r="B393" s="15" t="s">
        <v>1446</v>
      </c>
      <c r="C393" s="15">
        <v>0.26</v>
      </c>
      <c r="D393" s="15">
        <v>0.28120000000000001</v>
      </c>
      <c r="E393" s="15">
        <v>0</v>
      </c>
      <c r="F393" s="15">
        <v>16603704241</v>
      </c>
      <c r="G393" s="15">
        <v>1.5659156307902343E-2</v>
      </c>
      <c r="H393" s="15">
        <v>1.6935979822238992E-2</v>
      </c>
      <c r="I393" s="15">
        <v>1</v>
      </c>
      <c r="J393" s="15">
        <v>0</v>
      </c>
      <c r="K393" s="15">
        <v>0</v>
      </c>
      <c r="L393" s="15">
        <v>37.484999999999999</v>
      </c>
      <c r="M393" s="15">
        <v>127.491</v>
      </c>
      <c r="N393" s="15" t="s">
        <v>2441</v>
      </c>
      <c r="O393" s="15" t="s">
        <v>1447</v>
      </c>
      <c r="P393" s="16" t="s">
        <v>1451</v>
      </c>
    </row>
    <row r="394" spans="1:16" x14ac:dyDescent="0.25">
      <c r="A394" s="14" t="s">
        <v>1491</v>
      </c>
      <c r="B394" s="15" t="s">
        <v>1446</v>
      </c>
      <c r="C394" s="15">
        <v>7.9500000000000001E-2</v>
      </c>
      <c r="D394" s="15">
        <v>0.82839999999999991</v>
      </c>
      <c r="E394" s="15">
        <v>0</v>
      </c>
      <c r="F394" s="15">
        <v>15679271399</v>
      </c>
      <c r="G394" s="15">
        <v>5.0703886664702031E-3</v>
      </c>
      <c r="H394" s="15">
        <v>5.2834087689357427E-2</v>
      </c>
      <c r="I394" s="15">
        <v>3</v>
      </c>
      <c r="J394" s="15">
        <v>0</v>
      </c>
      <c r="K394" s="15">
        <v>0</v>
      </c>
      <c r="L394" s="15">
        <v>37.396000000000001</v>
      </c>
      <c r="M394" s="15">
        <v>127.544</v>
      </c>
      <c r="N394" s="15" t="s">
        <v>2441</v>
      </c>
      <c r="O394" s="15" t="s">
        <v>1447</v>
      </c>
      <c r="P394" s="16" t="s">
        <v>1451</v>
      </c>
    </row>
    <row r="395" spans="1:16" x14ac:dyDescent="0.25">
      <c r="A395" s="14" t="s">
        <v>1492</v>
      </c>
      <c r="B395" s="15" t="s">
        <v>1446</v>
      </c>
      <c r="C395" s="15">
        <v>3.0999999999999999E-3</v>
      </c>
      <c r="D395" s="15">
        <v>0</v>
      </c>
      <c r="E395" s="15">
        <v>0</v>
      </c>
      <c r="F395" s="15">
        <v>15266893219</v>
      </c>
      <c r="G395" s="15">
        <v>2.0305375530772551E-4</v>
      </c>
      <c r="H395" s="15">
        <v>0</v>
      </c>
      <c r="I395" s="15">
        <v>0</v>
      </c>
      <c r="J395" s="15">
        <v>0</v>
      </c>
      <c r="K395" s="15">
        <v>0</v>
      </c>
      <c r="L395" s="15">
        <v>37.396000000000001</v>
      </c>
      <c r="M395" s="15">
        <v>127.544</v>
      </c>
      <c r="N395" s="15" t="s">
        <v>2441</v>
      </c>
      <c r="O395" s="15" t="s">
        <v>1447</v>
      </c>
      <c r="P395" s="16" t="s">
        <v>1451</v>
      </c>
    </row>
    <row r="396" spans="1:16" x14ac:dyDescent="0.25">
      <c r="A396" s="17" t="s">
        <v>1493</v>
      </c>
      <c r="B396" s="15" t="s">
        <v>1446</v>
      </c>
      <c r="C396" s="15">
        <v>0.61250000000000004</v>
      </c>
      <c r="D396" s="15">
        <v>0</v>
      </c>
      <c r="E396" s="15">
        <v>0.51890000000000003</v>
      </c>
      <c r="F396" s="15">
        <v>18857225689</v>
      </c>
      <c r="G396" s="15">
        <v>3.2480917930429724E-2</v>
      </c>
      <c r="H396" s="15">
        <v>0</v>
      </c>
      <c r="I396" s="15">
        <v>0</v>
      </c>
      <c r="J396" s="15">
        <v>2.7517303369959157E-2</v>
      </c>
      <c r="K396" s="15">
        <v>1</v>
      </c>
      <c r="L396" s="15">
        <v>37.396000000000001</v>
      </c>
      <c r="M396" s="15">
        <v>127.544</v>
      </c>
      <c r="N396" s="15" t="s">
        <v>2441</v>
      </c>
      <c r="O396" s="15" t="s">
        <v>1447</v>
      </c>
      <c r="P396" s="16" t="s">
        <v>1451</v>
      </c>
    </row>
    <row r="397" spans="1:16" x14ac:dyDescent="0.25">
      <c r="A397" s="18" t="s">
        <v>2446</v>
      </c>
      <c r="B397" s="15" t="s">
        <v>8</v>
      </c>
      <c r="C397" s="15">
        <v>9.4600000000000004E-2</v>
      </c>
      <c r="D397" s="15">
        <v>0</v>
      </c>
      <c r="E397" s="15">
        <v>0</v>
      </c>
      <c r="F397" s="15">
        <v>14166858130</v>
      </c>
      <c r="G397" s="15">
        <v>6.6775568112504282E-3</v>
      </c>
      <c r="H397" s="15">
        <f t="shared" ref="H397:H428" si="0">(D397/F397)*1000000000</f>
        <v>0</v>
      </c>
      <c r="I397" s="15">
        <v>0</v>
      </c>
      <c r="J397" s="15">
        <v>0</v>
      </c>
      <c r="K397" s="15">
        <v>0</v>
      </c>
      <c r="L397" s="15">
        <v>18.004860999999998</v>
      </c>
      <c r="M397" s="15" t="s">
        <v>1393</v>
      </c>
      <c r="N397" s="15" t="s">
        <v>2442</v>
      </c>
      <c r="O397" s="15" t="s">
        <v>1322</v>
      </c>
      <c r="P397" s="16" t="s">
        <v>1400</v>
      </c>
    </row>
    <row r="398" spans="1:16" x14ac:dyDescent="0.25">
      <c r="A398" s="18" t="s">
        <v>2384</v>
      </c>
      <c r="B398" s="15" t="s">
        <v>8</v>
      </c>
      <c r="C398" s="15">
        <v>3.1E-2</v>
      </c>
      <c r="D398" s="15">
        <v>0</v>
      </c>
      <c r="E398" s="15">
        <f>VLOOKUP(A398,[1]Sheet1!$A:$B,2,0)</f>
        <v>0.1154</v>
      </c>
      <c r="F398" s="15">
        <v>15101869823</v>
      </c>
      <c r="G398" s="15">
        <v>2.052725944756013E-3</v>
      </c>
      <c r="H398" s="15">
        <f t="shared" si="0"/>
        <v>0</v>
      </c>
      <c r="I398" s="15">
        <v>0</v>
      </c>
      <c r="J398" s="15">
        <v>7.6414378717691595E-3</v>
      </c>
      <c r="K398" s="15">
        <v>1</v>
      </c>
      <c r="L398" s="15">
        <v>18.25975</v>
      </c>
      <c r="M398" s="15" t="s">
        <v>1397</v>
      </c>
      <c r="N398" s="15" t="s">
        <v>2442</v>
      </c>
      <c r="O398" s="15" t="s">
        <v>1322</v>
      </c>
      <c r="P398" s="16" t="s">
        <v>1400</v>
      </c>
    </row>
    <row r="399" spans="1:16" x14ac:dyDescent="0.25">
      <c r="A399" s="18" t="s">
        <v>2385</v>
      </c>
      <c r="B399" s="15" t="s">
        <v>8</v>
      </c>
      <c r="C399" s="15">
        <v>0.32719999999999999</v>
      </c>
      <c r="D399" s="15">
        <v>0.52739999999999998</v>
      </c>
      <c r="E399" s="15">
        <f>VLOOKUP(A399,[1]Sheet1!$A:$B,2,0)</f>
        <v>1.2715999999999998</v>
      </c>
      <c r="F399" s="15">
        <v>13769155390</v>
      </c>
      <c r="G399" s="15">
        <v>2.3763258582849067E-2</v>
      </c>
      <c r="H399" s="15">
        <f t="shared" si="0"/>
        <v>3.8303002984702315E-2</v>
      </c>
      <c r="I399" s="15">
        <v>2</v>
      </c>
      <c r="J399" s="15">
        <v>9.2351343563419536E-2</v>
      </c>
      <c r="K399" s="15">
        <v>4</v>
      </c>
      <c r="L399" s="15">
        <v>18.042667000000002</v>
      </c>
      <c r="M399" s="15" t="s">
        <v>1399</v>
      </c>
      <c r="N399" s="15" t="s">
        <v>2442</v>
      </c>
      <c r="O399" s="15" t="s">
        <v>1322</v>
      </c>
      <c r="P399" s="16" t="s">
        <v>1400</v>
      </c>
    </row>
    <row r="400" spans="1:16" x14ac:dyDescent="0.25">
      <c r="A400" s="18" t="s">
        <v>2445</v>
      </c>
      <c r="B400" s="15" t="s">
        <v>8</v>
      </c>
      <c r="C400" s="15">
        <v>0.316</v>
      </c>
      <c r="D400" s="15">
        <v>1.4687999999999999</v>
      </c>
      <c r="E400" s="15">
        <f>VLOOKUP(A400,[1]Sheet1!$A:$B,2,0)</f>
        <v>0.90399999999999991</v>
      </c>
      <c r="F400" s="15">
        <v>16221218153</v>
      </c>
      <c r="G400" s="15">
        <v>1.948065780383812E-2</v>
      </c>
      <c r="H400" s="15">
        <f t="shared" si="0"/>
        <v>9.0548070197080457E-2</v>
      </c>
      <c r="I400" s="15">
        <v>7</v>
      </c>
      <c r="J400" s="15">
        <v>5.5729476755283724E-2</v>
      </c>
      <c r="K400" s="15">
        <v>4</v>
      </c>
      <c r="L400" s="15">
        <v>18.03425</v>
      </c>
      <c r="M400" s="15" t="s">
        <v>1402</v>
      </c>
      <c r="N400" s="15" t="s">
        <v>2442</v>
      </c>
      <c r="O400" s="15" t="s">
        <v>1322</v>
      </c>
      <c r="P400" s="16" t="s">
        <v>1400</v>
      </c>
    </row>
    <row r="401" spans="1:16" x14ac:dyDescent="0.25">
      <c r="A401" s="18" t="s">
        <v>2443</v>
      </c>
      <c r="B401" s="15" t="s">
        <v>8</v>
      </c>
      <c r="C401" s="15">
        <v>3.9386000000000001</v>
      </c>
      <c r="D401" s="15">
        <v>0.33829999999999999</v>
      </c>
      <c r="E401" s="15">
        <f>VLOOKUP(A401,[1]Sheet1!$A:$B,2,0)</f>
        <v>1.0501</v>
      </c>
      <c r="F401" s="15">
        <v>12396270765</v>
      </c>
      <c r="G401" s="15">
        <v>0.31772458626189104</v>
      </c>
      <c r="H401" s="15">
        <f t="shared" si="0"/>
        <v>2.7290465528969108E-2</v>
      </c>
      <c r="I401" s="15">
        <v>2</v>
      </c>
      <c r="J401" s="15">
        <v>8.4710960248212994E-2</v>
      </c>
      <c r="K401" s="15">
        <v>3</v>
      </c>
      <c r="L401" s="15">
        <v>18.004860999999998</v>
      </c>
      <c r="M401" s="15" t="s">
        <v>1404</v>
      </c>
      <c r="N401" s="15" t="s">
        <v>2442</v>
      </c>
      <c r="O401" s="15" t="s">
        <v>1322</v>
      </c>
      <c r="P401" s="16" t="s">
        <v>1400</v>
      </c>
    </row>
    <row r="402" spans="1:16" x14ac:dyDescent="0.25">
      <c r="A402" s="18" t="s">
        <v>2386</v>
      </c>
      <c r="B402" s="15" t="s">
        <v>8</v>
      </c>
      <c r="C402" s="15">
        <v>0.52849999999999997</v>
      </c>
      <c r="D402" s="15">
        <v>0.46410000000000001</v>
      </c>
      <c r="E402" s="15">
        <f>VLOOKUP(A402,[1]Sheet1!$A:$B,2,0)</f>
        <v>2.1364000000000001</v>
      </c>
      <c r="F402" s="15">
        <v>13858648340</v>
      </c>
      <c r="G402" s="15">
        <v>3.8135032149895796E-2</v>
      </c>
      <c r="H402" s="15">
        <f t="shared" si="0"/>
        <v>3.3488114325007833E-2</v>
      </c>
      <c r="I402" s="15">
        <v>2</v>
      </c>
      <c r="J402" s="15">
        <v>0.15415644784302249</v>
      </c>
      <c r="K402" s="15">
        <v>2</v>
      </c>
      <c r="L402" s="15">
        <v>18.042667000000002</v>
      </c>
      <c r="M402" s="15" t="s">
        <v>1406</v>
      </c>
      <c r="N402" s="15" t="s">
        <v>2442</v>
      </c>
      <c r="O402" s="15" t="s">
        <v>1322</v>
      </c>
      <c r="P402" s="16" t="s">
        <v>1400</v>
      </c>
    </row>
    <row r="403" spans="1:16" x14ac:dyDescent="0.25">
      <c r="A403" s="7" t="s">
        <v>2447</v>
      </c>
      <c r="B403" s="15" t="s">
        <v>1181</v>
      </c>
      <c r="C403" s="15">
        <v>0</v>
      </c>
      <c r="D403" s="15">
        <v>1.1253</v>
      </c>
      <c r="E403" s="15">
        <f>VLOOKUP(A403,[1]Sheet1!$A:$B,2,0)</f>
        <v>0.23949999999999999</v>
      </c>
      <c r="F403" s="15">
        <v>21223388700</v>
      </c>
      <c r="G403" s="15">
        <v>0</v>
      </c>
      <c r="H403" s="15">
        <f t="shared" si="0"/>
        <v>5.3021692996651375E-2</v>
      </c>
      <c r="I403" s="15">
        <v>2</v>
      </c>
      <c r="J403" s="15">
        <v>1.128472005038479E-2</v>
      </c>
      <c r="K403" s="15">
        <v>1</v>
      </c>
      <c r="L403" s="15">
        <v>47.490220000000001</v>
      </c>
      <c r="M403" s="15">
        <v>8.9962499999999999</v>
      </c>
      <c r="N403" s="15" t="s">
        <v>2442</v>
      </c>
      <c r="O403" s="15" t="s">
        <v>1182</v>
      </c>
      <c r="P403" s="16" t="s">
        <v>1185</v>
      </c>
    </row>
    <row r="404" spans="1:16" x14ac:dyDescent="0.25">
      <c r="A404" s="7" t="s">
        <v>2448</v>
      </c>
      <c r="B404" s="15" t="s">
        <v>1181</v>
      </c>
      <c r="C404" s="15">
        <v>0</v>
      </c>
      <c r="D404" s="15">
        <v>0.30120000000000002</v>
      </c>
      <c r="E404" s="15">
        <f>VLOOKUP(A404,[1]Sheet1!$A:$B,2,0)</f>
        <v>0</v>
      </c>
      <c r="F404" s="15">
        <v>21976239600</v>
      </c>
      <c r="G404" s="15">
        <v>0</v>
      </c>
      <c r="H404" s="15">
        <f t="shared" si="0"/>
        <v>1.3705711508533062E-2</v>
      </c>
      <c r="I404" s="15">
        <v>1</v>
      </c>
      <c r="J404" s="15">
        <v>0</v>
      </c>
      <c r="K404" s="15">
        <v>0</v>
      </c>
      <c r="L404" s="15">
        <v>47.492840000000001</v>
      </c>
      <c r="M404" s="15">
        <v>8.9879599999999993</v>
      </c>
      <c r="N404" s="15" t="s">
        <v>2442</v>
      </c>
      <c r="O404" s="15" t="s">
        <v>1182</v>
      </c>
      <c r="P404" s="16" t="s">
        <v>1185</v>
      </c>
    </row>
    <row r="405" spans="1:16" x14ac:dyDescent="0.25">
      <c r="A405" s="7" t="s">
        <v>2449</v>
      </c>
      <c r="B405" s="15" t="s">
        <v>1181</v>
      </c>
      <c r="C405" s="15">
        <v>3.0999999999999999E-3</v>
      </c>
      <c r="D405" s="15">
        <v>0.49670000000000003</v>
      </c>
      <c r="E405" s="15">
        <f>VLOOKUP(A405,[1]Sheet1!$A:$B,2,0)</f>
        <v>0.99920000000000009</v>
      </c>
      <c r="F405" s="15">
        <v>20910682200</v>
      </c>
      <c r="G405" s="15">
        <v>1.4824958699817073E-4</v>
      </c>
      <c r="H405" s="15">
        <f t="shared" si="0"/>
        <v>2.375340963290045E-2</v>
      </c>
      <c r="I405" s="15">
        <v>2</v>
      </c>
      <c r="J405" s="15">
        <v>4.778418946082974E-2</v>
      </c>
      <c r="K405" s="15">
        <v>2</v>
      </c>
      <c r="L405" s="15">
        <v>47.492840000000001</v>
      </c>
      <c r="M405" s="15">
        <v>8.9879599999999993</v>
      </c>
      <c r="N405" s="15" t="s">
        <v>2442</v>
      </c>
      <c r="O405" s="15" t="s">
        <v>1182</v>
      </c>
      <c r="P405" s="16" t="s">
        <v>1185</v>
      </c>
    </row>
    <row r="406" spans="1:16" x14ac:dyDescent="0.25">
      <c r="A406" s="7" t="s">
        <v>2387</v>
      </c>
      <c r="B406" s="15" t="s">
        <v>1181</v>
      </c>
      <c r="C406" s="15">
        <v>0</v>
      </c>
      <c r="D406" s="15">
        <v>0</v>
      </c>
      <c r="E406" s="15">
        <f>VLOOKUP(A406,[1]Sheet1!$A:$B,2,0)</f>
        <v>5.7299999999999997E-2</v>
      </c>
      <c r="F406" s="15">
        <v>21393155400</v>
      </c>
      <c r="G406" s="15">
        <v>0</v>
      </c>
      <c r="H406" s="15">
        <f t="shared" si="0"/>
        <v>0</v>
      </c>
      <c r="I406" s="15">
        <v>0</v>
      </c>
      <c r="J406" s="15">
        <v>2.6784267644781373E-3</v>
      </c>
      <c r="K406" s="15">
        <v>1</v>
      </c>
      <c r="L406" s="15">
        <v>47.492840000000001</v>
      </c>
      <c r="M406" s="15">
        <v>8.9879599999999993</v>
      </c>
      <c r="N406" s="15" t="s">
        <v>2442</v>
      </c>
      <c r="O406" s="15" t="s">
        <v>1182</v>
      </c>
      <c r="P406" s="16" t="s">
        <v>1185</v>
      </c>
    </row>
    <row r="407" spans="1:16" x14ac:dyDescent="0.25">
      <c r="A407" s="7" t="s">
        <v>2444</v>
      </c>
      <c r="B407" s="15" t="s">
        <v>1181</v>
      </c>
      <c r="C407" s="15">
        <v>0</v>
      </c>
      <c r="D407" s="15">
        <v>0</v>
      </c>
      <c r="E407" s="15">
        <f>VLOOKUP(A407,[1]Sheet1!$A:$B,2,0)</f>
        <v>0</v>
      </c>
      <c r="F407" s="15">
        <v>20489628900</v>
      </c>
      <c r="G407" s="15">
        <v>0</v>
      </c>
      <c r="H407" s="15">
        <f t="shared" si="0"/>
        <v>0</v>
      </c>
      <c r="I407" s="15">
        <v>0</v>
      </c>
      <c r="J407" s="15">
        <v>0</v>
      </c>
      <c r="K407" s="15">
        <v>0</v>
      </c>
      <c r="L407" s="15">
        <v>47.492840000000001</v>
      </c>
      <c r="M407" s="15">
        <v>8.9879599999999993</v>
      </c>
      <c r="N407" s="15" t="s">
        <v>2442</v>
      </c>
      <c r="O407" s="15" t="s">
        <v>1182</v>
      </c>
      <c r="P407" s="16" t="s">
        <v>1185</v>
      </c>
    </row>
    <row r="408" spans="1:16" x14ac:dyDescent="0.25">
      <c r="A408" s="7" t="s">
        <v>2388</v>
      </c>
      <c r="B408" s="15" t="s">
        <v>1181</v>
      </c>
      <c r="C408" s="15">
        <v>0</v>
      </c>
      <c r="D408" s="15">
        <v>0</v>
      </c>
      <c r="E408" s="15">
        <f>VLOOKUP(A408,[1]Sheet1!$A:$B,2,0)</f>
        <v>5.7299999999999997E-2</v>
      </c>
      <c r="F408" s="15">
        <v>24354423300</v>
      </c>
      <c r="G408" s="15">
        <v>0</v>
      </c>
      <c r="H408" s="15">
        <f t="shared" si="0"/>
        <v>0</v>
      </c>
      <c r="I408" s="15">
        <v>0</v>
      </c>
      <c r="J408" s="15">
        <v>2.352755361692346E-3</v>
      </c>
      <c r="K408" s="15">
        <v>1</v>
      </c>
      <c r="L408" s="15">
        <v>47.490220000000001</v>
      </c>
      <c r="M408" s="15">
        <v>8.9962499999999999</v>
      </c>
      <c r="N408" s="15" t="s">
        <v>2442</v>
      </c>
      <c r="O408" s="15" t="s">
        <v>1182</v>
      </c>
      <c r="P408" s="16" t="s">
        <v>1185</v>
      </c>
    </row>
    <row r="409" spans="1:16" x14ac:dyDescent="0.25">
      <c r="A409" s="7" t="s">
        <v>2389</v>
      </c>
      <c r="B409" s="15" t="s">
        <v>1181</v>
      </c>
      <c r="C409" s="15">
        <v>0</v>
      </c>
      <c r="D409" s="15">
        <v>0</v>
      </c>
      <c r="E409" s="15">
        <f>VLOOKUP(A409,[1]Sheet1!$A:$B,2,0)</f>
        <v>5.7299999999999997E-2</v>
      </c>
      <c r="F409" s="15">
        <v>21894020400</v>
      </c>
      <c r="G409" s="15">
        <v>0</v>
      </c>
      <c r="H409" s="15">
        <f t="shared" si="0"/>
        <v>0</v>
      </c>
      <c r="I409" s="15">
        <v>0</v>
      </c>
      <c r="J409" s="15">
        <v>2.6171529464730013E-3</v>
      </c>
      <c r="K409" s="15">
        <v>1</v>
      </c>
      <c r="L409" s="15">
        <v>47.492840000000001</v>
      </c>
      <c r="M409" s="15">
        <v>8.9879599999999993</v>
      </c>
      <c r="N409" s="15" t="s">
        <v>2442</v>
      </c>
      <c r="O409" s="15" t="s">
        <v>1182</v>
      </c>
      <c r="P409" s="16" t="s">
        <v>1185</v>
      </c>
    </row>
    <row r="410" spans="1:16" x14ac:dyDescent="0.25">
      <c r="A410" s="7" t="s">
        <v>2390</v>
      </c>
      <c r="B410" s="15" t="s">
        <v>1181</v>
      </c>
      <c r="C410" s="15">
        <v>3.0999999999999999E-3</v>
      </c>
      <c r="D410" s="15">
        <v>0</v>
      </c>
      <c r="E410" s="15">
        <f>VLOOKUP(A410,[1]Sheet1!$A:$B,2,0)</f>
        <v>0</v>
      </c>
      <c r="F410" s="15">
        <v>20908169100</v>
      </c>
      <c r="G410" s="15">
        <v>1.4826740615944223E-4</v>
      </c>
      <c r="H410" s="15">
        <f t="shared" si="0"/>
        <v>0</v>
      </c>
      <c r="I410" s="15">
        <v>0</v>
      </c>
      <c r="J410" s="15">
        <v>0</v>
      </c>
      <c r="K410" s="15">
        <v>0</v>
      </c>
      <c r="L410" s="15">
        <v>47.490220000000001</v>
      </c>
      <c r="M410" s="15">
        <v>8.9962499999999999</v>
      </c>
      <c r="N410" s="15" t="s">
        <v>2442</v>
      </c>
      <c r="O410" s="15" t="s">
        <v>1182</v>
      </c>
      <c r="P410" s="16" t="s">
        <v>1185</v>
      </c>
    </row>
    <row r="411" spans="1:16" x14ac:dyDescent="0.25">
      <c r="A411" s="7" t="s">
        <v>2391</v>
      </c>
      <c r="B411" s="15" t="s">
        <v>1181</v>
      </c>
      <c r="C411" s="15">
        <v>0</v>
      </c>
      <c r="D411" s="15">
        <v>0</v>
      </c>
      <c r="E411" s="15">
        <f>VLOOKUP(A411,[1]Sheet1!$A:$B,2,0)</f>
        <v>0</v>
      </c>
      <c r="F411" s="15">
        <v>20778310800</v>
      </c>
      <c r="G411" s="15">
        <v>0</v>
      </c>
      <c r="H411" s="15">
        <f t="shared" si="0"/>
        <v>0</v>
      </c>
      <c r="I411" s="15">
        <v>0</v>
      </c>
      <c r="J411" s="15">
        <v>0</v>
      </c>
      <c r="K411" s="15">
        <v>0</v>
      </c>
      <c r="L411" s="15">
        <v>47.492840000000001</v>
      </c>
      <c r="M411" s="15">
        <v>8.9879599999999993</v>
      </c>
      <c r="N411" s="15" t="s">
        <v>2442</v>
      </c>
      <c r="O411" s="15" t="s">
        <v>1182</v>
      </c>
      <c r="P411" s="16" t="s">
        <v>1185</v>
      </c>
    </row>
    <row r="412" spans="1:16" x14ac:dyDescent="0.25">
      <c r="A412" s="7" t="s">
        <v>2392</v>
      </c>
      <c r="B412" s="15" t="s">
        <v>2970</v>
      </c>
      <c r="C412" s="15">
        <v>0</v>
      </c>
      <c r="D412" s="15">
        <v>0.1535</v>
      </c>
      <c r="E412" s="15">
        <f>VLOOKUP(A412,[1]Sheet1!$A:$B,2,0)</f>
        <v>0.95130000000000003</v>
      </c>
      <c r="F412" s="15">
        <v>2367379208</v>
      </c>
      <c r="G412" s="15">
        <v>0</v>
      </c>
      <c r="H412" s="15">
        <f t="shared" si="0"/>
        <v>6.4839633414572093E-2</v>
      </c>
      <c r="I412" s="15">
        <v>1</v>
      </c>
      <c r="J412" s="15">
        <v>0.40183676395623735</v>
      </c>
      <c r="K412" s="15">
        <v>3</v>
      </c>
      <c r="L412" s="15">
        <v>50.960949999999997</v>
      </c>
      <c r="M412" s="15">
        <v>13.777174</v>
      </c>
      <c r="N412" s="15" t="s">
        <v>2442</v>
      </c>
      <c r="O412" s="15" t="s">
        <v>1271</v>
      </c>
      <c r="P412" s="16" t="s">
        <v>1306</v>
      </c>
    </row>
    <row r="413" spans="1:16" x14ac:dyDescent="0.25">
      <c r="A413" s="7" t="s">
        <v>2393</v>
      </c>
      <c r="B413" s="15" t="s">
        <v>2970</v>
      </c>
      <c r="C413" s="15">
        <v>0</v>
      </c>
      <c r="D413" s="15">
        <v>0.3024</v>
      </c>
      <c r="E413" s="15">
        <f>VLOOKUP(A413,[1]Sheet1!$A:$B,2,0)</f>
        <v>0</v>
      </c>
      <c r="F413" s="15">
        <v>3677654226</v>
      </c>
      <c r="G413" s="15">
        <v>0</v>
      </c>
      <c r="H413" s="15">
        <f t="shared" si="0"/>
        <v>8.2226327277348563E-2</v>
      </c>
      <c r="I413" s="15">
        <v>2</v>
      </c>
      <c r="J413" s="15">
        <v>0</v>
      </c>
      <c r="K413" s="15">
        <v>0</v>
      </c>
      <c r="L413" s="15">
        <v>50.961888999999999</v>
      </c>
      <c r="M413" s="15">
        <v>13.777417</v>
      </c>
      <c r="N413" s="15" t="s">
        <v>2442</v>
      </c>
      <c r="O413" s="15" t="s">
        <v>1271</v>
      </c>
      <c r="P413" s="16" t="s">
        <v>1306</v>
      </c>
    </row>
    <row r="414" spans="1:16" x14ac:dyDescent="0.25">
      <c r="A414" s="18" t="s">
        <v>2396</v>
      </c>
      <c r="B414" s="15" t="s">
        <v>2970</v>
      </c>
      <c r="C414" s="15">
        <v>1.4326000000000001</v>
      </c>
      <c r="D414" s="15">
        <v>1.5543</v>
      </c>
      <c r="E414" s="15">
        <f>VLOOKUP(A414,[1]Sheet1!$A:$B,2,0)</f>
        <v>0.3503</v>
      </c>
      <c r="F414" s="15">
        <v>13135609592</v>
      </c>
      <c r="G414" s="15">
        <v>0.10906231568213617</v>
      </c>
      <c r="H414" s="15">
        <f t="shared" si="0"/>
        <v>0.11832720736056419</v>
      </c>
      <c r="I414" s="15">
        <v>2</v>
      </c>
      <c r="J414" s="15">
        <v>2.6667966762147357E-2</v>
      </c>
      <c r="K414" s="15">
        <v>1</v>
      </c>
      <c r="L414" s="15">
        <v>50.960949999999997</v>
      </c>
      <c r="M414" s="15">
        <v>13.777174</v>
      </c>
      <c r="N414" s="15" t="s">
        <v>2442</v>
      </c>
      <c r="O414" s="15" t="s">
        <v>1271</v>
      </c>
      <c r="P414" s="16" t="s">
        <v>1306</v>
      </c>
    </row>
    <row r="415" spans="1:16" x14ac:dyDescent="0.25">
      <c r="A415" s="18" t="s">
        <v>2434</v>
      </c>
      <c r="B415" s="15" t="s">
        <v>2970</v>
      </c>
      <c r="C415" s="15">
        <v>0.75700000000000001</v>
      </c>
      <c r="D415" s="15">
        <v>1.4702000000000002</v>
      </c>
      <c r="E415" s="15">
        <f>VLOOKUP(A415,[1]Sheet1!$A:$B,2,0)</f>
        <v>0.74290000000000012</v>
      </c>
      <c r="F415" s="15">
        <v>17615978308</v>
      </c>
      <c r="G415" s="15">
        <v>4.297235082630757E-2</v>
      </c>
      <c r="H415" s="15">
        <f t="shared" si="0"/>
        <v>8.3458322569137905E-2</v>
      </c>
      <c r="I415" s="15">
        <v>5</v>
      </c>
      <c r="J415" s="15">
        <v>4.2171941121352571E-2</v>
      </c>
      <c r="K415" s="15">
        <v>4</v>
      </c>
      <c r="L415" s="15">
        <v>50.960914833333298</v>
      </c>
      <c r="M415" s="15">
        <v>13.7799728666667</v>
      </c>
      <c r="N415" s="15" t="s">
        <v>2442</v>
      </c>
      <c r="O415" s="15" t="s">
        <v>1271</v>
      </c>
      <c r="P415" s="16" t="s">
        <v>1306</v>
      </c>
    </row>
    <row r="416" spans="1:16" x14ac:dyDescent="0.25">
      <c r="A416" s="18" t="s">
        <v>2428</v>
      </c>
      <c r="B416" s="15" t="s">
        <v>2970</v>
      </c>
      <c r="C416" s="15">
        <v>0.59699999999999998</v>
      </c>
      <c r="D416" s="15">
        <v>3.2459999999999996</v>
      </c>
      <c r="E416" s="15">
        <f>VLOOKUP(A416,[1]Sheet1!$A:$B,2,0)</f>
        <v>4.3609</v>
      </c>
      <c r="F416" s="15">
        <v>15521514386</v>
      </c>
      <c r="G416" s="15">
        <v>3.8462741788808853E-2</v>
      </c>
      <c r="H416" s="15">
        <f t="shared" si="0"/>
        <v>0.20912907846980489</v>
      </c>
      <c r="I416" s="15">
        <v>8</v>
      </c>
      <c r="J416" s="15">
        <v>0.28095840982716336</v>
      </c>
      <c r="K416" s="15">
        <v>8</v>
      </c>
      <c r="L416" s="15">
        <v>50.960982333333298</v>
      </c>
      <c r="M416" s="15">
        <v>13.779571466666701</v>
      </c>
      <c r="N416" s="15" t="s">
        <v>2442</v>
      </c>
      <c r="O416" s="15" t="s">
        <v>1271</v>
      </c>
      <c r="P416" s="16" t="s">
        <v>1306</v>
      </c>
    </row>
    <row r="417" spans="1:16" x14ac:dyDescent="0.25">
      <c r="A417" s="18" t="s">
        <v>2418</v>
      </c>
      <c r="B417" s="15" t="s">
        <v>2970</v>
      </c>
      <c r="C417" s="15">
        <v>0.28000000000000003</v>
      </c>
      <c r="D417" s="15">
        <v>2.2419000000000002</v>
      </c>
      <c r="E417" s="15">
        <f>VLOOKUP(A417,[1]Sheet1!$A:$B,2,0)</f>
        <v>2.0362</v>
      </c>
      <c r="F417" s="15">
        <v>12180676834</v>
      </c>
      <c r="G417" s="15">
        <v>2.2987228363077022E-2</v>
      </c>
      <c r="H417" s="15">
        <f t="shared" si="0"/>
        <v>0.18405381166850848</v>
      </c>
      <c r="I417" s="15">
        <v>7</v>
      </c>
      <c r="J417" s="15">
        <v>0.16716640854606224</v>
      </c>
      <c r="K417" s="15">
        <v>4</v>
      </c>
      <c r="L417" s="15">
        <v>50.961094833333298</v>
      </c>
      <c r="M417" s="15">
        <v>13.7789024666667</v>
      </c>
      <c r="N417" s="15" t="s">
        <v>2442</v>
      </c>
      <c r="O417" s="15" t="s">
        <v>1271</v>
      </c>
      <c r="P417" s="16" t="s">
        <v>1306</v>
      </c>
    </row>
    <row r="418" spans="1:16" x14ac:dyDescent="0.25">
      <c r="A418" s="18" t="s">
        <v>2427</v>
      </c>
      <c r="B418" s="15" t="s">
        <v>2970</v>
      </c>
      <c r="C418" s="15">
        <v>0.27860000000000001</v>
      </c>
      <c r="D418" s="15">
        <v>1.7997999999999998</v>
      </c>
      <c r="E418" s="15">
        <f>VLOOKUP(A418,[1]Sheet1!$A:$B,2,0)</f>
        <v>3.2117</v>
      </c>
      <c r="F418" s="15">
        <v>14721306496</v>
      </c>
      <c r="G418" s="15">
        <v>1.8924950721982442E-2</v>
      </c>
      <c r="H418" s="15">
        <f t="shared" si="0"/>
        <v>0.12225817052916006</v>
      </c>
      <c r="I418" s="15">
        <v>6</v>
      </c>
      <c r="J418" s="15">
        <v>0.2181667775800108</v>
      </c>
      <c r="K418" s="15">
        <v>5</v>
      </c>
      <c r="L418" s="15">
        <v>50.960993583333298</v>
      </c>
      <c r="M418" s="15">
        <v>13.7795045666667</v>
      </c>
      <c r="N418" s="15" t="s">
        <v>2442</v>
      </c>
      <c r="O418" s="15" t="s">
        <v>1271</v>
      </c>
      <c r="P418" s="16" t="s">
        <v>1306</v>
      </c>
    </row>
    <row r="419" spans="1:16" x14ac:dyDescent="0.25">
      <c r="A419" s="18" t="s">
        <v>2440</v>
      </c>
      <c r="B419" s="15" t="s">
        <v>2970</v>
      </c>
      <c r="C419" s="17">
        <v>0.2006</v>
      </c>
      <c r="D419" s="17">
        <v>1.3492</v>
      </c>
      <c r="E419" s="17">
        <f>VLOOKUP(A419,[1]Sheet1!$A:$B,2,0)</f>
        <v>4.048</v>
      </c>
      <c r="F419" s="17">
        <v>21049840920</v>
      </c>
      <c r="G419" s="17">
        <v>9.5297632301536653E-3</v>
      </c>
      <c r="H419" s="17">
        <f t="shared" si="0"/>
        <v>6.4095496261831128E-2</v>
      </c>
      <c r="I419" s="17">
        <v>6</v>
      </c>
      <c r="J419" s="17">
        <v>0.192305491304397</v>
      </c>
      <c r="K419" s="17">
        <v>9</v>
      </c>
      <c r="L419" s="17">
        <v>50.960847333333298</v>
      </c>
      <c r="M419" s="17">
        <v>13.7803742666667</v>
      </c>
      <c r="N419" s="17" t="s">
        <v>2442</v>
      </c>
      <c r="O419" s="17" t="s">
        <v>1271</v>
      </c>
      <c r="P419" s="16" t="s">
        <v>1306</v>
      </c>
    </row>
    <row r="420" spans="1:16" x14ac:dyDescent="0.25">
      <c r="A420" s="18" t="s">
        <v>2417</v>
      </c>
      <c r="B420" s="15" t="s">
        <v>2970</v>
      </c>
      <c r="C420" s="15">
        <v>0.19439999999999999</v>
      </c>
      <c r="D420" s="15">
        <v>0.75819999999999999</v>
      </c>
      <c r="E420" s="15">
        <f>VLOOKUP(A420,[1]Sheet1!$A:$B,2,0)</f>
        <v>0.66020000000000001</v>
      </c>
      <c r="F420" s="15">
        <v>16295972850</v>
      </c>
      <c r="G420" s="15">
        <v>1.1929327680488863E-2</v>
      </c>
      <c r="H420" s="15">
        <f t="shared" si="0"/>
        <v>4.6526832548079509E-2</v>
      </c>
      <c r="I420" s="15">
        <v>4</v>
      </c>
      <c r="J420" s="15">
        <v>4.0513076824376278E-2</v>
      </c>
      <c r="K420" s="15">
        <v>3</v>
      </c>
      <c r="L420" s="15">
        <v>50.961106083333298</v>
      </c>
      <c r="M420" s="15">
        <v>13.7788355666667</v>
      </c>
      <c r="N420" s="15" t="s">
        <v>2442</v>
      </c>
      <c r="O420" s="15" t="s">
        <v>1271</v>
      </c>
      <c r="P420" s="16" t="s">
        <v>1306</v>
      </c>
    </row>
    <row r="421" spans="1:16" x14ac:dyDescent="0.25">
      <c r="A421" s="18" t="s">
        <v>2439</v>
      </c>
      <c r="B421" s="15" t="s">
        <v>2970</v>
      </c>
      <c r="C421" s="15">
        <v>0.16639999999999999</v>
      </c>
      <c r="D421" s="15">
        <v>0.78039999999999998</v>
      </c>
      <c r="E421" s="15">
        <f>VLOOKUP(A421,[1]Sheet1!$A:$B,2,0)</f>
        <v>0.46860000000000002</v>
      </c>
      <c r="F421" s="15">
        <v>18277171370</v>
      </c>
      <c r="G421" s="15">
        <v>9.1042534225579119E-3</v>
      </c>
      <c r="H421" s="15">
        <f t="shared" si="0"/>
        <v>4.2698073142813674E-2</v>
      </c>
      <c r="I421" s="15">
        <v>4</v>
      </c>
      <c r="J421" s="15">
        <v>2.5638540587804317E-2</v>
      </c>
      <c r="K421" s="15">
        <v>2</v>
      </c>
      <c r="L421" s="15">
        <v>50.960858583333298</v>
      </c>
      <c r="M421" s="15">
        <v>13.780307366666699</v>
      </c>
      <c r="N421" s="15" t="s">
        <v>2442</v>
      </c>
      <c r="O421" s="15" t="s">
        <v>1271</v>
      </c>
      <c r="P421" s="16" t="s">
        <v>1306</v>
      </c>
    </row>
    <row r="422" spans="1:16" x14ac:dyDescent="0.25">
      <c r="A422" s="18" t="s">
        <v>2409</v>
      </c>
      <c r="B422" s="15" t="s">
        <v>2970</v>
      </c>
      <c r="C422" s="15">
        <v>0.15379999999999999</v>
      </c>
      <c r="D422" s="15">
        <v>0.9426000000000001</v>
      </c>
      <c r="E422" s="15">
        <f>VLOOKUP(A422,[1]Sheet1!$A:$B,2,0)</f>
        <v>0</v>
      </c>
      <c r="F422" s="15">
        <v>8218331436</v>
      </c>
      <c r="G422" s="15">
        <v>1.8714261063539808E-2</v>
      </c>
      <c r="H422" s="15">
        <f t="shared" si="0"/>
        <v>0.11469481455456844</v>
      </c>
      <c r="I422" s="15">
        <v>4</v>
      </c>
      <c r="J422" s="15">
        <v>0</v>
      </c>
      <c r="K422" s="15">
        <v>0</v>
      </c>
      <c r="L422" s="15">
        <v>50.961196083333299</v>
      </c>
      <c r="M422" s="15">
        <v>13.7783003666667</v>
      </c>
      <c r="N422" s="15" t="s">
        <v>2442</v>
      </c>
      <c r="O422" s="15" t="s">
        <v>1271</v>
      </c>
      <c r="P422" s="16" t="s">
        <v>1306</v>
      </c>
    </row>
    <row r="423" spans="1:16" x14ac:dyDescent="0.25">
      <c r="A423" s="18" t="s">
        <v>2408</v>
      </c>
      <c r="B423" s="15" t="s">
        <v>2970</v>
      </c>
      <c r="C423" s="15">
        <v>0.1381</v>
      </c>
      <c r="D423" s="15">
        <v>0.58820000000000006</v>
      </c>
      <c r="E423" s="15">
        <f>VLOOKUP(A423,[1]Sheet1!$A:$B,2,0)</f>
        <v>2.2750000000000004</v>
      </c>
      <c r="F423" s="15">
        <v>18249628970</v>
      </c>
      <c r="G423" s="15">
        <v>7.5672771335251968E-3</v>
      </c>
      <c r="H423" s="15">
        <f t="shared" si="0"/>
        <v>3.2230792251553377E-2</v>
      </c>
      <c r="I423" s="15">
        <v>2</v>
      </c>
      <c r="J423" s="15">
        <v>0.12466006863700091</v>
      </c>
      <c r="K423" s="15">
        <v>6</v>
      </c>
      <c r="L423" s="15">
        <v>50.961207333333299</v>
      </c>
      <c r="M423" s="15">
        <v>13.7782334666667</v>
      </c>
      <c r="N423" s="15" t="s">
        <v>2442</v>
      </c>
      <c r="O423" s="15" t="s">
        <v>1271</v>
      </c>
      <c r="P423" s="16" t="s">
        <v>1306</v>
      </c>
    </row>
    <row r="424" spans="1:16" x14ac:dyDescent="0.25">
      <c r="A424" s="18" t="s">
        <v>2397</v>
      </c>
      <c r="B424" s="15" t="s">
        <v>2970</v>
      </c>
      <c r="C424" s="15">
        <v>0.12130000000000001</v>
      </c>
      <c r="D424" s="15">
        <v>0.95920000000000005</v>
      </c>
      <c r="E424" s="15">
        <f>VLOOKUP(A424,[1]Sheet1!$A:$B,2,0)</f>
        <v>2.7589000000000001</v>
      </c>
      <c r="F424" s="15">
        <v>10987790122</v>
      </c>
      <c r="G424" s="15">
        <v>1.1039526479226285E-2</v>
      </c>
      <c r="H424" s="15">
        <f t="shared" si="0"/>
        <v>8.7296898589232078E-2</v>
      </c>
      <c r="I424" s="15">
        <v>3</v>
      </c>
      <c r="J424" s="15">
        <v>0.25108779557738992</v>
      </c>
      <c r="K424" s="15">
        <v>4</v>
      </c>
      <c r="L424" s="15">
        <v>50.961888999999999</v>
      </c>
      <c r="M424" s="15">
        <v>13.777417</v>
      </c>
      <c r="N424" s="15" t="s">
        <v>2442</v>
      </c>
      <c r="O424" s="15" t="s">
        <v>1271</v>
      </c>
      <c r="P424" s="16" t="s">
        <v>1306</v>
      </c>
    </row>
    <row r="425" spans="1:16" x14ac:dyDescent="0.25">
      <c r="A425" s="18" t="s">
        <v>2398</v>
      </c>
      <c r="B425" s="15" t="s">
        <v>2970</v>
      </c>
      <c r="C425" s="15">
        <v>0.1197</v>
      </c>
      <c r="D425" s="15">
        <v>2.2610000000000001</v>
      </c>
      <c r="E425" s="15">
        <f>VLOOKUP(A425,[1]Sheet1!$A:$B,2,0)</f>
        <v>5.6724999999999994</v>
      </c>
      <c r="F425" s="15">
        <v>13025233424</v>
      </c>
      <c r="G425" s="15">
        <v>9.1898545003764372E-3</v>
      </c>
      <c r="H425" s="15">
        <f t="shared" si="0"/>
        <v>0.17358614056266605</v>
      </c>
      <c r="I425" s="15">
        <v>7</v>
      </c>
      <c r="J425" s="15">
        <v>0.43550083252619332</v>
      </c>
      <c r="K425" s="15">
        <v>6</v>
      </c>
      <c r="L425" s="15">
        <v>50.961188</v>
      </c>
      <c r="M425" s="15">
        <v>13.777701</v>
      </c>
      <c r="N425" s="15" t="s">
        <v>2442</v>
      </c>
      <c r="O425" s="15" t="s">
        <v>1271</v>
      </c>
      <c r="P425" s="16" t="s">
        <v>1306</v>
      </c>
    </row>
    <row r="426" spans="1:16" x14ac:dyDescent="0.25">
      <c r="A426" s="18" t="s">
        <v>2436</v>
      </c>
      <c r="B426" s="15" t="s">
        <v>2970</v>
      </c>
      <c r="C426" s="15">
        <v>7.9200000000000007E-2</v>
      </c>
      <c r="D426" s="15">
        <v>1.5837999999999999</v>
      </c>
      <c r="E426" s="15">
        <f>VLOOKUP(A426,[1]Sheet1!$A:$B,2,0)</f>
        <v>0.44940000000000002</v>
      </c>
      <c r="F426" s="15">
        <v>13440516342</v>
      </c>
      <c r="G426" s="15">
        <v>5.8926307579798484E-3</v>
      </c>
      <c r="H426" s="15">
        <f t="shared" si="0"/>
        <v>0.11783773477889498</v>
      </c>
      <c r="I426" s="15">
        <v>4</v>
      </c>
      <c r="J426" s="15">
        <v>3.3436215437325049E-2</v>
      </c>
      <c r="K426" s="15">
        <v>1</v>
      </c>
      <c r="L426" s="15">
        <v>50.960892333333298</v>
      </c>
      <c r="M426" s="15">
        <v>13.7801066666667</v>
      </c>
      <c r="N426" s="15" t="s">
        <v>2442</v>
      </c>
      <c r="O426" s="15" t="s">
        <v>1271</v>
      </c>
      <c r="P426" s="16" t="s">
        <v>1306</v>
      </c>
    </row>
    <row r="427" spans="1:16" x14ac:dyDescent="0.25">
      <c r="A427" s="18" t="s">
        <v>2415</v>
      </c>
      <c r="B427" s="15" t="s">
        <v>2970</v>
      </c>
      <c r="C427" s="15">
        <v>7.3099999999999998E-2</v>
      </c>
      <c r="D427" s="15">
        <v>3.6823000000000001</v>
      </c>
      <c r="E427" s="15">
        <f>VLOOKUP(A427,[1]Sheet1!$A:$B,2,0)</f>
        <v>3.2746999999999997</v>
      </c>
      <c r="F427" s="15">
        <v>15656605932</v>
      </c>
      <c r="G427" s="15">
        <v>4.6689557313691734E-3</v>
      </c>
      <c r="H427" s="15">
        <f t="shared" si="0"/>
        <v>0.23519145950233525</v>
      </c>
      <c r="I427" s="15">
        <v>10</v>
      </c>
      <c r="J427" s="15">
        <v>0.20915772002071997</v>
      </c>
      <c r="K427" s="15">
        <v>5</v>
      </c>
      <c r="L427" s="15">
        <v>50.961128583333299</v>
      </c>
      <c r="M427" s="15">
        <v>13.7787017666667</v>
      </c>
      <c r="N427" s="15" t="s">
        <v>2442</v>
      </c>
      <c r="O427" s="15" t="s">
        <v>1271</v>
      </c>
      <c r="P427" s="16" t="s">
        <v>1306</v>
      </c>
    </row>
    <row r="428" spans="1:16" x14ac:dyDescent="0.25">
      <c r="A428" s="18" t="s">
        <v>2435</v>
      </c>
      <c r="B428" s="15" t="s">
        <v>2970</v>
      </c>
      <c r="C428" s="15">
        <v>6.6699999999999995E-2</v>
      </c>
      <c r="D428" s="15">
        <v>3.3812000000000002</v>
      </c>
      <c r="E428" s="15">
        <f>VLOOKUP(A428,[1]Sheet1!$A:$B,2,0)</f>
        <v>7.1068000000000007</v>
      </c>
      <c r="F428" s="15">
        <v>16988627668</v>
      </c>
      <c r="G428" s="15">
        <v>3.926155855757377E-3</v>
      </c>
      <c r="H428" s="15">
        <f t="shared" si="0"/>
        <v>0.1990272590627713</v>
      </c>
      <c r="I428" s="15">
        <v>9</v>
      </c>
      <c r="J428" s="15">
        <v>0.41832690308390602</v>
      </c>
      <c r="K428" s="15">
        <v>10</v>
      </c>
      <c r="L428" s="15">
        <v>50.960903583333298</v>
      </c>
      <c r="M428" s="15">
        <v>13.7800397666667</v>
      </c>
      <c r="N428" s="15" t="s">
        <v>2442</v>
      </c>
      <c r="O428" s="15" t="s">
        <v>1271</v>
      </c>
      <c r="P428" s="16" t="s">
        <v>1306</v>
      </c>
    </row>
    <row r="429" spans="1:16" x14ac:dyDescent="0.25">
      <c r="A429" s="18" t="s">
        <v>2433</v>
      </c>
      <c r="B429" s="15" t="s">
        <v>2970</v>
      </c>
      <c r="C429" s="15">
        <v>6.2E-2</v>
      </c>
      <c r="D429" s="15">
        <v>0.48109999999999997</v>
      </c>
      <c r="E429" s="15">
        <f>VLOOKUP(A429,[1]Sheet1!$A:$B,2,0)</f>
        <v>0.58369999999999989</v>
      </c>
      <c r="F429" s="15">
        <v>18298307746</v>
      </c>
      <c r="G429" s="15">
        <v>3.3882914672015594E-3</v>
      </c>
      <c r="H429" s="15">
        <f t="shared" ref="H429:H460" si="1">(D429/F429)*1000000000</f>
        <v>2.6292048788236617E-2</v>
      </c>
      <c r="I429" s="15">
        <v>2</v>
      </c>
      <c r="J429" s="15">
        <v>3.1899124667831444E-2</v>
      </c>
      <c r="K429" s="15">
        <v>2</v>
      </c>
      <c r="L429" s="15">
        <v>50.960926083333298</v>
      </c>
      <c r="M429" s="15">
        <v>13.7799059666667</v>
      </c>
      <c r="N429" s="15" t="s">
        <v>2442</v>
      </c>
      <c r="O429" s="15" t="s">
        <v>1271</v>
      </c>
      <c r="P429" s="16" t="s">
        <v>1306</v>
      </c>
    </row>
    <row r="430" spans="1:16" x14ac:dyDescent="0.25">
      <c r="A430" s="18" t="s">
        <v>2410</v>
      </c>
      <c r="B430" s="15" t="s">
        <v>2970</v>
      </c>
      <c r="C430" s="15">
        <v>6.0600000000000001E-2</v>
      </c>
      <c r="D430" s="15">
        <v>0.1472</v>
      </c>
      <c r="E430" s="15">
        <f>VLOOKUP(A430,[1]Sheet1!$A:$B,2,0)</f>
        <v>0.4415</v>
      </c>
      <c r="F430" s="15">
        <v>3538785566</v>
      </c>
      <c r="G430" s="15">
        <v>1.7124518812960482E-2</v>
      </c>
      <c r="H430" s="15">
        <f t="shared" si="1"/>
        <v>4.1596190912009612E-2</v>
      </c>
      <c r="I430" s="15">
        <v>1</v>
      </c>
      <c r="J430" s="15">
        <v>0.12476031445415928</v>
      </c>
      <c r="K430" s="15">
        <v>1</v>
      </c>
      <c r="L430" s="15">
        <v>50.961184833333299</v>
      </c>
      <c r="M430" s="15">
        <v>13.778367266666701</v>
      </c>
      <c r="N430" s="15" t="s">
        <v>2442</v>
      </c>
      <c r="O430" s="15" t="s">
        <v>1271</v>
      </c>
      <c r="P430" s="16" t="s">
        <v>1306</v>
      </c>
    </row>
    <row r="431" spans="1:16" x14ac:dyDescent="0.25">
      <c r="A431" s="18" t="s">
        <v>2432</v>
      </c>
      <c r="B431" s="15" t="s">
        <v>2970</v>
      </c>
      <c r="C431" s="15">
        <v>4.2000000000000003E-2</v>
      </c>
      <c r="D431" s="15">
        <v>4.1513</v>
      </c>
      <c r="E431" s="15">
        <f>VLOOKUP(A431,[1]Sheet1!$A:$B,2,0)</f>
        <v>2.6704000000000003</v>
      </c>
      <c r="F431" s="15">
        <v>12160745438</v>
      </c>
      <c r="G431" s="15">
        <v>3.4537356459052294E-3</v>
      </c>
      <c r="H431" s="15">
        <f t="shared" si="1"/>
        <v>0.3413688758772947</v>
      </c>
      <c r="I431" s="15">
        <v>8</v>
      </c>
      <c r="J431" s="15">
        <v>0.21959180163869821</v>
      </c>
      <c r="K431" s="15">
        <v>8</v>
      </c>
      <c r="L431" s="15">
        <v>50.960937333333298</v>
      </c>
      <c r="M431" s="15">
        <v>13.7798390666667</v>
      </c>
      <c r="N431" s="15" t="s">
        <v>2442</v>
      </c>
      <c r="O431" s="15" t="s">
        <v>1271</v>
      </c>
      <c r="P431" s="16" t="s">
        <v>1306</v>
      </c>
    </row>
    <row r="432" spans="1:16" x14ac:dyDescent="0.25">
      <c r="A432" s="18" t="s">
        <v>2394</v>
      </c>
      <c r="B432" s="15" t="s">
        <v>2970</v>
      </c>
      <c r="C432" s="15">
        <v>4.0399999999999998E-2</v>
      </c>
      <c r="D432" s="15">
        <v>0.14760000000000001</v>
      </c>
      <c r="E432" s="15">
        <f>VLOOKUP(A432,[1]Sheet1!$A:$B,2,0)</f>
        <v>0.50960000000000005</v>
      </c>
      <c r="F432" s="15">
        <v>14075877532</v>
      </c>
      <c r="G432" s="15">
        <v>2.8701585324364272E-3</v>
      </c>
      <c r="H432" s="15">
        <f t="shared" si="1"/>
        <v>1.0486024737317245E-2</v>
      </c>
      <c r="I432" s="15">
        <v>1</v>
      </c>
      <c r="J432" s="15">
        <v>3.620378188439613E-2</v>
      </c>
      <c r="K432" s="15">
        <v>2</v>
      </c>
      <c r="L432" s="15">
        <v>50.960949999999997</v>
      </c>
      <c r="M432" s="15">
        <v>13.777174</v>
      </c>
      <c r="N432" s="15" t="s">
        <v>2442</v>
      </c>
      <c r="O432" s="15" t="s">
        <v>1271</v>
      </c>
      <c r="P432" s="16" t="s">
        <v>1306</v>
      </c>
    </row>
    <row r="433" spans="1:16" x14ac:dyDescent="0.25">
      <c r="A433" s="18" t="s">
        <v>2406</v>
      </c>
      <c r="B433" s="15" t="s">
        <v>2970</v>
      </c>
      <c r="C433" s="15">
        <v>4.0399999999999998E-2</v>
      </c>
      <c r="D433" s="15">
        <v>1.0746</v>
      </c>
      <c r="E433" s="15">
        <f>VLOOKUP(A433,[1]Sheet1!$A:$B,2,0)</f>
        <v>5.1996000000000002</v>
      </c>
      <c r="F433" s="15">
        <v>12687477530</v>
      </c>
      <c r="G433" s="15">
        <v>3.1842420926045177E-3</v>
      </c>
      <c r="H433" s="15">
        <f t="shared" si="1"/>
        <v>8.4697686948337E-2</v>
      </c>
      <c r="I433" s="15">
        <v>2</v>
      </c>
      <c r="J433" s="15">
        <v>0.40982141546303097</v>
      </c>
      <c r="K433" s="15">
        <v>6</v>
      </c>
      <c r="L433" s="15">
        <v>50.961229833333299</v>
      </c>
      <c r="M433" s="15">
        <v>13.7780996666667</v>
      </c>
      <c r="N433" s="15" t="s">
        <v>2442</v>
      </c>
      <c r="O433" s="15" t="s">
        <v>1271</v>
      </c>
      <c r="P433" s="16" t="s">
        <v>1306</v>
      </c>
    </row>
    <row r="434" spans="1:16" x14ac:dyDescent="0.25">
      <c r="A434" s="18" t="s">
        <v>2400</v>
      </c>
      <c r="B434" s="15" t="s">
        <v>2970</v>
      </c>
      <c r="C434" s="15">
        <v>3.7199999999999997E-2</v>
      </c>
      <c r="D434" s="15">
        <v>0</v>
      </c>
      <c r="E434" s="15">
        <f>VLOOKUP(A434,[1]Sheet1!$A:$B,2,0)</f>
        <v>1.3620000000000001</v>
      </c>
      <c r="F434" s="15">
        <v>14725790894</v>
      </c>
      <c r="G434" s="15">
        <v>2.5261801058955057E-3</v>
      </c>
      <c r="H434" s="15">
        <f t="shared" si="1"/>
        <v>0</v>
      </c>
      <c r="I434" s="15">
        <v>0</v>
      </c>
      <c r="J434" s="15">
        <v>9.2490787748109676E-2</v>
      </c>
      <c r="K434" s="15">
        <v>2</v>
      </c>
      <c r="L434" s="15">
        <v>50.961188</v>
      </c>
      <c r="M434" s="15">
        <v>13.777701</v>
      </c>
      <c r="N434" s="15" t="s">
        <v>2442</v>
      </c>
      <c r="O434" s="15" t="s">
        <v>1271</v>
      </c>
      <c r="P434" s="16" t="s">
        <v>1306</v>
      </c>
    </row>
    <row r="435" spans="1:16" x14ac:dyDescent="0.25">
      <c r="A435" s="18" t="s">
        <v>2414</v>
      </c>
      <c r="B435" s="15" t="s">
        <v>2970</v>
      </c>
      <c r="C435" s="15">
        <v>3.1099999999999999E-2</v>
      </c>
      <c r="D435" s="15">
        <v>1.9477</v>
      </c>
      <c r="E435" s="15">
        <f>VLOOKUP(A435,[1]Sheet1!$A:$B,2,0)</f>
        <v>2.0277000000000003</v>
      </c>
      <c r="F435" s="15">
        <v>15550648024</v>
      </c>
      <c r="G435" s="15">
        <v>1.9999166563349643E-3</v>
      </c>
      <c r="H435" s="15">
        <f t="shared" si="1"/>
        <v>0.12524879972809036</v>
      </c>
      <c r="I435" s="15">
        <v>5</v>
      </c>
      <c r="J435" s="15">
        <v>0.13039327987300345</v>
      </c>
      <c r="K435" s="15">
        <v>5</v>
      </c>
      <c r="L435" s="15">
        <v>50.961139833333299</v>
      </c>
      <c r="M435" s="15">
        <v>13.7786348666667</v>
      </c>
      <c r="N435" s="15" t="s">
        <v>2442</v>
      </c>
      <c r="O435" s="15" t="s">
        <v>1271</v>
      </c>
      <c r="P435" s="16" t="s">
        <v>1306</v>
      </c>
    </row>
    <row r="436" spans="1:16" x14ac:dyDescent="0.25">
      <c r="A436" s="18" t="s">
        <v>2402</v>
      </c>
      <c r="B436" s="15" t="s">
        <v>2970</v>
      </c>
      <c r="C436" s="15">
        <v>2.9600000000000001E-2</v>
      </c>
      <c r="D436" s="15">
        <v>0.4173</v>
      </c>
      <c r="E436" s="15">
        <f>VLOOKUP(A436,[1]Sheet1!$A:$B,2,0)</f>
        <v>0.89710000000000001</v>
      </c>
      <c r="F436" s="15">
        <v>11253686928</v>
      </c>
      <c r="G436" s="15">
        <v>2.6302491076371625E-3</v>
      </c>
      <c r="H436" s="15">
        <f t="shared" si="1"/>
        <v>3.7081180831655E-2</v>
      </c>
      <c r="I436" s="15">
        <v>2</v>
      </c>
      <c r="J436" s="15">
        <v>7.9716097110178991E-2</v>
      </c>
      <c r="K436" s="15">
        <v>4</v>
      </c>
      <c r="L436" s="15">
        <v>50.961274833333299</v>
      </c>
      <c r="M436" s="15">
        <v>13.777832066666701</v>
      </c>
      <c r="N436" s="15" t="s">
        <v>2442</v>
      </c>
      <c r="O436" s="15" t="s">
        <v>1271</v>
      </c>
      <c r="P436" s="16" t="s">
        <v>1306</v>
      </c>
    </row>
    <row r="437" spans="1:16" x14ac:dyDescent="0.25">
      <c r="A437" s="18" t="s">
        <v>2411</v>
      </c>
      <c r="B437" s="15" t="s">
        <v>2970</v>
      </c>
      <c r="C437" s="15">
        <v>2.63E-2</v>
      </c>
      <c r="D437" s="15">
        <v>0.76280000000000003</v>
      </c>
      <c r="E437" s="15">
        <f>VLOOKUP(A437,[1]Sheet1!$A:$B,2,0)</f>
        <v>0.8680000000000001</v>
      </c>
      <c r="F437" s="15">
        <v>10690724802</v>
      </c>
      <c r="G437" s="15">
        <v>2.4600764201768476E-3</v>
      </c>
      <c r="H437" s="15">
        <f t="shared" si="1"/>
        <v>7.1351570087866911E-2</v>
      </c>
      <c r="I437" s="15">
        <v>3</v>
      </c>
      <c r="J437" s="15">
        <v>8.1191875768574312E-2</v>
      </c>
      <c r="K437" s="15">
        <v>3</v>
      </c>
      <c r="L437" s="15">
        <v>50.961173583333299</v>
      </c>
      <c r="M437" s="15">
        <v>13.778434166666701</v>
      </c>
      <c r="N437" s="15" t="s">
        <v>2442</v>
      </c>
      <c r="O437" s="15" t="s">
        <v>1271</v>
      </c>
      <c r="P437" s="16" t="s">
        <v>1306</v>
      </c>
    </row>
    <row r="438" spans="1:16" x14ac:dyDescent="0.25">
      <c r="A438" s="18" t="s">
        <v>2395</v>
      </c>
      <c r="B438" s="15" t="s">
        <v>2970</v>
      </c>
      <c r="C438" s="15">
        <v>2.18E-2</v>
      </c>
      <c r="D438" s="15">
        <v>0.94989999999999997</v>
      </c>
      <c r="E438" s="15">
        <f>VLOOKUP(A438,[1]Sheet1!$A:$B,2,0)</f>
        <v>0.61470000000000002</v>
      </c>
      <c r="F438" s="15">
        <v>15488008694</v>
      </c>
      <c r="G438" s="15">
        <v>1.40754053220833E-3</v>
      </c>
      <c r="H438" s="15">
        <f t="shared" si="1"/>
        <v>6.1331318878196907E-2</v>
      </c>
      <c r="I438" s="15">
        <v>5</v>
      </c>
      <c r="J438" s="15">
        <v>3.9688769043507356E-2</v>
      </c>
      <c r="K438" s="15">
        <v>2</v>
      </c>
      <c r="L438" s="15">
        <v>50.961888999999999</v>
      </c>
      <c r="M438" s="15">
        <v>13.777417</v>
      </c>
      <c r="N438" s="15" t="s">
        <v>2442</v>
      </c>
      <c r="O438" s="15" t="s">
        <v>1271</v>
      </c>
      <c r="P438" s="16" t="s">
        <v>1306</v>
      </c>
    </row>
    <row r="439" spans="1:16" x14ac:dyDescent="0.25">
      <c r="A439" s="18" t="s">
        <v>2423</v>
      </c>
      <c r="B439" s="15" t="s">
        <v>2970</v>
      </c>
      <c r="C439" s="15">
        <v>2.1700000000000001E-2</v>
      </c>
      <c r="D439" s="15">
        <v>0.32530000000000003</v>
      </c>
      <c r="E439" s="15">
        <f>VLOOKUP(A439,[1]Sheet1!$A:$B,2,0)</f>
        <v>0.58279999999999998</v>
      </c>
      <c r="F439" s="15">
        <v>8166290494</v>
      </c>
      <c r="G439" s="15">
        <v>2.6572652559866189E-3</v>
      </c>
      <c r="H439" s="15">
        <f t="shared" si="1"/>
        <v>3.9834487915780974E-2</v>
      </c>
      <c r="I439" s="15">
        <v>2</v>
      </c>
      <c r="J439" s="15">
        <v>7.1366552589354898E-2</v>
      </c>
      <c r="K439" s="15">
        <v>3</v>
      </c>
      <c r="L439" s="15">
        <v>50.961038583333298</v>
      </c>
      <c r="M439" s="15">
        <v>13.7792369666667</v>
      </c>
      <c r="N439" s="15" t="s">
        <v>2442</v>
      </c>
      <c r="O439" s="15" t="s">
        <v>1271</v>
      </c>
      <c r="P439" s="16" t="s">
        <v>1306</v>
      </c>
    </row>
    <row r="440" spans="1:16" x14ac:dyDescent="0.25">
      <c r="A440" s="18" t="s">
        <v>2404</v>
      </c>
      <c r="B440" s="15" t="s">
        <v>2970</v>
      </c>
      <c r="C440" s="15">
        <v>2.0199999999999999E-2</v>
      </c>
      <c r="D440" s="15">
        <v>0.1724</v>
      </c>
      <c r="E440" s="15">
        <f>VLOOKUP(A440,[1]Sheet1!$A:$B,2,0)</f>
        <v>2.2611999999999997</v>
      </c>
      <c r="F440" s="15">
        <v>10600190940</v>
      </c>
      <c r="G440" s="15">
        <v>1.905626050920928E-3</v>
      </c>
      <c r="H440" s="15">
        <f t="shared" si="1"/>
        <v>1.626385797914693E-2</v>
      </c>
      <c r="I440" s="15">
        <v>1</v>
      </c>
      <c r="J440" s="15">
        <v>0.21331691219516841</v>
      </c>
      <c r="K440" s="15">
        <v>4</v>
      </c>
      <c r="L440" s="15">
        <v>50.961252333333299</v>
      </c>
      <c r="M440" s="15">
        <v>13.777965866666699</v>
      </c>
      <c r="N440" s="15" t="s">
        <v>2442</v>
      </c>
      <c r="O440" s="15" t="s">
        <v>1271</v>
      </c>
      <c r="P440" s="16" t="s">
        <v>1306</v>
      </c>
    </row>
    <row r="441" spans="1:16" x14ac:dyDescent="0.25">
      <c r="A441" s="18" t="s">
        <v>2405</v>
      </c>
      <c r="B441" s="15" t="s">
        <v>2970</v>
      </c>
      <c r="C441" s="15">
        <v>1.5599999999999999E-2</v>
      </c>
      <c r="D441" s="15">
        <v>0.28079999999999999</v>
      </c>
      <c r="E441" s="15">
        <f>VLOOKUP(A441,[1]Sheet1!$A:$B,2,0)</f>
        <v>0.69730000000000003</v>
      </c>
      <c r="F441" s="15">
        <v>13254577962</v>
      </c>
      <c r="G441" s="15">
        <v>1.176951845975343E-3</v>
      </c>
      <c r="H441" s="15">
        <f t="shared" si="1"/>
        <v>2.1185133227556174E-2</v>
      </c>
      <c r="I441" s="15">
        <v>2</v>
      </c>
      <c r="J441" s="15">
        <v>5.2608238602474794E-2</v>
      </c>
      <c r="K441" s="15">
        <v>2</v>
      </c>
      <c r="L441" s="15">
        <v>50.961241083333299</v>
      </c>
      <c r="M441" s="15">
        <v>13.7780327666667</v>
      </c>
      <c r="N441" s="15" t="s">
        <v>2442</v>
      </c>
      <c r="O441" s="15" t="s">
        <v>1271</v>
      </c>
      <c r="P441" s="16" t="s">
        <v>1306</v>
      </c>
    </row>
    <row r="442" spans="1:16" x14ac:dyDescent="0.25">
      <c r="A442" s="7" t="s">
        <v>2419</v>
      </c>
      <c r="B442" s="15" t="s">
        <v>2970</v>
      </c>
      <c r="C442" s="15">
        <v>9.2999999999999992E-3</v>
      </c>
      <c r="D442" s="15">
        <v>2.2408000000000001</v>
      </c>
      <c r="E442" s="15">
        <f>VLOOKUP(A442,[1]Sheet1!$A:$B,2,0)</f>
        <v>2.9169999999999998</v>
      </c>
      <c r="F442" s="15">
        <v>14319236984</v>
      </c>
      <c r="G442" s="15">
        <v>6.4947594696502435E-4</v>
      </c>
      <c r="H442" s="15">
        <f t="shared" si="1"/>
        <v>0.15648878515690609</v>
      </c>
      <c r="I442" s="15">
        <v>8</v>
      </c>
      <c r="J442" s="15">
        <v>0.20371197175236302</v>
      </c>
      <c r="K442" s="15">
        <v>5</v>
      </c>
      <c r="L442" s="15">
        <v>50.961083583333298</v>
      </c>
      <c r="M442" s="15">
        <v>13.778969366666701</v>
      </c>
      <c r="N442" s="15" t="s">
        <v>2442</v>
      </c>
      <c r="O442" s="15" t="s">
        <v>1271</v>
      </c>
      <c r="P442" s="16" t="s">
        <v>1306</v>
      </c>
    </row>
    <row r="443" spans="1:16" x14ac:dyDescent="0.25">
      <c r="A443" s="7" t="s">
        <v>2399</v>
      </c>
      <c r="B443" s="15" t="s">
        <v>2970</v>
      </c>
      <c r="C443" s="15">
        <v>6.1999999999999998E-3</v>
      </c>
      <c r="D443" s="15">
        <v>4.5895999999999999</v>
      </c>
      <c r="E443" s="15">
        <f>VLOOKUP(A443,[1]Sheet1!$A:$B,2,0)</f>
        <v>5.2862999999999998</v>
      </c>
      <c r="F443" s="15">
        <v>18724617288</v>
      </c>
      <c r="G443" s="15">
        <v>3.311149117036095E-4</v>
      </c>
      <c r="H443" s="15">
        <f t="shared" si="1"/>
        <v>0.2451104836701429</v>
      </c>
      <c r="I443" s="15">
        <v>12</v>
      </c>
      <c r="J443" s="15">
        <v>0.28231818673206305</v>
      </c>
      <c r="K443" s="15">
        <v>11</v>
      </c>
      <c r="L443" s="15">
        <v>50.961188</v>
      </c>
      <c r="M443" s="15">
        <v>13.777701</v>
      </c>
      <c r="N443" s="15" t="s">
        <v>2442</v>
      </c>
      <c r="O443" s="15" t="s">
        <v>1271</v>
      </c>
      <c r="P443" s="16" t="s">
        <v>1306</v>
      </c>
    </row>
    <row r="444" spans="1:16" x14ac:dyDescent="0.25">
      <c r="A444" s="7" t="s">
        <v>2403</v>
      </c>
      <c r="B444" s="15" t="s">
        <v>2970</v>
      </c>
      <c r="C444" s="15">
        <v>6.1999999999999998E-3</v>
      </c>
      <c r="D444" s="15">
        <v>2.4845999999999999</v>
      </c>
      <c r="E444" s="15">
        <f>VLOOKUP(A444,[1]Sheet1!$A:$B,2,0)</f>
        <v>3.0707000000000004</v>
      </c>
      <c r="F444" s="15">
        <v>11911804120</v>
      </c>
      <c r="G444" s="15">
        <v>5.2049210493565435E-4</v>
      </c>
      <c r="H444" s="15">
        <f t="shared" si="1"/>
        <v>0.20858301353598818</v>
      </c>
      <c r="I444" s="15">
        <v>8</v>
      </c>
      <c r="J444" s="15">
        <v>0.25778630752030873</v>
      </c>
      <c r="K444" s="15">
        <v>4</v>
      </c>
      <c r="L444" s="15">
        <v>50.961263583333299</v>
      </c>
      <c r="M444" s="15">
        <v>13.777898966666701</v>
      </c>
      <c r="N444" s="15" t="s">
        <v>2442</v>
      </c>
      <c r="O444" s="15" t="s">
        <v>1271</v>
      </c>
      <c r="P444" s="16" t="s">
        <v>1306</v>
      </c>
    </row>
    <row r="445" spans="1:16" x14ac:dyDescent="0.25">
      <c r="A445" s="7" t="s">
        <v>2426</v>
      </c>
      <c r="B445" s="15" t="s">
        <v>2970</v>
      </c>
      <c r="C445" s="15">
        <v>6.1999999999999998E-3</v>
      </c>
      <c r="D445" s="15">
        <v>3.2718000000000007</v>
      </c>
      <c r="E445" s="15">
        <f>VLOOKUP(A445,[1]Sheet1!$A:$B,2,0)</f>
        <v>8.6161000000000012</v>
      </c>
      <c r="F445" s="15">
        <v>12670769380</v>
      </c>
      <c r="G445" s="15">
        <v>4.8931519579121249E-4</v>
      </c>
      <c r="H445" s="15">
        <f t="shared" si="1"/>
        <v>0.2582163641273692</v>
      </c>
      <c r="I445" s="15">
        <v>13</v>
      </c>
      <c r="J445" s="15">
        <v>0.67999817071881719</v>
      </c>
      <c r="K445" s="15">
        <v>11</v>
      </c>
      <c r="L445" s="15">
        <v>50.961004833333298</v>
      </c>
      <c r="M445" s="15">
        <v>13.7794376666667</v>
      </c>
      <c r="N445" s="15" t="s">
        <v>2442</v>
      </c>
      <c r="O445" s="15" t="s">
        <v>1271</v>
      </c>
      <c r="P445" s="16" t="s">
        <v>1306</v>
      </c>
    </row>
    <row r="446" spans="1:16" x14ac:dyDescent="0.25">
      <c r="A446" s="7" t="s">
        <v>2416</v>
      </c>
      <c r="B446" s="15" t="s">
        <v>2970</v>
      </c>
      <c r="C446" s="15">
        <v>4.7000000000000002E-3</v>
      </c>
      <c r="D446" s="15">
        <v>0.34360000000000002</v>
      </c>
      <c r="E446" s="15">
        <f>VLOOKUP(A446,[1]Sheet1!$A:$B,2,0)</f>
        <v>0.69730000000000003</v>
      </c>
      <c r="F446" s="15">
        <v>14244120524</v>
      </c>
      <c r="G446" s="15">
        <v>3.2996070147545738E-4</v>
      </c>
      <c r="H446" s="15">
        <f t="shared" si="1"/>
        <v>2.4122233409993019E-2</v>
      </c>
      <c r="I446" s="15">
        <v>1</v>
      </c>
      <c r="J446" s="15">
        <v>4.8953531306135424E-2</v>
      </c>
      <c r="K446" s="15">
        <v>3</v>
      </c>
      <c r="L446" s="15">
        <v>50.961117333333299</v>
      </c>
      <c r="M446" s="15">
        <v>13.7787686666667</v>
      </c>
      <c r="N446" s="15" t="s">
        <v>2442</v>
      </c>
      <c r="O446" s="15" t="s">
        <v>1271</v>
      </c>
      <c r="P446" s="16" t="s">
        <v>1306</v>
      </c>
    </row>
    <row r="447" spans="1:16" x14ac:dyDescent="0.25">
      <c r="A447" s="7" t="s">
        <v>2401</v>
      </c>
      <c r="B447" s="15" t="s">
        <v>2970</v>
      </c>
      <c r="C447" s="15">
        <v>3.0999999999999999E-3</v>
      </c>
      <c r="D447" s="15">
        <v>5.4237000000000002</v>
      </c>
      <c r="E447" s="15">
        <f>VLOOKUP(A447,[1]Sheet1!$A:$B,2,0)</f>
        <v>6.1659999999999986</v>
      </c>
      <c r="F447" s="15">
        <v>16868376704</v>
      </c>
      <c r="G447" s="15">
        <v>1.8377583417762401E-4</v>
      </c>
      <c r="H447" s="15">
        <f t="shared" si="1"/>
        <v>0.32153064252554175</v>
      </c>
      <c r="I447" s="15">
        <v>11</v>
      </c>
      <c r="J447" s="15">
        <v>0.36553606243200948</v>
      </c>
      <c r="K447" s="15">
        <v>11</v>
      </c>
      <c r="L447" s="15">
        <v>50.961286083333299</v>
      </c>
      <c r="M447" s="15">
        <v>13.7777651666667</v>
      </c>
      <c r="N447" s="15" t="s">
        <v>2442</v>
      </c>
      <c r="O447" s="15" t="s">
        <v>1271</v>
      </c>
      <c r="P447" s="16" t="s">
        <v>1306</v>
      </c>
    </row>
    <row r="448" spans="1:16" x14ac:dyDescent="0.25">
      <c r="A448" s="7" t="s">
        <v>2422</v>
      </c>
      <c r="B448" s="15" t="s">
        <v>2970</v>
      </c>
      <c r="C448" s="15">
        <v>3.0999999999999999E-3</v>
      </c>
      <c r="D448" s="15">
        <v>0.1535</v>
      </c>
      <c r="E448" s="15">
        <f>VLOOKUP(A448,[1]Sheet1!$A:$B,2,0)</f>
        <v>8.3599999999999994E-2</v>
      </c>
      <c r="F448" s="15">
        <v>1246879178</v>
      </c>
      <c r="G448" s="15">
        <v>2.4862072081213308E-3</v>
      </c>
      <c r="H448" s="15">
        <f t="shared" si="1"/>
        <v>0.12310735691826589</v>
      </c>
      <c r="I448" s="15">
        <v>1</v>
      </c>
      <c r="J448" s="15">
        <v>6.7047394386755887E-2</v>
      </c>
      <c r="K448" s="15">
        <v>1</v>
      </c>
      <c r="L448" s="15">
        <v>50.961049833333298</v>
      </c>
      <c r="M448" s="15">
        <v>13.779170066666699</v>
      </c>
      <c r="N448" s="15" t="s">
        <v>2442</v>
      </c>
      <c r="O448" s="15" t="s">
        <v>1271</v>
      </c>
      <c r="P448" s="16" t="s">
        <v>1306</v>
      </c>
    </row>
    <row r="449" spans="1:16" x14ac:dyDescent="0.25">
      <c r="A449" s="7" t="s">
        <v>2431</v>
      </c>
      <c r="B449" s="15" t="s">
        <v>2970</v>
      </c>
      <c r="C449" s="15">
        <v>3.0999999999999999E-3</v>
      </c>
      <c r="D449" s="15">
        <v>7.4144000000000005</v>
      </c>
      <c r="E449" s="15">
        <f>VLOOKUP(A449,[1]Sheet1!$A:$B,2,0)</f>
        <v>6.8242000000000003</v>
      </c>
      <c r="F449" s="15">
        <v>8475128076</v>
      </c>
      <c r="G449" s="15">
        <v>3.6577618322708639E-4</v>
      </c>
      <c r="H449" s="15">
        <f t="shared" si="1"/>
        <v>0.87484223642545467</v>
      </c>
      <c r="I449" s="15">
        <v>16</v>
      </c>
      <c r="J449" s="15">
        <v>0.80520317083170423</v>
      </c>
      <c r="K449" s="15">
        <v>12</v>
      </c>
      <c r="L449" s="15">
        <v>50.960948583333298</v>
      </c>
      <c r="M449" s="15">
        <v>13.779772166666699</v>
      </c>
      <c r="N449" s="15" t="s">
        <v>2442</v>
      </c>
      <c r="O449" s="15" t="s">
        <v>1271</v>
      </c>
      <c r="P449" s="16" t="s">
        <v>1306</v>
      </c>
    </row>
    <row r="450" spans="1:16" x14ac:dyDescent="0.25">
      <c r="A450" s="7" t="s">
        <v>2407</v>
      </c>
      <c r="B450" s="15" t="s">
        <v>2970</v>
      </c>
      <c r="C450" s="15">
        <v>0</v>
      </c>
      <c r="D450" s="15">
        <v>3.9187000000000003</v>
      </c>
      <c r="E450" s="15">
        <f>VLOOKUP(A450,[1]Sheet1!$A:$B,2,0)</f>
        <v>2.7572000000000001</v>
      </c>
      <c r="F450" s="15">
        <v>13964820354</v>
      </c>
      <c r="G450" s="15">
        <v>0</v>
      </c>
      <c r="H450" s="15">
        <f t="shared" si="1"/>
        <v>0.28061227431955837</v>
      </c>
      <c r="I450" s="15">
        <v>10</v>
      </c>
      <c r="J450" s="15">
        <v>0.19743898812205229</v>
      </c>
      <c r="K450" s="15">
        <v>6</v>
      </c>
      <c r="L450" s="15">
        <v>50.961218583333299</v>
      </c>
      <c r="M450" s="15">
        <v>13.7781665666667</v>
      </c>
      <c r="N450" s="15" t="s">
        <v>2442</v>
      </c>
      <c r="O450" s="15" t="s">
        <v>1271</v>
      </c>
      <c r="P450" s="16" t="s">
        <v>1306</v>
      </c>
    </row>
    <row r="451" spans="1:16" x14ac:dyDescent="0.25">
      <c r="A451" s="7" t="s">
        <v>2412</v>
      </c>
      <c r="B451" s="15" t="s">
        <v>2970</v>
      </c>
      <c r="C451" s="15">
        <v>0</v>
      </c>
      <c r="D451" s="15">
        <v>0</v>
      </c>
      <c r="E451" s="15">
        <f>VLOOKUP(A451,[1]Sheet1!$A:$B,2,0)</f>
        <v>0.28439999999999999</v>
      </c>
      <c r="F451" s="15">
        <v>638358540</v>
      </c>
      <c r="G451" s="15">
        <v>0</v>
      </c>
      <c r="H451" s="15">
        <f t="shared" si="1"/>
        <v>0</v>
      </c>
      <c r="I451" s="15">
        <v>0</v>
      </c>
      <c r="J451" s="15">
        <v>0.44551765532893162</v>
      </c>
      <c r="K451" s="15">
        <v>1</v>
      </c>
      <c r="L451" s="15">
        <v>50.961162333333299</v>
      </c>
      <c r="M451" s="15">
        <v>13.778501066666699</v>
      </c>
      <c r="N451" s="15" t="s">
        <v>2442</v>
      </c>
      <c r="O451" s="15" t="s">
        <v>1271</v>
      </c>
      <c r="P451" s="16" t="s">
        <v>1306</v>
      </c>
    </row>
    <row r="452" spans="1:16" x14ac:dyDescent="0.25">
      <c r="A452" s="7" t="s">
        <v>2413</v>
      </c>
      <c r="B452" s="15" t="s">
        <v>2970</v>
      </c>
      <c r="C452" s="15">
        <v>0</v>
      </c>
      <c r="D452" s="15">
        <v>0.68140000000000001</v>
      </c>
      <c r="E452" s="15">
        <f>VLOOKUP(A452,[1]Sheet1!$A:$B,2,0)</f>
        <v>0.95330000000000004</v>
      </c>
      <c r="F452" s="15">
        <v>8257128470</v>
      </c>
      <c r="G452" s="15">
        <v>0</v>
      </c>
      <c r="H452" s="15">
        <f t="shared" si="1"/>
        <v>8.2522635135892461E-2</v>
      </c>
      <c r="I452" s="15">
        <v>3</v>
      </c>
      <c r="J452" s="15">
        <v>0.11545175825513104</v>
      </c>
      <c r="K452" s="15">
        <v>3</v>
      </c>
      <c r="L452" s="15">
        <v>50.961151083333299</v>
      </c>
      <c r="M452" s="15">
        <v>13.778567966666699</v>
      </c>
      <c r="N452" s="15" t="s">
        <v>2442</v>
      </c>
      <c r="O452" s="15" t="s">
        <v>1271</v>
      </c>
      <c r="P452" s="16" t="s">
        <v>1306</v>
      </c>
    </row>
    <row r="453" spans="1:16" x14ac:dyDescent="0.25">
      <c r="A453" s="7" t="s">
        <v>2420</v>
      </c>
      <c r="B453" s="15" t="s">
        <v>2970</v>
      </c>
      <c r="C453" s="15">
        <v>0</v>
      </c>
      <c r="D453" s="15">
        <v>0.2208</v>
      </c>
      <c r="E453" s="15">
        <f>VLOOKUP(A453,[1]Sheet1!$A:$B,2,0)</f>
        <v>1.3137999999999999</v>
      </c>
      <c r="F453" s="15">
        <v>12693157546</v>
      </c>
      <c r="G453" s="15">
        <v>0</v>
      </c>
      <c r="H453" s="15">
        <f t="shared" si="1"/>
        <v>1.7395198885684734E-2</v>
      </c>
      <c r="I453" s="15">
        <v>1</v>
      </c>
      <c r="J453" s="15">
        <v>0.10350458467397013</v>
      </c>
      <c r="K453" s="15">
        <v>2</v>
      </c>
      <c r="L453" s="15">
        <v>50.961072333333298</v>
      </c>
      <c r="M453" s="15">
        <v>13.779036266666701</v>
      </c>
      <c r="N453" s="15" t="s">
        <v>2442</v>
      </c>
      <c r="O453" s="15" t="s">
        <v>1271</v>
      </c>
      <c r="P453" s="16" t="s">
        <v>1306</v>
      </c>
    </row>
    <row r="454" spans="1:16" x14ac:dyDescent="0.25">
      <c r="A454" s="7" t="s">
        <v>2421</v>
      </c>
      <c r="B454" s="15" t="s">
        <v>2970</v>
      </c>
      <c r="C454" s="15">
        <v>0</v>
      </c>
      <c r="D454" s="15">
        <v>0</v>
      </c>
      <c r="E454" s="15">
        <f>VLOOKUP(A454,[1]Sheet1!$A:$B,2,0)</f>
        <v>2.3724999999999996</v>
      </c>
      <c r="F454" s="15">
        <v>12593005286</v>
      </c>
      <c r="G454" s="15">
        <v>0</v>
      </c>
      <c r="H454" s="15">
        <f t="shared" si="1"/>
        <v>0</v>
      </c>
      <c r="I454" s="15">
        <v>0</v>
      </c>
      <c r="J454" s="15">
        <v>0.18839823744357312</v>
      </c>
      <c r="K454" s="15">
        <v>6</v>
      </c>
      <c r="L454" s="15">
        <v>50.961061083333298</v>
      </c>
      <c r="M454" s="15">
        <v>13.779103166666699</v>
      </c>
      <c r="N454" s="15" t="s">
        <v>2442</v>
      </c>
      <c r="O454" s="15" t="s">
        <v>1271</v>
      </c>
      <c r="P454" s="16" t="s">
        <v>1306</v>
      </c>
    </row>
    <row r="455" spans="1:16" x14ac:dyDescent="0.25">
      <c r="A455" s="7" t="s">
        <v>2424</v>
      </c>
      <c r="B455" s="15" t="s">
        <v>2970</v>
      </c>
      <c r="C455" s="15">
        <v>0</v>
      </c>
      <c r="D455" s="15">
        <v>0</v>
      </c>
      <c r="E455" s="15">
        <f>VLOOKUP(A455,[1]Sheet1!$A:$B,2,0)</f>
        <v>5.7700000000000001E-2</v>
      </c>
      <c r="F455" s="15">
        <v>1506571092</v>
      </c>
      <c r="G455" s="15">
        <v>0</v>
      </c>
      <c r="H455" s="15">
        <f t="shared" si="1"/>
        <v>0</v>
      </c>
      <c r="I455" s="15">
        <v>0</v>
      </c>
      <c r="J455" s="15">
        <v>3.8298889648414942E-2</v>
      </c>
      <c r="K455" s="15">
        <v>1</v>
      </c>
      <c r="L455" s="15">
        <v>50.961027333333298</v>
      </c>
      <c r="M455" s="15">
        <v>13.7793038666667</v>
      </c>
      <c r="N455" s="15" t="s">
        <v>2442</v>
      </c>
      <c r="O455" s="15" t="s">
        <v>1271</v>
      </c>
      <c r="P455" s="16" t="s">
        <v>1306</v>
      </c>
    </row>
    <row r="456" spans="1:16" x14ac:dyDescent="0.25">
      <c r="A456" s="7" t="s">
        <v>2425</v>
      </c>
      <c r="B456" s="15" t="s">
        <v>2970</v>
      </c>
      <c r="C456" s="15">
        <v>0</v>
      </c>
      <c r="D456" s="15">
        <v>0.42680000000000001</v>
      </c>
      <c r="E456" s="15">
        <f>VLOOKUP(A456,[1]Sheet1!$A:$B,2,0)</f>
        <v>0.17319999999999999</v>
      </c>
      <c r="F456" s="15">
        <v>7908589062</v>
      </c>
      <c r="G456" s="15">
        <v>0</v>
      </c>
      <c r="H456" s="15">
        <f t="shared" si="1"/>
        <v>5.3966642678493992E-2</v>
      </c>
      <c r="I456" s="15">
        <v>2</v>
      </c>
      <c r="J456" s="15">
        <v>2.1900240187242643E-2</v>
      </c>
      <c r="K456" s="15">
        <v>1</v>
      </c>
      <c r="L456" s="15">
        <v>50.961016083333298</v>
      </c>
      <c r="M456" s="15">
        <v>13.7793707666667</v>
      </c>
      <c r="N456" s="15" t="s">
        <v>2442</v>
      </c>
      <c r="O456" s="15" t="s">
        <v>1271</v>
      </c>
      <c r="P456" s="16" t="s">
        <v>1306</v>
      </c>
    </row>
    <row r="457" spans="1:16" x14ac:dyDescent="0.25">
      <c r="A457" s="7" t="s">
        <v>2429</v>
      </c>
      <c r="B457" s="15" t="s">
        <v>2970</v>
      </c>
      <c r="C457" s="15">
        <v>0</v>
      </c>
      <c r="D457" s="15">
        <v>6.0278</v>
      </c>
      <c r="E457" s="15">
        <f>VLOOKUP(A457,[1]Sheet1!$A:$B,2,0)</f>
        <v>5.4673999999999987</v>
      </c>
      <c r="F457" s="15">
        <v>15629983122</v>
      </c>
      <c r="G457" s="15">
        <v>0</v>
      </c>
      <c r="H457" s="15">
        <f t="shared" si="1"/>
        <v>0.38565620659663818</v>
      </c>
      <c r="I457" s="15">
        <v>8</v>
      </c>
      <c r="J457" s="15">
        <v>0.34980204120018238</v>
      </c>
      <c r="K457" s="15">
        <v>14</v>
      </c>
      <c r="L457" s="15">
        <v>50.960971083333298</v>
      </c>
      <c r="M457" s="15">
        <v>13.779638366666701</v>
      </c>
      <c r="N457" s="15" t="s">
        <v>2442</v>
      </c>
      <c r="O457" s="15" t="s">
        <v>1271</v>
      </c>
      <c r="P457" s="16" t="s">
        <v>1306</v>
      </c>
    </row>
    <row r="458" spans="1:16" x14ac:dyDescent="0.25">
      <c r="A458" s="7" t="s">
        <v>2430</v>
      </c>
      <c r="B458" s="15" t="s">
        <v>2970</v>
      </c>
      <c r="C458" s="15">
        <v>0</v>
      </c>
      <c r="D458" s="15">
        <v>0.28360000000000002</v>
      </c>
      <c r="E458" s="15">
        <f>VLOOKUP(A458,[1]Sheet1!$A:$B,2,0)</f>
        <v>0.2404</v>
      </c>
      <c r="F458" s="15">
        <v>759271790</v>
      </c>
      <c r="G458" s="15">
        <v>0</v>
      </c>
      <c r="H458" s="15">
        <f t="shared" si="1"/>
        <v>0.37351578675140823</v>
      </c>
      <c r="I458" s="15">
        <v>1</v>
      </c>
      <c r="J458" s="15">
        <v>0.31661916479209634</v>
      </c>
      <c r="K458" s="15">
        <v>2</v>
      </c>
      <c r="L458" s="15">
        <v>50.960959833333298</v>
      </c>
      <c r="M458" s="15">
        <v>13.779705266666699</v>
      </c>
      <c r="N458" s="15" t="s">
        <v>2442</v>
      </c>
      <c r="O458" s="15" t="s">
        <v>1271</v>
      </c>
      <c r="P458" s="16" t="s">
        <v>1306</v>
      </c>
    </row>
    <row r="459" spans="1:16" x14ac:dyDescent="0.25">
      <c r="A459" s="7" t="s">
        <v>2437</v>
      </c>
      <c r="B459" s="15" t="s">
        <v>2970</v>
      </c>
      <c r="C459" s="15">
        <v>0</v>
      </c>
      <c r="D459" s="15">
        <v>0.1246</v>
      </c>
      <c r="E459" s="15">
        <f>VLOOKUP(A459,[1]Sheet1!$A:$B,2,0)</f>
        <v>5.7700000000000001E-2</v>
      </c>
      <c r="F459" s="15">
        <v>1157964942</v>
      </c>
      <c r="G459" s="15">
        <v>0</v>
      </c>
      <c r="H459" s="15">
        <f t="shared" si="1"/>
        <v>0.10760256677960808</v>
      </c>
      <c r="I459" s="15">
        <v>1</v>
      </c>
      <c r="J459" s="15">
        <v>4.9828796975789617E-2</v>
      </c>
      <c r="K459" s="15">
        <v>1</v>
      </c>
      <c r="L459" s="15">
        <v>50.960881083333298</v>
      </c>
      <c r="M459" s="15">
        <v>13.780173566666701</v>
      </c>
      <c r="N459" s="15" t="s">
        <v>2442</v>
      </c>
      <c r="O459" s="15" t="s">
        <v>1271</v>
      </c>
      <c r="P459" s="16" t="s">
        <v>1306</v>
      </c>
    </row>
    <row r="460" spans="1:16" s="5" customFormat="1" x14ac:dyDescent="0.25">
      <c r="A460" s="18" t="s">
        <v>2438</v>
      </c>
      <c r="B460" s="17" t="s">
        <v>2970</v>
      </c>
      <c r="C460" s="17">
        <v>0</v>
      </c>
      <c r="D460" s="17">
        <v>0.99229999999999996</v>
      </c>
      <c r="E460" s="17">
        <f>VLOOKUP(A460,[1]Sheet1!$A:$B,2,0)</f>
        <v>2.3550000000000004</v>
      </c>
      <c r="F460" s="17">
        <v>7612043182</v>
      </c>
      <c r="G460" s="17">
        <v>0</v>
      </c>
      <c r="H460" s="17">
        <f t="shared" si="1"/>
        <v>0.1303592184482697</v>
      </c>
      <c r="I460" s="17">
        <v>4</v>
      </c>
      <c r="J460" s="17">
        <v>0.30937817136518714</v>
      </c>
      <c r="K460" s="17">
        <v>7</v>
      </c>
      <c r="L460" s="17">
        <v>50.960869833333298</v>
      </c>
      <c r="M460" s="17">
        <v>13.780240466666701</v>
      </c>
      <c r="N460" s="17" t="s">
        <v>2442</v>
      </c>
      <c r="O460" s="17" t="s">
        <v>1271</v>
      </c>
      <c r="P460" s="16" t="s">
        <v>1303</v>
      </c>
    </row>
    <row r="461" spans="1:16" x14ac:dyDescent="0.25">
      <c r="A461" s="7" t="s">
        <v>3007</v>
      </c>
      <c r="B461" s="7" t="s">
        <v>2881</v>
      </c>
      <c r="C461" s="15">
        <v>1.6575000000000002</v>
      </c>
      <c r="D461" s="15">
        <v>9.2121000000000013</v>
      </c>
      <c r="E461" s="15">
        <v>14.722799999999999</v>
      </c>
      <c r="F461" s="15">
        <v>17812974454</v>
      </c>
      <c r="G461" s="15">
        <v>9.3050153093763591E-2</v>
      </c>
      <c r="H461" s="15">
        <v>0.51715675132130301</v>
      </c>
      <c r="I461" s="15">
        <v>15</v>
      </c>
      <c r="J461" s="15">
        <v>0.82652114266598042</v>
      </c>
      <c r="K461" s="15"/>
      <c r="L461" s="15">
        <v>113.37</v>
      </c>
      <c r="M461" s="15">
        <v>22.54</v>
      </c>
      <c r="N461" s="7" t="s">
        <v>2441</v>
      </c>
      <c r="O461" s="7" t="s">
        <v>905</v>
      </c>
      <c r="P461" s="19" t="s">
        <v>951</v>
      </c>
    </row>
    <row r="462" spans="1:16" x14ac:dyDescent="0.25">
      <c r="A462" s="7" t="s">
        <v>3008</v>
      </c>
      <c r="B462" s="7" t="s">
        <v>2881</v>
      </c>
      <c r="C462" s="15">
        <v>2.4641999999999999</v>
      </c>
      <c r="D462" s="15">
        <v>18.267200000000003</v>
      </c>
      <c r="E462" s="15">
        <v>28.412200000000002</v>
      </c>
      <c r="F462" s="15">
        <v>19249974190</v>
      </c>
      <c r="G462" s="15">
        <v>0.12801056124429017</v>
      </c>
      <c r="H462" s="15">
        <v>0.94894672687350778</v>
      </c>
      <c r="I462" s="15">
        <v>21</v>
      </c>
      <c r="J462" s="15">
        <v>1.4759604204955041</v>
      </c>
      <c r="K462" s="15"/>
      <c r="L462" s="15">
        <v>113.37</v>
      </c>
      <c r="M462" s="15">
        <v>22.54</v>
      </c>
      <c r="N462" s="7" t="s">
        <v>2441</v>
      </c>
      <c r="O462" s="7" t="s">
        <v>905</v>
      </c>
      <c r="P462" s="19" t="s">
        <v>951</v>
      </c>
    </row>
    <row r="463" spans="1:16" x14ac:dyDescent="0.25">
      <c r="A463" s="7" t="s">
        <v>3009</v>
      </c>
      <c r="B463" s="7" t="s">
        <v>2881</v>
      </c>
      <c r="C463" s="15">
        <v>1.851</v>
      </c>
      <c r="D463" s="15">
        <v>21.816700000000001</v>
      </c>
      <c r="E463" s="15">
        <v>24.222899999999996</v>
      </c>
      <c r="F463" s="15">
        <v>19232762862</v>
      </c>
      <c r="G463" s="15">
        <v>9.624202270268703E-2</v>
      </c>
      <c r="H463" s="15">
        <v>1.1343508031862302</v>
      </c>
      <c r="I463" s="15">
        <v>22</v>
      </c>
      <c r="J463" s="15">
        <v>1.2594602332387452</v>
      </c>
      <c r="K463" s="15"/>
      <c r="L463" s="15">
        <v>113.37</v>
      </c>
      <c r="M463" s="15">
        <v>22.54</v>
      </c>
      <c r="N463" s="7" t="s">
        <v>2441</v>
      </c>
      <c r="O463" s="7" t="s">
        <v>905</v>
      </c>
      <c r="P463" s="19" t="s">
        <v>951</v>
      </c>
    </row>
    <row r="464" spans="1:16" x14ac:dyDescent="0.25">
      <c r="A464" s="7" t="s">
        <v>3010</v>
      </c>
      <c r="B464" s="7" t="s">
        <v>2881</v>
      </c>
      <c r="C464" s="15">
        <v>9.3740000000000006</v>
      </c>
      <c r="D464" s="15">
        <v>67.936999999999998</v>
      </c>
      <c r="E464" s="15">
        <v>89.630200000000002</v>
      </c>
      <c r="F464" s="15">
        <v>22845766750</v>
      </c>
      <c r="G464" s="15">
        <v>0.41031671655318819</v>
      </c>
      <c r="H464" s="15">
        <v>2.9737426092297801</v>
      </c>
      <c r="I464" s="15">
        <v>28</v>
      </c>
      <c r="J464" s="15">
        <v>3.9232738818013186</v>
      </c>
      <c r="K464" s="15"/>
      <c r="L464" s="15">
        <v>113.37</v>
      </c>
      <c r="M464" s="15">
        <v>22.54</v>
      </c>
      <c r="N464" s="7" t="s">
        <v>2441</v>
      </c>
      <c r="O464" s="7" t="s">
        <v>905</v>
      </c>
      <c r="P464" s="19" t="s">
        <v>951</v>
      </c>
    </row>
    <row r="465" spans="1:16" x14ac:dyDescent="0.25">
      <c r="A465" s="7" t="s">
        <v>3011</v>
      </c>
      <c r="B465" s="7" t="s">
        <v>2881</v>
      </c>
      <c r="C465" s="15">
        <v>5.4550999999999998</v>
      </c>
      <c r="D465" s="15">
        <v>49.044700000000006</v>
      </c>
      <c r="E465" s="15">
        <v>55.884399999999992</v>
      </c>
      <c r="F465" s="15">
        <v>19811701376</v>
      </c>
      <c r="G465" s="15">
        <v>0.27534737660685404</v>
      </c>
      <c r="H465" s="15">
        <v>2.4755420581602858</v>
      </c>
      <c r="I465" s="15">
        <v>43</v>
      </c>
      <c r="J465" s="15">
        <v>2.8207774253905646</v>
      </c>
      <c r="K465" s="15"/>
      <c r="L465" s="15">
        <v>113.37</v>
      </c>
      <c r="M465" s="15">
        <v>22.54</v>
      </c>
      <c r="N465" s="7" t="s">
        <v>2441</v>
      </c>
      <c r="O465" s="7" t="s">
        <v>905</v>
      </c>
      <c r="P465" s="19" t="s">
        <v>951</v>
      </c>
    </row>
    <row r="466" spans="1:16" x14ac:dyDescent="0.25">
      <c r="A466" s="7" t="s">
        <v>3012</v>
      </c>
      <c r="B466" s="7" t="s">
        <v>2881</v>
      </c>
      <c r="C466" s="15">
        <v>4.1034000000000006</v>
      </c>
      <c r="D466" s="15">
        <v>35.478800000000007</v>
      </c>
      <c r="E466" s="15">
        <v>39.557200000000009</v>
      </c>
      <c r="F466" s="15">
        <v>19238818484</v>
      </c>
      <c r="G466" s="15">
        <v>0.21328752612394575</v>
      </c>
      <c r="H466" s="15">
        <v>1.8441257205844537</v>
      </c>
      <c r="I466" s="15">
        <v>34</v>
      </c>
      <c r="J466" s="15">
        <v>2.0561137906102616</v>
      </c>
      <c r="K466" s="15"/>
      <c r="L466" s="15">
        <v>113.37</v>
      </c>
      <c r="M466" s="15">
        <v>22.54</v>
      </c>
      <c r="N466" s="7" t="s">
        <v>2441</v>
      </c>
      <c r="O466" s="7" t="s">
        <v>905</v>
      </c>
      <c r="P466" s="19" t="s">
        <v>951</v>
      </c>
    </row>
    <row r="467" spans="1:16" s="4" customFormat="1" x14ac:dyDescent="0.25">
      <c r="A467" s="18" t="s">
        <v>3013</v>
      </c>
      <c r="B467" s="18" t="s">
        <v>2881</v>
      </c>
      <c r="C467" s="17">
        <v>3.2650000000000001</v>
      </c>
      <c r="D467" s="17">
        <v>15.812799999999999</v>
      </c>
      <c r="E467" s="17">
        <v>13.870899999999997</v>
      </c>
      <c r="F467" s="17">
        <v>18201226202</v>
      </c>
      <c r="G467" s="17">
        <v>0.17938351865772831</v>
      </c>
      <c r="H467" s="17">
        <v>0.86877663210748113</v>
      </c>
      <c r="I467" s="17">
        <v>14</v>
      </c>
      <c r="J467" s="17">
        <v>0.76208601805497178</v>
      </c>
      <c r="K467" s="17"/>
      <c r="L467" s="17">
        <v>113.37</v>
      </c>
      <c r="M467" s="17">
        <v>22.54</v>
      </c>
      <c r="N467" s="18" t="s">
        <v>2441</v>
      </c>
      <c r="O467" s="18" t="s">
        <v>905</v>
      </c>
      <c r="P467" s="19" t="s">
        <v>951</v>
      </c>
    </row>
    <row r="468" spans="1:16" x14ac:dyDescent="0.25">
      <c r="A468" s="7" t="s">
        <v>2993</v>
      </c>
      <c r="B468" s="7" t="s">
        <v>2994</v>
      </c>
      <c r="C468" s="15">
        <v>4.6529999999999996</v>
      </c>
      <c r="D468" s="15">
        <v>5.3636999999999997</v>
      </c>
      <c r="E468" s="15">
        <v>7.248800000000001</v>
      </c>
      <c r="F468" s="15">
        <v>30406488300</v>
      </c>
      <c r="G468" s="15">
        <v>0.15302654992881895</v>
      </c>
      <c r="H468" s="15">
        <v>0.17639985081736648</v>
      </c>
      <c r="I468" s="15">
        <v>7</v>
      </c>
      <c r="J468" s="15">
        <v>0.23839648723920551</v>
      </c>
      <c r="K468" s="15"/>
      <c r="L468" s="15">
        <v>32.409999999999997</v>
      </c>
      <c r="M468" s="15">
        <v>34.869999999999997</v>
      </c>
      <c r="N468" s="18" t="s">
        <v>2441</v>
      </c>
      <c r="O468" s="7" t="s">
        <v>1674</v>
      </c>
      <c r="P468" s="19" t="s">
        <v>3061</v>
      </c>
    </row>
    <row r="469" spans="1:16" x14ac:dyDescent="0.25">
      <c r="A469" s="7" t="s">
        <v>2978</v>
      </c>
      <c r="B469" s="7" t="s">
        <v>2994</v>
      </c>
      <c r="C469" s="15">
        <v>6.1475999999999997</v>
      </c>
      <c r="D469" s="15">
        <v>2.1848000000000001</v>
      </c>
      <c r="E469" s="15">
        <v>2.0922999999999998</v>
      </c>
      <c r="F469" s="15">
        <v>31166871000</v>
      </c>
      <c r="G469" s="15">
        <v>0.19724790467416506</v>
      </c>
      <c r="H469" s="15">
        <v>7.0100075172769186E-2</v>
      </c>
      <c r="I469" s="15">
        <v>5</v>
      </c>
      <c r="J469" s="15">
        <v>6.7132180192230384E-2</v>
      </c>
      <c r="K469" s="15"/>
      <c r="L469" s="15">
        <v>32.39</v>
      </c>
      <c r="M469" s="15">
        <v>34.86</v>
      </c>
      <c r="N469" s="18" t="s">
        <v>2441</v>
      </c>
      <c r="O469" s="7" t="s">
        <v>1674</v>
      </c>
      <c r="P469" s="19" t="s">
        <v>3060</v>
      </c>
    </row>
    <row r="470" spans="1:16" x14ac:dyDescent="0.25">
      <c r="A470" s="7" t="s">
        <v>2979</v>
      </c>
      <c r="B470" s="7" t="s">
        <v>2994</v>
      </c>
      <c r="C470" s="15">
        <v>4.9348000000000001</v>
      </c>
      <c r="D470" s="15">
        <v>3.3010999999999999</v>
      </c>
      <c r="E470" s="15">
        <v>5.7444000000000006</v>
      </c>
      <c r="F470" s="15">
        <v>30958530300</v>
      </c>
      <c r="G470" s="15">
        <v>0.1594003317399082</v>
      </c>
      <c r="H470" s="15">
        <v>0.10662973881547601</v>
      </c>
      <c r="I470" s="15">
        <v>6</v>
      </c>
      <c r="J470" s="15">
        <v>0.18555144395856546</v>
      </c>
      <c r="K470" s="15"/>
      <c r="L470" s="15">
        <v>32.380000000000003</v>
      </c>
      <c r="M470" s="15">
        <v>34.909999999999997</v>
      </c>
      <c r="N470" s="18" t="s">
        <v>2441</v>
      </c>
      <c r="O470" s="7" t="s">
        <v>1674</v>
      </c>
      <c r="P470" s="19" t="s">
        <v>3060</v>
      </c>
    </row>
    <row r="471" spans="1:16" x14ac:dyDescent="0.25">
      <c r="A471" s="7" t="s">
        <v>2980</v>
      </c>
      <c r="B471" s="7" t="s">
        <v>2994</v>
      </c>
      <c r="C471" s="15">
        <v>4.6101999999999999</v>
      </c>
      <c r="D471" s="15">
        <v>4.7583000000000011</v>
      </c>
      <c r="E471" s="15">
        <v>8.1230000000000011</v>
      </c>
      <c r="F471" s="15">
        <v>32304914100</v>
      </c>
      <c r="G471" s="15">
        <v>0.14270893851409436</v>
      </c>
      <c r="H471" s="15">
        <v>0.14729338035912007</v>
      </c>
      <c r="I471" s="15">
        <v>8</v>
      </c>
      <c r="J471" s="15">
        <v>0.25144781301244817</v>
      </c>
      <c r="K471" s="15"/>
      <c r="L471" s="15">
        <v>32.36</v>
      </c>
      <c r="M471" s="15">
        <v>34.97</v>
      </c>
      <c r="N471" s="18" t="s">
        <v>2441</v>
      </c>
      <c r="O471" s="7" t="s">
        <v>1674</v>
      </c>
      <c r="P471" s="19" t="s">
        <v>3060</v>
      </c>
    </row>
    <row r="472" spans="1:16" x14ac:dyDescent="0.25">
      <c r="A472" s="7" t="s">
        <v>2981</v>
      </c>
      <c r="B472" s="7" t="s">
        <v>2994</v>
      </c>
      <c r="C472" s="15">
        <v>1.8046</v>
      </c>
      <c r="D472" s="15">
        <v>2.4184999999999999</v>
      </c>
      <c r="E472" s="15">
        <v>5.2484999999999999</v>
      </c>
      <c r="F472" s="15">
        <v>31907136300</v>
      </c>
      <c r="G472" s="15">
        <v>5.6557880438803276E-2</v>
      </c>
      <c r="H472" s="15">
        <v>7.5798090347581587E-2</v>
      </c>
      <c r="I472" s="15">
        <v>6</v>
      </c>
      <c r="J472" s="15">
        <v>0.16449298209190902</v>
      </c>
      <c r="K472" s="15"/>
      <c r="L472" s="15">
        <v>32.270000000000003</v>
      </c>
      <c r="M472" s="15">
        <v>34.99</v>
      </c>
      <c r="N472" s="18" t="s">
        <v>2441</v>
      </c>
      <c r="O472" s="7" t="s">
        <v>1674</v>
      </c>
      <c r="P472" s="19" t="s">
        <v>3060</v>
      </c>
    </row>
    <row r="473" spans="1:16" x14ac:dyDescent="0.25">
      <c r="A473" s="7" t="s">
        <v>2982</v>
      </c>
      <c r="B473" s="7" t="s">
        <v>2994</v>
      </c>
      <c r="C473" s="15">
        <v>1.55E-2</v>
      </c>
      <c r="D473" s="15">
        <v>0.7873</v>
      </c>
      <c r="E473" s="15">
        <v>1.6456</v>
      </c>
      <c r="F473" s="15">
        <v>34095385200</v>
      </c>
      <c r="G473" s="15">
        <v>4.5460697713425451E-4</v>
      </c>
      <c r="H473" s="15">
        <v>2.3091101490180552E-2</v>
      </c>
      <c r="I473" s="15">
        <v>2</v>
      </c>
      <c r="J473" s="15">
        <v>4.826459623045995E-2</v>
      </c>
      <c r="K473" s="15"/>
      <c r="L473" s="15">
        <v>32.39</v>
      </c>
      <c r="M473" s="15">
        <v>34.86</v>
      </c>
      <c r="N473" s="18" t="s">
        <v>2441</v>
      </c>
      <c r="O473" s="7" t="s">
        <v>1674</v>
      </c>
      <c r="P473" s="19" t="s">
        <v>3060</v>
      </c>
    </row>
    <row r="474" spans="1:16" x14ac:dyDescent="0.25">
      <c r="A474" s="7" t="s">
        <v>2983</v>
      </c>
      <c r="B474" s="7" t="s">
        <v>2994</v>
      </c>
      <c r="C474" s="15">
        <v>1.8499999999999999E-2</v>
      </c>
      <c r="D474" s="15">
        <v>2.4219999999999997</v>
      </c>
      <c r="E474" s="15">
        <v>2.3433000000000002</v>
      </c>
      <c r="F474" s="15">
        <v>36194379300</v>
      </c>
      <c r="G474" s="15">
        <v>5.1112908572519705E-4</v>
      </c>
      <c r="H474" s="15">
        <v>6.6916467331158219E-2</v>
      </c>
      <c r="I474" s="15">
        <v>4</v>
      </c>
      <c r="J474" s="15">
        <v>6.4742096571884025E-2</v>
      </c>
      <c r="K474" s="15"/>
      <c r="L474" s="15">
        <v>32.380000000000003</v>
      </c>
      <c r="M474" s="15">
        <v>34.89</v>
      </c>
      <c r="N474" s="18" t="s">
        <v>2441</v>
      </c>
      <c r="O474" s="7" t="s">
        <v>1674</v>
      </c>
      <c r="P474" s="19" t="s">
        <v>3060</v>
      </c>
    </row>
    <row r="475" spans="1:16" x14ac:dyDescent="0.25">
      <c r="A475" s="7" t="s">
        <v>2984</v>
      </c>
      <c r="B475" s="7" t="s">
        <v>2994</v>
      </c>
      <c r="C475" s="15">
        <v>0</v>
      </c>
      <c r="D475" s="15">
        <v>6.0613000000000001</v>
      </c>
      <c r="E475" s="15">
        <v>5.8877000000000006</v>
      </c>
      <c r="F475" s="15">
        <v>31616172900</v>
      </c>
      <c r="G475" s="15">
        <v>0</v>
      </c>
      <c r="H475" s="15">
        <v>0.19171517119328507</v>
      </c>
      <c r="I475" s="15">
        <v>6</v>
      </c>
      <c r="J475" s="15">
        <v>0.18622431053317023</v>
      </c>
      <c r="K475" s="15"/>
      <c r="L475" s="15">
        <v>32.380000000000003</v>
      </c>
      <c r="M475" s="15">
        <v>34.909999999999997</v>
      </c>
      <c r="N475" s="18" t="s">
        <v>2441</v>
      </c>
      <c r="O475" s="7" t="s">
        <v>1674</v>
      </c>
      <c r="P475" s="19" t="s">
        <v>3060</v>
      </c>
    </row>
    <row r="476" spans="1:16" x14ac:dyDescent="0.25">
      <c r="A476" s="7" t="s">
        <v>2985</v>
      </c>
      <c r="B476" s="7" t="s">
        <v>2994</v>
      </c>
      <c r="C476" s="15">
        <v>0.1346</v>
      </c>
      <c r="D476" s="15">
        <v>0</v>
      </c>
      <c r="E476" s="15">
        <v>0</v>
      </c>
      <c r="F476" s="15">
        <v>30866509800</v>
      </c>
      <c r="G476" s="15">
        <v>4.3607133061736702E-3</v>
      </c>
      <c r="H476" s="15">
        <v>0</v>
      </c>
      <c r="I476" s="15">
        <v>0</v>
      </c>
      <c r="J476" s="15">
        <v>0</v>
      </c>
      <c r="K476" s="15"/>
      <c r="L476" s="15">
        <v>32.36</v>
      </c>
      <c r="M476" s="15">
        <v>34.97</v>
      </c>
      <c r="N476" s="18" t="s">
        <v>2441</v>
      </c>
      <c r="O476" s="7" t="s">
        <v>1674</v>
      </c>
      <c r="P476" s="19" t="s">
        <v>3060</v>
      </c>
    </row>
    <row r="477" spans="1:16" x14ac:dyDescent="0.25">
      <c r="A477" s="7" t="s">
        <v>2986</v>
      </c>
      <c r="B477" s="7" t="s">
        <v>2994</v>
      </c>
      <c r="C477" s="15">
        <v>8.3500000000000005E-2</v>
      </c>
      <c r="D477" s="15">
        <v>0</v>
      </c>
      <c r="E477" s="15">
        <v>0.15579999999999999</v>
      </c>
      <c r="F477" s="15">
        <v>31706450400</v>
      </c>
      <c r="G477" s="15">
        <v>2.6335335222513589E-3</v>
      </c>
      <c r="H477" s="15">
        <v>0</v>
      </c>
      <c r="I477" s="15">
        <v>0</v>
      </c>
      <c r="J477" s="15">
        <v>4.9138266199612174E-3</v>
      </c>
      <c r="K477" s="15"/>
      <c r="L477" s="15">
        <v>32.31</v>
      </c>
      <c r="M477" s="15">
        <v>34.96</v>
      </c>
      <c r="N477" s="18" t="s">
        <v>2441</v>
      </c>
      <c r="O477" s="7" t="s">
        <v>1674</v>
      </c>
      <c r="P477" s="19" t="s">
        <v>3060</v>
      </c>
    </row>
    <row r="478" spans="1:16" x14ac:dyDescent="0.25">
      <c r="A478" s="7" t="s">
        <v>2987</v>
      </c>
      <c r="B478" s="7" t="s">
        <v>2994</v>
      </c>
      <c r="C478" s="15">
        <v>0.87590000000000001</v>
      </c>
      <c r="D478" s="15">
        <v>2.7349000000000001</v>
      </c>
      <c r="E478" s="15">
        <v>0.51669999999999994</v>
      </c>
      <c r="F478" s="15">
        <v>30886650900</v>
      </c>
      <c r="G478" s="15">
        <v>2.8358529477211788E-2</v>
      </c>
      <c r="H478" s="15">
        <v>8.8546343494949803E-2</v>
      </c>
      <c r="I478" s="15">
        <v>3</v>
      </c>
      <c r="J478" s="15">
        <v>1.6728909899389573E-2</v>
      </c>
      <c r="K478" s="15"/>
      <c r="L478" s="15">
        <v>32.270000000000003</v>
      </c>
      <c r="M478" s="15">
        <v>34.99</v>
      </c>
      <c r="N478" s="18" t="s">
        <v>2441</v>
      </c>
      <c r="O478" s="7" t="s">
        <v>1674</v>
      </c>
      <c r="P478" s="19" t="s">
        <v>3060</v>
      </c>
    </row>
    <row r="479" spans="1:16" x14ac:dyDescent="0.25">
      <c r="A479" s="7" t="s">
        <v>2988</v>
      </c>
      <c r="B479" s="7" t="s">
        <v>2994</v>
      </c>
      <c r="C479" s="15">
        <v>6.1999999999999998E-3</v>
      </c>
      <c r="D479" s="15">
        <v>0</v>
      </c>
      <c r="E479" s="15">
        <v>0</v>
      </c>
      <c r="F479" s="15">
        <v>30819181800</v>
      </c>
      <c r="G479" s="15">
        <v>2.0117341337075987E-4</v>
      </c>
      <c r="H479" s="15">
        <v>0</v>
      </c>
      <c r="I479" s="15">
        <v>0</v>
      </c>
      <c r="J479" s="15">
        <v>0</v>
      </c>
      <c r="K479" s="15"/>
      <c r="L479" s="15">
        <v>32.39</v>
      </c>
      <c r="M479" s="15">
        <v>34.86</v>
      </c>
      <c r="N479" s="18" t="s">
        <v>2441</v>
      </c>
      <c r="O479" s="7" t="s">
        <v>1674</v>
      </c>
      <c r="P479" s="19" t="s">
        <v>3060</v>
      </c>
    </row>
    <row r="480" spans="1:16" x14ac:dyDescent="0.25">
      <c r="A480" s="7" t="s">
        <v>2989</v>
      </c>
      <c r="B480" s="7" t="s">
        <v>2994</v>
      </c>
      <c r="C480" s="15">
        <v>0.33529999999999999</v>
      </c>
      <c r="D480" s="15">
        <v>2.5125999999999995</v>
      </c>
      <c r="E480" s="15">
        <v>2.7921999999999998</v>
      </c>
      <c r="F480" s="15">
        <v>30737731500</v>
      </c>
      <c r="G480" s="15">
        <v>1.0908417233067444E-2</v>
      </c>
      <c r="H480" s="15">
        <v>8.1743182641828976E-2</v>
      </c>
      <c r="I480" s="15">
        <v>1</v>
      </c>
      <c r="J480" s="15">
        <v>9.0839494775338245E-2</v>
      </c>
      <c r="K480" s="15"/>
      <c r="L480" s="15">
        <v>32.380000000000003</v>
      </c>
      <c r="M480" s="15">
        <v>34.909999999999997</v>
      </c>
      <c r="N480" s="18" t="s">
        <v>2441</v>
      </c>
      <c r="O480" s="7" t="s">
        <v>1674</v>
      </c>
      <c r="P480" s="19" t="s">
        <v>3060</v>
      </c>
    </row>
    <row r="481" spans="1:16" x14ac:dyDescent="0.25">
      <c r="A481" s="7" t="s">
        <v>2990</v>
      </c>
      <c r="B481" s="7" t="s">
        <v>2994</v>
      </c>
      <c r="C481" s="15">
        <v>1.1871</v>
      </c>
      <c r="D481" s="15">
        <v>2.7715000000000001</v>
      </c>
      <c r="E481" s="15">
        <v>1.7618000000000003</v>
      </c>
      <c r="F481" s="15">
        <v>31469241000</v>
      </c>
      <c r="G481" s="15">
        <v>3.7722549457103211E-2</v>
      </c>
      <c r="H481" s="15">
        <v>8.8070125364637805E-2</v>
      </c>
      <c r="I481" s="15">
        <v>4</v>
      </c>
      <c r="J481" s="15">
        <v>5.598482658034238E-2</v>
      </c>
      <c r="K481" s="15"/>
      <c r="L481" s="15">
        <v>32.26</v>
      </c>
      <c r="M481" s="15">
        <v>34.99</v>
      </c>
      <c r="N481" s="18" t="s">
        <v>2441</v>
      </c>
      <c r="O481" s="7" t="s">
        <v>1674</v>
      </c>
      <c r="P481" s="19" t="s">
        <v>3060</v>
      </c>
    </row>
    <row r="482" spans="1:16" x14ac:dyDescent="0.25">
      <c r="A482" s="7" t="s">
        <v>2991</v>
      </c>
      <c r="B482" s="7" t="s">
        <v>2994</v>
      </c>
      <c r="C482" s="15">
        <v>0.12670000000000001</v>
      </c>
      <c r="D482" s="15">
        <v>0.93599999999999994</v>
      </c>
      <c r="E482" s="15">
        <v>0.56499999999999995</v>
      </c>
      <c r="F482" s="15">
        <v>30951773400</v>
      </c>
      <c r="G482" s="15">
        <v>4.0934649644339925E-3</v>
      </c>
      <c r="H482" s="15">
        <v>3.0240593580980402E-2</v>
      </c>
      <c r="I482" s="15">
        <v>0</v>
      </c>
      <c r="J482" s="15">
        <v>1.8254204458604619E-2</v>
      </c>
      <c r="K482" s="15"/>
      <c r="L482" s="15">
        <v>32.24</v>
      </c>
      <c r="M482" s="15">
        <v>35.020000000000003</v>
      </c>
      <c r="N482" s="18" t="s">
        <v>2441</v>
      </c>
      <c r="O482" s="7" t="s">
        <v>1674</v>
      </c>
      <c r="P482" s="19" t="s">
        <v>3060</v>
      </c>
    </row>
    <row r="483" spans="1:16" x14ac:dyDescent="0.25">
      <c r="A483" s="7" t="s">
        <v>2992</v>
      </c>
      <c r="B483" s="7" t="s">
        <v>2994</v>
      </c>
      <c r="C483" s="15">
        <v>0</v>
      </c>
      <c r="D483" s="15">
        <v>0.84459999999999991</v>
      </c>
      <c r="E483" s="15">
        <v>5.7299999999999997E-2</v>
      </c>
      <c r="F483" s="15">
        <v>31199810700</v>
      </c>
      <c r="G483" s="15">
        <v>0</v>
      </c>
      <c r="H483" s="15">
        <v>2.7070677066640018E-2</v>
      </c>
      <c r="I483" s="15">
        <v>1</v>
      </c>
      <c r="J483" s="15">
        <v>1.836549604450004E-3</v>
      </c>
      <c r="K483" s="15"/>
      <c r="L483" s="15">
        <v>32.36</v>
      </c>
      <c r="M483" s="15">
        <v>34.97</v>
      </c>
      <c r="N483" s="18" t="s">
        <v>2441</v>
      </c>
      <c r="O483" s="7" t="s">
        <v>1674</v>
      </c>
      <c r="P483" s="19" t="s">
        <v>3060</v>
      </c>
    </row>
    <row r="484" spans="1:16" x14ac:dyDescent="0.25">
      <c r="A484" s="7" t="s">
        <v>3057</v>
      </c>
      <c r="B484" s="7" t="s">
        <v>3002</v>
      </c>
      <c r="C484" s="15">
        <v>0.187</v>
      </c>
      <c r="D484" s="15">
        <v>1.1518999999999999</v>
      </c>
      <c r="E484" s="15">
        <v>2.0129000000000001</v>
      </c>
      <c r="F484" s="15">
        <v>8968478400</v>
      </c>
      <c r="G484" s="15">
        <f>(C484/F484)*1000000000</f>
        <v>2.0850805639449386E-2</v>
      </c>
      <c r="H484" s="15">
        <f>(D484/F484)*1000000000</f>
        <v>0.12843873270631948</v>
      </c>
      <c r="I484" s="15">
        <v>2</v>
      </c>
      <c r="J484" s="15">
        <v>0.22444163995533514</v>
      </c>
      <c r="K484" s="15"/>
      <c r="L484" s="15">
        <v>45.841527999999997</v>
      </c>
      <c r="M484" s="15">
        <v>8.6992779999999996</v>
      </c>
      <c r="N484" s="18" t="s">
        <v>2441</v>
      </c>
      <c r="O484" s="7" t="s">
        <v>3003</v>
      </c>
      <c r="P484" s="19" t="s">
        <v>3063</v>
      </c>
    </row>
    <row r="485" spans="1:16" x14ac:dyDescent="0.25">
      <c r="A485" s="7" t="s">
        <v>2995</v>
      </c>
      <c r="B485" s="7" t="s">
        <v>3002</v>
      </c>
      <c r="C485" s="15">
        <v>1.4413</v>
      </c>
      <c r="D485" s="15">
        <v>5.4501999999999997</v>
      </c>
      <c r="E485" s="15">
        <v>8.8372000000000011</v>
      </c>
      <c r="F485" s="15">
        <v>8363702400</v>
      </c>
      <c r="G485" s="15">
        <f t="shared" ref="G485:G491" si="2">(C485/F485)*1000000000</f>
        <v>0.17232798718424031</v>
      </c>
      <c r="H485" s="15">
        <f t="shared" ref="H485:H491" si="3">(D485/F485)*1000000000</f>
        <v>0.65164920263064352</v>
      </c>
      <c r="I485" s="15">
        <v>4</v>
      </c>
      <c r="J485" s="15">
        <v>1.056613396478574</v>
      </c>
      <c r="K485" s="15"/>
      <c r="L485" s="15">
        <v>45.841527999999997</v>
      </c>
      <c r="M485" s="15">
        <v>8.6992779999999996</v>
      </c>
      <c r="N485" s="18" t="s">
        <v>2441</v>
      </c>
      <c r="O485" s="7" t="s">
        <v>1940</v>
      </c>
      <c r="P485" s="19" t="s">
        <v>3063</v>
      </c>
    </row>
    <row r="486" spans="1:16" x14ac:dyDescent="0.25">
      <c r="A486" s="7" t="s">
        <v>2996</v>
      </c>
      <c r="B486" s="7" t="s">
        <v>3002</v>
      </c>
      <c r="C486" s="15">
        <v>1.3960999999999999</v>
      </c>
      <c r="D486" s="15">
        <v>2.5681000000000003</v>
      </c>
      <c r="E486" s="15">
        <v>2.8290000000000002</v>
      </c>
      <c r="F486" s="15">
        <v>9702276300</v>
      </c>
      <c r="G486" s="15">
        <f t="shared" si="2"/>
        <v>0.14389406741591146</v>
      </c>
      <c r="H486" s="15">
        <f t="shared" si="3"/>
        <v>0.26469046238149291</v>
      </c>
      <c r="I486" s="15">
        <v>2</v>
      </c>
      <c r="J486" s="15">
        <v>0.29158105917886512</v>
      </c>
      <c r="K486" s="15"/>
      <c r="L486" s="15">
        <v>45.840806000000001</v>
      </c>
      <c r="M486" s="15">
        <v>8.6338889999999999</v>
      </c>
      <c r="N486" s="18" t="s">
        <v>2441</v>
      </c>
      <c r="O486" s="7" t="s">
        <v>1940</v>
      </c>
      <c r="P486" s="19" t="s">
        <v>3062</v>
      </c>
    </row>
    <row r="487" spans="1:16" x14ac:dyDescent="0.25">
      <c r="A487" s="7" t="s">
        <v>2997</v>
      </c>
      <c r="B487" s="7" t="s">
        <v>3002</v>
      </c>
      <c r="C487" s="15">
        <v>3.0999999999999999E-3</v>
      </c>
      <c r="D487" s="15">
        <v>0</v>
      </c>
      <c r="E487" s="15">
        <v>0</v>
      </c>
      <c r="F487" s="15">
        <v>7779909300</v>
      </c>
      <c r="G487" s="15">
        <f t="shared" si="2"/>
        <v>3.9846222885914619E-4</v>
      </c>
      <c r="H487" s="15">
        <f t="shared" si="3"/>
        <v>0</v>
      </c>
      <c r="I487" s="15">
        <v>0</v>
      </c>
      <c r="J487" s="15">
        <v>0</v>
      </c>
      <c r="K487" s="15"/>
      <c r="L487" s="15">
        <v>45.835000000000001</v>
      </c>
      <c r="M487" s="15">
        <v>8.7028060000000007</v>
      </c>
      <c r="N487" s="18" t="s">
        <v>2441</v>
      </c>
      <c r="O487" s="7" t="s">
        <v>1940</v>
      </c>
      <c r="P487" s="19" t="s">
        <v>3062</v>
      </c>
    </row>
    <row r="488" spans="1:16" x14ac:dyDescent="0.25">
      <c r="A488" s="7" t="s">
        <v>2998</v>
      </c>
      <c r="B488" s="7" t="s">
        <v>3002</v>
      </c>
      <c r="C488" s="15">
        <v>8.1900000000000001E-2</v>
      </c>
      <c r="D488" s="15">
        <v>0</v>
      </c>
      <c r="E488" s="15">
        <v>0</v>
      </c>
      <c r="F488" s="15">
        <v>8432031900</v>
      </c>
      <c r="G488" s="15">
        <f t="shared" si="2"/>
        <v>9.7129613563250398E-3</v>
      </c>
      <c r="H488" s="15">
        <f t="shared" si="3"/>
        <v>0</v>
      </c>
      <c r="I488" s="15">
        <v>0</v>
      </c>
      <c r="J488" s="15">
        <v>0</v>
      </c>
      <c r="K488" s="15"/>
      <c r="L488" s="15">
        <v>45.835000000000001</v>
      </c>
      <c r="M488" s="15">
        <v>8.7028060000000007</v>
      </c>
      <c r="N488" s="18" t="s">
        <v>2441</v>
      </c>
      <c r="O488" s="7" t="s">
        <v>1940</v>
      </c>
      <c r="P488" s="19" t="s">
        <v>3062</v>
      </c>
    </row>
    <row r="489" spans="1:16" x14ac:dyDescent="0.25">
      <c r="A489" s="18" t="s">
        <v>2999</v>
      </c>
      <c r="B489" s="18" t="s">
        <v>3002</v>
      </c>
      <c r="C489" s="17">
        <v>0</v>
      </c>
      <c r="D489" s="17">
        <v>0</v>
      </c>
      <c r="E489" s="15">
        <v>6.9599999999999995E-2</v>
      </c>
      <c r="F489" s="15">
        <v>7440285300</v>
      </c>
      <c r="G489" s="15">
        <f t="shared" si="2"/>
        <v>0</v>
      </c>
      <c r="H489" s="15">
        <f t="shared" si="3"/>
        <v>0</v>
      </c>
      <c r="I489" s="15">
        <v>0</v>
      </c>
      <c r="J489" s="15">
        <v>9.3544799955453325E-3</v>
      </c>
      <c r="K489" s="15"/>
      <c r="L489" s="17">
        <v>45.841527999999997</v>
      </c>
      <c r="M489" s="17">
        <v>8.6992779999999996</v>
      </c>
      <c r="N489" s="18" t="s">
        <v>2441</v>
      </c>
      <c r="O489" s="18" t="s">
        <v>1940</v>
      </c>
      <c r="P489" s="19" t="s">
        <v>3062</v>
      </c>
    </row>
    <row r="490" spans="1:16" x14ac:dyDescent="0.25">
      <c r="A490" s="18" t="s">
        <v>3000</v>
      </c>
      <c r="B490" s="18" t="s">
        <v>3002</v>
      </c>
      <c r="C490" s="17">
        <v>0</v>
      </c>
      <c r="D490" s="17">
        <v>0</v>
      </c>
      <c r="E490" s="17">
        <v>0</v>
      </c>
      <c r="F490" s="17">
        <v>7814373300</v>
      </c>
      <c r="G490" s="17">
        <f t="shared" si="2"/>
        <v>0</v>
      </c>
      <c r="H490" s="17">
        <f t="shared" si="3"/>
        <v>0</v>
      </c>
      <c r="I490" s="17">
        <v>0</v>
      </c>
      <c r="J490" s="17">
        <v>0</v>
      </c>
      <c r="K490" s="17"/>
      <c r="L490" s="17">
        <v>45.835000000000001</v>
      </c>
      <c r="M490" s="17">
        <v>8.7028060000000007</v>
      </c>
      <c r="N490" s="18" t="s">
        <v>2441</v>
      </c>
      <c r="O490" s="18" t="s">
        <v>1940</v>
      </c>
      <c r="P490" s="19" t="s">
        <v>3062</v>
      </c>
    </row>
    <row r="491" spans="1:16" x14ac:dyDescent="0.25">
      <c r="A491" s="20" t="s">
        <v>3001</v>
      </c>
      <c r="B491" s="20" t="s">
        <v>3002</v>
      </c>
      <c r="C491" s="21">
        <v>0.57750000000000001</v>
      </c>
      <c r="D491" s="21">
        <v>0.42449999999999999</v>
      </c>
      <c r="E491" s="21">
        <v>0</v>
      </c>
      <c r="F491" s="21">
        <v>11137066200</v>
      </c>
      <c r="G491" s="21">
        <f t="shared" si="2"/>
        <v>5.1853871533959275E-2</v>
      </c>
      <c r="H491" s="21">
        <f t="shared" si="3"/>
        <v>3.811596271197526E-2</v>
      </c>
      <c r="I491" s="21">
        <v>0</v>
      </c>
      <c r="J491" s="21">
        <v>0</v>
      </c>
      <c r="K491" s="21"/>
      <c r="L491" s="21">
        <v>45.840806000000001</v>
      </c>
      <c r="M491" s="21">
        <v>8.6338889999999999</v>
      </c>
      <c r="N491" s="20" t="s">
        <v>2441</v>
      </c>
      <c r="O491" s="20" t="s">
        <v>1940</v>
      </c>
      <c r="P491" s="22" t="s">
        <v>3062</v>
      </c>
    </row>
  </sheetData>
  <phoneticPr fontId="1" type="noConversion"/>
  <conditionalFormatting sqref="A1:A1048576">
    <cfRule type="duplicateValues" dxfId="4" priority="3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E5050-EC52-4574-A08A-C1608E9433C4}">
  <sheetPr codeName="Sheet2"/>
  <dimension ref="A1:J22"/>
  <sheetViews>
    <sheetView workbookViewId="0">
      <selection activeCell="C25" sqref="C25"/>
    </sheetView>
  </sheetViews>
  <sheetFormatPr defaultColWidth="9.109375" defaultRowHeight="13.8" x14ac:dyDescent="0.25"/>
  <cols>
    <col min="1" max="1" width="6.77734375" style="7" customWidth="1"/>
    <col min="2" max="2" width="20.44140625" style="7" customWidth="1"/>
    <col min="3" max="3" width="23" style="7" customWidth="1"/>
    <col min="4" max="4" width="20.44140625" style="7" customWidth="1"/>
    <col min="5" max="5" width="23" style="7" customWidth="1"/>
    <col min="6" max="6" width="20.44140625" style="7" customWidth="1"/>
    <col min="7" max="7" width="23" style="7" customWidth="1"/>
    <col min="8" max="8" width="20.44140625" style="7" customWidth="1"/>
    <col min="9" max="9" width="23" style="7" customWidth="1"/>
    <col min="10" max="10" width="20.44140625" style="7" customWidth="1"/>
    <col min="11" max="19" width="20.44140625" style="1" customWidth="1"/>
    <col min="20" max="28" width="15.44140625" style="1" customWidth="1"/>
    <col min="29" max="16384" width="9.109375" style="1"/>
  </cols>
  <sheetData>
    <row r="1" spans="1:10" ht="20.100000000000001" customHeight="1" x14ac:dyDescent="0.25">
      <c r="A1" s="23" t="s">
        <v>17</v>
      </c>
      <c r="B1" s="24" t="s">
        <v>16</v>
      </c>
      <c r="C1" s="25" t="s">
        <v>3125</v>
      </c>
      <c r="D1" s="25"/>
      <c r="E1" s="25" t="s">
        <v>3126</v>
      </c>
      <c r="F1" s="25"/>
      <c r="G1" s="25" t="s">
        <v>3127</v>
      </c>
      <c r="H1" s="25"/>
      <c r="I1" s="25" t="s">
        <v>3128</v>
      </c>
      <c r="J1" s="26"/>
    </row>
    <row r="2" spans="1:10" ht="20.100000000000001" customHeight="1" x14ac:dyDescent="0.25">
      <c r="A2" s="27"/>
      <c r="B2" s="28"/>
      <c r="C2" s="29" t="s">
        <v>3129</v>
      </c>
      <c r="D2" s="29" t="s">
        <v>15</v>
      </c>
      <c r="E2" s="29" t="s">
        <v>3129</v>
      </c>
      <c r="F2" s="29" t="s">
        <v>15</v>
      </c>
      <c r="G2" s="29" t="s">
        <v>3129</v>
      </c>
      <c r="H2" s="29" t="s">
        <v>15</v>
      </c>
      <c r="I2" s="29" t="s">
        <v>3129</v>
      </c>
      <c r="J2" s="30" t="s">
        <v>15</v>
      </c>
    </row>
    <row r="3" spans="1:10" x14ac:dyDescent="0.25">
      <c r="A3" s="31">
        <v>1</v>
      </c>
      <c r="B3" s="15" t="s">
        <v>6</v>
      </c>
      <c r="C3" s="15">
        <v>0.56100000000000005</v>
      </c>
      <c r="D3" s="32">
        <v>2.0000000000000001E-4</v>
      </c>
      <c r="E3" s="15">
        <v>0.57499999999999996</v>
      </c>
      <c r="F3" s="32">
        <v>1.2899999999999999E-4</v>
      </c>
      <c r="G3" s="15">
        <v>0.57199999999999995</v>
      </c>
      <c r="H3" s="32">
        <v>1.4100000000000001E-4</v>
      </c>
      <c r="I3" s="15">
        <v>0.57399999999999995</v>
      </c>
      <c r="J3" s="33">
        <v>1.34E-4</v>
      </c>
    </row>
    <row r="4" spans="1:10" x14ac:dyDescent="0.25">
      <c r="A4" s="14">
        <v>2</v>
      </c>
      <c r="B4" s="15" t="s">
        <v>9</v>
      </c>
      <c r="C4" s="15">
        <v>0.66400000000000003</v>
      </c>
      <c r="D4" s="32">
        <v>7.8499999999999995E-8</v>
      </c>
      <c r="E4" s="15">
        <v>0.58899999999999997</v>
      </c>
      <c r="F4" s="32">
        <v>4.3200000000000001E-6</v>
      </c>
      <c r="G4" s="15">
        <v>0.502</v>
      </c>
      <c r="H4" s="32">
        <v>1.4799999999999999E-4</v>
      </c>
      <c r="I4" s="15">
        <v>0.46</v>
      </c>
      <c r="J4" s="33">
        <v>6.11E-4</v>
      </c>
    </row>
    <row r="5" spans="1:10" x14ac:dyDescent="0.25">
      <c r="A5" s="14">
        <v>3</v>
      </c>
      <c r="B5" s="15" t="s">
        <v>10</v>
      </c>
      <c r="C5" s="15">
        <v>0.84199999999999997</v>
      </c>
      <c r="D5" s="32">
        <v>8.7499999999999999E-7</v>
      </c>
      <c r="E5" s="15">
        <v>0.68600000000000005</v>
      </c>
      <c r="F5" s="32">
        <v>4.28E-4</v>
      </c>
      <c r="G5" s="15">
        <v>0.85599999999999998</v>
      </c>
      <c r="H5" s="32">
        <v>3.8700000000000001E-7</v>
      </c>
      <c r="I5" s="15">
        <v>0.75</v>
      </c>
      <c r="J5" s="33">
        <v>5.7599999999999997E-5</v>
      </c>
    </row>
    <row r="6" spans="1:10" x14ac:dyDescent="0.25">
      <c r="A6" s="14">
        <v>4</v>
      </c>
      <c r="B6" s="15" t="s">
        <v>13</v>
      </c>
      <c r="C6" s="15">
        <v>0.68600000000000005</v>
      </c>
      <c r="D6" s="32">
        <v>7.2900000000000003E-9</v>
      </c>
      <c r="E6" s="15">
        <v>0.64</v>
      </c>
      <c r="F6" s="32">
        <v>1.3899999999999999E-7</v>
      </c>
      <c r="G6" s="15">
        <v>0.55000000000000004</v>
      </c>
      <c r="H6" s="32">
        <v>1.3699999999999999E-5</v>
      </c>
      <c r="I6" s="15">
        <v>0.57499999999999996</v>
      </c>
      <c r="J6" s="33">
        <v>4.3599999999999998E-6</v>
      </c>
    </row>
    <row r="7" spans="1:10" x14ac:dyDescent="0.25">
      <c r="A7" s="14">
        <v>5</v>
      </c>
      <c r="B7" s="15" t="s">
        <v>3004</v>
      </c>
      <c r="C7" s="15">
        <v>0.93300000000000005</v>
      </c>
      <c r="D7" s="32">
        <v>2.1900000000000001E-3</v>
      </c>
      <c r="E7" s="15">
        <v>0.55900000000000005</v>
      </c>
      <c r="F7" s="32">
        <v>0.192</v>
      </c>
      <c r="G7" s="15">
        <v>0.92800000000000005</v>
      </c>
      <c r="H7" s="32">
        <v>2.6099999999999999E-3</v>
      </c>
      <c r="I7" s="15">
        <v>0.80400000000000005</v>
      </c>
      <c r="J7" s="33">
        <v>2.92E-2</v>
      </c>
    </row>
    <row r="8" spans="1:10" x14ac:dyDescent="0.25">
      <c r="A8" s="14">
        <v>6</v>
      </c>
      <c r="B8" s="15" t="s">
        <v>1</v>
      </c>
      <c r="C8" s="15">
        <v>0.875</v>
      </c>
      <c r="D8" s="32">
        <v>8.8700000000000001E-5</v>
      </c>
      <c r="E8" s="15">
        <v>0.7</v>
      </c>
      <c r="F8" s="32">
        <v>7.7499999999999999E-3</v>
      </c>
      <c r="G8" s="15">
        <v>0.95799999999999996</v>
      </c>
      <c r="H8" s="32">
        <v>2.6199999999999999E-7</v>
      </c>
      <c r="I8" s="15">
        <v>0.83599999999999997</v>
      </c>
      <c r="J8" s="33">
        <v>3.6900000000000002E-4</v>
      </c>
    </row>
    <row r="9" spans="1:10" x14ac:dyDescent="0.25">
      <c r="A9" s="14">
        <v>7</v>
      </c>
      <c r="B9" s="15" t="s">
        <v>14</v>
      </c>
      <c r="C9" s="15">
        <v>0.89</v>
      </c>
      <c r="D9" s="32">
        <v>1.7399999999999999E-2</v>
      </c>
      <c r="E9" s="15">
        <v>0.81100000000000005</v>
      </c>
      <c r="F9" s="32">
        <v>5.0299999999999997E-2</v>
      </c>
      <c r="G9" s="15">
        <v>0.79500000000000004</v>
      </c>
      <c r="H9" s="32">
        <v>5.8700000000000002E-2</v>
      </c>
      <c r="I9" s="15">
        <v>0.88400000000000001</v>
      </c>
      <c r="J9" s="33">
        <v>1.9400000000000001E-2</v>
      </c>
    </row>
    <row r="10" spans="1:10" x14ac:dyDescent="0.25">
      <c r="A10" s="14">
        <v>8</v>
      </c>
      <c r="B10" s="15" t="s">
        <v>3</v>
      </c>
      <c r="C10" s="15">
        <v>0.56999999999999995</v>
      </c>
      <c r="D10" s="32">
        <v>8.6800000000000002E-3</v>
      </c>
      <c r="E10" s="15">
        <v>0.79800000000000004</v>
      </c>
      <c r="F10" s="32">
        <v>2.5199999999999999E-5</v>
      </c>
      <c r="G10" s="15">
        <v>0.58499999999999996</v>
      </c>
      <c r="H10" s="32">
        <v>6.6899999999999998E-3</v>
      </c>
      <c r="I10" s="15">
        <v>0.70299999999999996</v>
      </c>
      <c r="J10" s="33">
        <v>5.5199999999999997E-4</v>
      </c>
    </row>
    <row r="11" spans="1:10" x14ac:dyDescent="0.25">
      <c r="A11" s="14">
        <v>9</v>
      </c>
      <c r="B11" s="15" t="s">
        <v>7</v>
      </c>
      <c r="C11" s="15">
        <v>0.79700000000000004</v>
      </c>
      <c r="D11" s="32">
        <v>2.6100000000000001E-5</v>
      </c>
      <c r="E11" s="15">
        <v>0.81799999999999995</v>
      </c>
      <c r="F11" s="32">
        <v>1.0699999999999999E-5</v>
      </c>
      <c r="G11" s="15">
        <v>0.71499999999999997</v>
      </c>
      <c r="H11" s="32">
        <v>3.9899999999999999E-4</v>
      </c>
      <c r="I11" s="15">
        <v>0.86099999999999999</v>
      </c>
      <c r="J11" s="33">
        <v>1.11E-6</v>
      </c>
    </row>
    <row r="12" spans="1:10" x14ac:dyDescent="0.25">
      <c r="A12" s="14">
        <v>10</v>
      </c>
      <c r="B12" s="15" t="s">
        <v>11</v>
      </c>
      <c r="C12" s="15">
        <v>0.89900000000000002</v>
      </c>
      <c r="D12" s="32">
        <v>1.2099999999999999E-5</v>
      </c>
      <c r="E12" s="15">
        <v>0.78700000000000003</v>
      </c>
      <c r="F12" s="32">
        <v>8.4099999999999995E-4</v>
      </c>
      <c r="G12" s="15">
        <v>0.92900000000000005</v>
      </c>
      <c r="H12" s="32">
        <v>1.5200000000000001E-6</v>
      </c>
      <c r="I12" s="15">
        <v>0.89</v>
      </c>
      <c r="J12" s="33">
        <v>2.0400000000000001E-5</v>
      </c>
    </row>
    <row r="13" spans="1:10" x14ac:dyDescent="0.25">
      <c r="A13" s="14">
        <v>11</v>
      </c>
      <c r="B13" s="15" t="s">
        <v>12</v>
      </c>
      <c r="C13" s="15">
        <v>0.86</v>
      </c>
      <c r="D13" s="32">
        <v>3.3700000000000001E-4</v>
      </c>
      <c r="E13" s="15">
        <v>0.95599999999999996</v>
      </c>
      <c r="F13" s="32">
        <v>1.2500000000000001E-6</v>
      </c>
      <c r="G13" s="15">
        <v>0.74</v>
      </c>
      <c r="H13" s="32">
        <v>5.9100000000000003E-3</v>
      </c>
      <c r="I13" s="15">
        <v>0.79800000000000004</v>
      </c>
      <c r="J13" s="33">
        <v>1.8500000000000001E-3</v>
      </c>
    </row>
    <row r="14" spans="1:10" x14ac:dyDescent="0.25">
      <c r="A14" s="14">
        <v>12</v>
      </c>
      <c r="B14" s="15" t="s">
        <v>3005</v>
      </c>
      <c r="C14" s="15">
        <v>0.89700000000000002</v>
      </c>
      <c r="D14" s="32">
        <v>7.5199999999999998E-5</v>
      </c>
      <c r="E14" s="15">
        <v>0.82299999999999995</v>
      </c>
      <c r="F14" s="32">
        <v>1.0200000000000001E-3</v>
      </c>
      <c r="G14" s="15">
        <v>0.34300000000000003</v>
      </c>
      <c r="H14" s="32">
        <v>0.27400000000000002</v>
      </c>
      <c r="I14" s="15">
        <v>0.48699999999999999</v>
      </c>
      <c r="J14" s="33">
        <v>0.109</v>
      </c>
    </row>
    <row r="15" spans="1:10" x14ac:dyDescent="0.25">
      <c r="A15" s="14">
        <v>13</v>
      </c>
      <c r="B15" s="15" t="s">
        <v>2970</v>
      </c>
      <c r="C15" s="15">
        <v>0.77900000000000003</v>
      </c>
      <c r="D15" s="32">
        <v>1.34E-2</v>
      </c>
      <c r="E15" s="15">
        <v>0.86599999999999999</v>
      </c>
      <c r="F15" s="32">
        <v>2.5600000000000002E-3</v>
      </c>
      <c r="G15" s="15">
        <v>0.67900000000000005</v>
      </c>
      <c r="H15" s="32">
        <v>4.4499999999999998E-2</v>
      </c>
      <c r="I15" s="15">
        <v>0.52100000000000002</v>
      </c>
      <c r="J15" s="33">
        <v>0.15</v>
      </c>
    </row>
    <row r="16" spans="1:10" x14ac:dyDescent="0.25">
      <c r="A16" s="14">
        <v>14</v>
      </c>
      <c r="B16" s="15" t="s">
        <v>2994</v>
      </c>
      <c r="C16" s="15">
        <v>0.496</v>
      </c>
      <c r="D16" s="32">
        <v>5.0599999999999999E-2</v>
      </c>
      <c r="E16" s="15">
        <v>0.71299999999999997</v>
      </c>
      <c r="F16" s="32">
        <v>1.92E-3</v>
      </c>
      <c r="G16" s="15">
        <v>0.629</v>
      </c>
      <c r="H16" s="32">
        <v>9.0799999999999995E-3</v>
      </c>
      <c r="I16" s="15">
        <v>0.64300000000000002</v>
      </c>
      <c r="J16" s="33">
        <v>7.2100000000000003E-3</v>
      </c>
    </row>
    <row r="17" spans="1:10" x14ac:dyDescent="0.25">
      <c r="A17" s="14">
        <v>15</v>
      </c>
      <c r="B17" s="15" t="s">
        <v>3002</v>
      </c>
      <c r="C17" s="15">
        <v>0.92500000000000004</v>
      </c>
      <c r="D17" s="32">
        <v>2.8300000000000001E-3</v>
      </c>
      <c r="E17" s="15">
        <v>0.84399999999999997</v>
      </c>
      <c r="F17" s="32">
        <v>8.4399999999999996E-3</v>
      </c>
      <c r="G17" s="15">
        <v>0.84199999999999997</v>
      </c>
      <c r="H17" s="32">
        <v>8.7399999999999995E-3</v>
      </c>
      <c r="I17" s="15">
        <v>0.82199999999999995</v>
      </c>
      <c r="J17" s="33">
        <v>1.2200000000000001E-2</v>
      </c>
    </row>
    <row r="18" spans="1:10" x14ac:dyDescent="0.25">
      <c r="A18" s="14">
        <v>16</v>
      </c>
      <c r="B18" s="15" t="s">
        <v>2971</v>
      </c>
      <c r="C18" s="15">
        <v>0.92700000000000005</v>
      </c>
      <c r="D18" s="32">
        <v>9.3700000000000001E-4</v>
      </c>
      <c r="E18" s="15">
        <v>0.88700000000000001</v>
      </c>
      <c r="F18" s="32">
        <v>3.3400000000000001E-3</v>
      </c>
      <c r="G18" s="15">
        <v>0.93700000000000006</v>
      </c>
      <c r="H18" s="32">
        <v>6.0999999999999997E-4</v>
      </c>
      <c r="I18" s="15">
        <v>0.88300000000000001</v>
      </c>
      <c r="J18" s="33">
        <v>3.65E-3</v>
      </c>
    </row>
    <row r="19" spans="1:10" x14ac:dyDescent="0.25">
      <c r="A19" s="14">
        <v>17</v>
      </c>
      <c r="B19" s="15" t="s">
        <v>0</v>
      </c>
      <c r="C19" s="15">
        <v>0.93</v>
      </c>
      <c r="D19" s="32">
        <v>7.3299999999999998E-16</v>
      </c>
      <c r="E19" s="15">
        <v>0.90400000000000003</v>
      </c>
      <c r="F19" s="32">
        <v>9.3100000000000002E-14</v>
      </c>
      <c r="G19" s="15">
        <v>0.94399999999999995</v>
      </c>
      <c r="H19" s="32">
        <v>1.71E-17</v>
      </c>
      <c r="I19" s="15">
        <v>0.94399999999999995</v>
      </c>
      <c r="J19" s="33">
        <v>1.7200000000000001E-17</v>
      </c>
    </row>
    <row r="20" spans="1:10" x14ac:dyDescent="0.25">
      <c r="A20" s="14">
        <v>18</v>
      </c>
      <c r="B20" s="15" t="s">
        <v>4</v>
      </c>
      <c r="C20" s="15">
        <v>0.79</v>
      </c>
      <c r="D20" s="32">
        <v>9.6299999999999996E-5</v>
      </c>
      <c r="E20" s="15">
        <v>0.82299999999999995</v>
      </c>
      <c r="F20" s="32">
        <v>2.7900000000000001E-5</v>
      </c>
      <c r="G20" s="15">
        <v>0.76600000000000001</v>
      </c>
      <c r="H20" s="32">
        <v>2.0799999999999999E-4</v>
      </c>
      <c r="I20" s="15">
        <v>0.78900000000000003</v>
      </c>
      <c r="J20" s="33">
        <v>9.9400000000000004E-5</v>
      </c>
    </row>
    <row r="21" spans="1:10" x14ac:dyDescent="0.25">
      <c r="A21" s="14">
        <v>19</v>
      </c>
      <c r="B21" s="15" t="s">
        <v>8</v>
      </c>
      <c r="C21" s="15">
        <v>0.995</v>
      </c>
      <c r="D21" s="32">
        <v>1.32E-14</v>
      </c>
      <c r="E21" s="15">
        <v>0.96799999999999997</v>
      </c>
      <c r="F21" s="32">
        <v>3.6300000000000001E-9</v>
      </c>
      <c r="G21" s="15">
        <v>0.98</v>
      </c>
      <c r="H21" s="32">
        <v>1.49E-10</v>
      </c>
      <c r="I21" s="15">
        <v>0.97499999999999998</v>
      </c>
      <c r="J21" s="33">
        <v>7.0400000000000005E-10</v>
      </c>
    </row>
    <row r="22" spans="1:10" x14ac:dyDescent="0.25">
      <c r="A22" s="34">
        <v>20</v>
      </c>
      <c r="B22" s="21" t="s">
        <v>2</v>
      </c>
      <c r="C22" s="21">
        <v>0.629</v>
      </c>
      <c r="D22" s="35">
        <v>3.6600000000000001E-6</v>
      </c>
      <c r="E22" s="21">
        <v>0.621</v>
      </c>
      <c r="F22" s="35">
        <v>5.2499999999999997E-6</v>
      </c>
      <c r="G22" s="21">
        <v>0.54600000000000004</v>
      </c>
      <c r="H22" s="35">
        <v>1.03E-4</v>
      </c>
      <c r="I22" s="21">
        <v>0.72</v>
      </c>
      <c r="J22" s="36">
        <v>2.5300000000000002E-8</v>
      </c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975C0-08B4-40D0-B2F1-2C7AB5E54F2A}">
  <sheetPr codeName="Sheet6"/>
  <dimension ref="A1:P301"/>
  <sheetViews>
    <sheetView workbookViewId="0">
      <selection activeCell="B15" sqref="B15"/>
    </sheetView>
  </sheetViews>
  <sheetFormatPr defaultColWidth="9.109375" defaultRowHeight="13.8" x14ac:dyDescent="0.25"/>
  <cols>
    <col min="1" max="4" width="20.44140625" style="7" customWidth="1"/>
    <col min="5" max="5" width="20.44140625" style="45" customWidth="1"/>
    <col min="6" max="10" width="20.44140625" style="7" customWidth="1"/>
    <col min="11" max="13" width="20.44140625" style="46" customWidth="1"/>
    <col min="14" max="16" width="20.44140625" style="7" customWidth="1"/>
    <col min="17" max="16384" width="9.109375" style="1"/>
  </cols>
  <sheetData>
    <row r="1" spans="1:16" ht="58.5" customHeight="1" x14ac:dyDescent="0.25">
      <c r="A1" s="11" t="s">
        <v>972</v>
      </c>
      <c r="B1" s="12" t="s">
        <v>3118</v>
      </c>
      <c r="C1" s="12" t="s">
        <v>3119</v>
      </c>
      <c r="D1" s="12" t="s">
        <v>3120</v>
      </c>
      <c r="E1" s="37" t="s">
        <v>3100</v>
      </c>
      <c r="F1" s="12" t="s">
        <v>3130</v>
      </c>
      <c r="G1" s="12" t="s">
        <v>3131</v>
      </c>
      <c r="H1" s="12" t="s">
        <v>3122</v>
      </c>
      <c r="I1" s="12" t="s">
        <v>3123</v>
      </c>
      <c r="J1" s="12" t="s">
        <v>3124</v>
      </c>
      <c r="K1" s="38" t="s">
        <v>3101</v>
      </c>
      <c r="L1" s="38" t="s">
        <v>3102</v>
      </c>
      <c r="M1" s="12" t="s">
        <v>3105</v>
      </c>
      <c r="N1" s="12" t="s">
        <v>16</v>
      </c>
      <c r="O1" s="12" t="s">
        <v>873</v>
      </c>
      <c r="P1" s="13" t="s">
        <v>974</v>
      </c>
    </row>
    <row r="2" spans="1:16" x14ac:dyDescent="0.25">
      <c r="A2" s="14" t="s">
        <v>2517</v>
      </c>
      <c r="B2" s="15">
        <v>0</v>
      </c>
      <c r="C2" s="15">
        <v>51.155000000000008</v>
      </c>
      <c r="D2" s="15">
        <v>27.897599999999997</v>
      </c>
      <c r="E2" s="32">
        <v>7022656056</v>
      </c>
      <c r="F2" s="15">
        <v>0</v>
      </c>
      <c r="G2" s="15">
        <v>4.6093956107025384</v>
      </c>
      <c r="H2" s="15">
        <v>30</v>
      </c>
      <c r="I2" s="15">
        <v>3.9725140712487139</v>
      </c>
      <c r="J2" s="15">
        <v>14</v>
      </c>
      <c r="K2" s="39">
        <v>59.855899999999998</v>
      </c>
      <c r="L2" s="39">
        <v>23.26</v>
      </c>
      <c r="M2" s="39" t="s">
        <v>3050</v>
      </c>
      <c r="N2" s="15" t="s">
        <v>2744</v>
      </c>
      <c r="O2" s="15" t="s">
        <v>858</v>
      </c>
      <c r="P2" s="16" t="s">
        <v>2746</v>
      </c>
    </row>
    <row r="3" spans="1:16" x14ac:dyDescent="0.25">
      <c r="A3" s="14" t="s">
        <v>2504</v>
      </c>
      <c r="B3" s="15">
        <v>3.0999999999999999E-3</v>
      </c>
      <c r="C3" s="15">
        <v>48.130299999999991</v>
      </c>
      <c r="D3" s="15">
        <v>25.983700000000006</v>
      </c>
      <c r="E3" s="32">
        <v>7035173654</v>
      </c>
      <c r="F3" s="15">
        <v>4.4064299652893824E-4</v>
      </c>
      <c r="G3" s="15">
        <v>4.6593306167165727</v>
      </c>
      <c r="H3" s="15">
        <v>31</v>
      </c>
      <c r="I3" s="15">
        <v>3.6933985254545085</v>
      </c>
      <c r="J3" s="15">
        <v>12</v>
      </c>
      <c r="K3" s="39">
        <v>59.855899999999998</v>
      </c>
      <c r="L3" s="39">
        <v>23.26</v>
      </c>
      <c r="M3" s="39" t="s">
        <v>3050</v>
      </c>
      <c r="N3" s="15" t="s">
        <v>2744</v>
      </c>
      <c r="O3" s="15" t="s">
        <v>858</v>
      </c>
      <c r="P3" s="16" t="s">
        <v>2746</v>
      </c>
    </row>
    <row r="4" spans="1:16" x14ac:dyDescent="0.25">
      <c r="A4" s="14" t="s">
        <v>2507</v>
      </c>
      <c r="B4" s="15">
        <v>0</v>
      </c>
      <c r="C4" s="15">
        <v>58.756699999999981</v>
      </c>
      <c r="D4" s="15">
        <v>24.019700000000007</v>
      </c>
      <c r="E4" s="32">
        <v>8209636856</v>
      </c>
      <c r="F4" s="15">
        <v>0</v>
      </c>
      <c r="G4" s="15">
        <v>2.2353972924621646</v>
      </c>
      <c r="H4" s="15">
        <v>41</v>
      </c>
      <c r="I4" s="15">
        <v>2.925793238034061</v>
      </c>
      <c r="J4" s="15">
        <v>19</v>
      </c>
      <c r="K4" s="39">
        <v>59.855899999999998</v>
      </c>
      <c r="L4" s="39">
        <v>23.26</v>
      </c>
      <c r="M4" s="39" t="s">
        <v>3050</v>
      </c>
      <c r="N4" s="15" t="s">
        <v>2744</v>
      </c>
      <c r="O4" s="15" t="s">
        <v>858</v>
      </c>
      <c r="P4" s="16" t="s">
        <v>2746</v>
      </c>
    </row>
    <row r="5" spans="1:16" x14ac:dyDescent="0.25">
      <c r="A5" s="14" t="s">
        <v>2502</v>
      </c>
      <c r="B5" s="15">
        <v>0</v>
      </c>
      <c r="C5" s="15">
        <v>56.887100000000004</v>
      </c>
      <c r="D5" s="15">
        <v>13.377599999999997</v>
      </c>
      <c r="E5" s="32">
        <v>8554291336</v>
      </c>
      <c r="F5" s="15">
        <v>0</v>
      </c>
      <c r="G5" s="15">
        <v>2.5919972945845435</v>
      </c>
      <c r="H5" s="15">
        <v>35</v>
      </c>
      <c r="I5" s="15">
        <v>1.5638466676604195</v>
      </c>
      <c r="J5" s="15">
        <v>12</v>
      </c>
      <c r="K5" s="39">
        <v>59.855899999999998</v>
      </c>
      <c r="L5" s="39">
        <v>23.26</v>
      </c>
      <c r="M5" s="39" t="s">
        <v>3050</v>
      </c>
      <c r="N5" s="15" t="s">
        <v>2744</v>
      </c>
      <c r="O5" s="15" t="s">
        <v>858</v>
      </c>
      <c r="P5" s="16" t="s">
        <v>2746</v>
      </c>
    </row>
    <row r="6" spans="1:16" x14ac:dyDescent="0.25">
      <c r="A6" s="14" t="s">
        <v>2526</v>
      </c>
      <c r="B6" s="15">
        <v>0</v>
      </c>
      <c r="C6" s="15">
        <v>60.87019999999999</v>
      </c>
      <c r="D6" s="15">
        <v>39.225500000000004</v>
      </c>
      <c r="E6" s="32">
        <v>8764155968</v>
      </c>
      <c r="F6" s="15">
        <v>0</v>
      </c>
      <c r="G6" s="15">
        <v>6.9453579126445764</v>
      </c>
      <c r="H6" s="15">
        <v>45</v>
      </c>
      <c r="I6" s="15">
        <v>4.4756734297314607</v>
      </c>
      <c r="J6" s="15">
        <v>24</v>
      </c>
      <c r="K6" s="39">
        <v>59.855899999999998</v>
      </c>
      <c r="L6" s="39">
        <v>23.26</v>
      </c>
      <c r="M6" s="39" t="s">
        <v>3050</v>
      </c>
      <c r="N6" s="15" t="s">
        <v>2744</v>
      </c>
      <c r="O6" s="15" t="s">
        <v>858</v>
      </c>
      <c r="P6" s="16" t="s">
        <v>2746</v>
      </c>
    </row>
    <row r="7" spans="1:16" x14ac:dyDescent="0.25">
      <c r="A7" s="14" t="s">
        <v>2527</v>
      </c>
      <c r="B7" s="15">
        <v>0</v>
      </c>
      <c r="C7" s="15">
        <v>60.905900000000003</v>
      </c>
      <c r="D7" s="15">
        <v>44.554600000000001</v>
      </c>
      <c r="E7" s="32">
        <v>8805937970</v>
      </c>
      <c r="F7" s="15">
        <v>0</v>
      </c>
      <c r="G7" s="15">
        <v>6.9164579863603102</v>
      </c>
      <c r="H7" s="15">
        <v>41</v>
      </c>
      <c r="I7" s="15">
        <v>5.059608658587905</v>
      </c>
      <c r="J7" s="15">
        <v>17</v>
      </c>
      <c r="K7" s="39">
        <v>59.855899999999998</v>
      </c>
      <c r="L7" s="39">
        <v>23.26</v>
      </c>
      <c r="M7" s="39" t="s">
        <v>3050</v>
      </c>
      <c r="N7" s="15" t="s">
        <v>2744</v>
      </c>
      <c r="O7" s="15" t="s">
        <v>858</v>
      </c>
      <c r="P7" s="16" t="s">
        <v>2746</v>
      </c>
    </row>
    <row r="8" spans="1:16" x14ac:dyDescent="0.25">
      <c r="A8" s="14" t="s">
        <v>2512</v>
      </c>
      <c r="B8" s="15">
        <v>0</v>
      </c>
      <c r="C8" s="15">
        <v>51.890700000000002</v>
      </c>
      <c r="D8" s="15">
        <v>29.307100000000002</v>
      </c>
      <c r="E8" s="32">
        <v>8809255440</v>
      </c>
      <c r="F8" s="15">
        <v>0</v>
      </c>
      <c r="G8" s="15">
        <v>2.4284004642281092</v>
      </c>
      <c r="H8" s="15">
        <v>30</v>
      </c>
      <c r="I8" s="15">
        <v>3.3268532397103474</v>
      </c>
      <c r="J8" s="15">
        <v>15</v>
      </c>
      <c r="K8" s="39">
        <v>59.855899999999998</v>
      </c>
      <c r="L8" s="39">
        <v>23.26</v>
      </c>
      <c r="M8" s="39" t="s">
        <v>3050</v>
      </c>
      <c r="N8" s="15" t="s">
        <v>2744</v>
      </c>
      <c r="O8" s="15" t="s">
        <v>858</v>
      </c>
      <c r="P8" s="16" t="s">
        <v>2746</v>
      </c>
    </row>
    <row r="9" spans="1:16" x14ac:dyDescent="0.25">
      <c r="A9" s="14" t="s">
        <v>2501</v>
      </c>
      <c r="B9" s="15">
        <v>0</v>
      </c>
      <c r="C9" s="15">
        <v>57.677299999999981</v>
      </c>
      <c r="D9" s="15">
        <v>40.699700000000007</v>
      </c>
      <c r="E9" s="32">
        <v>8921380188</v>
      </c>
      <c r="F9" s="15">
        <v>0</v>
      </c>
      <c r="G9" s="15">
        <v>3.8095787068591633</v>
      </c>
      <c r="H9" s="15">
        <v>36</v>
      </c>
      <c r="I9" s="15">
        <v>4.5620407540466097</v>
      </c>
      <c r="J9" s="15">
        <v>19</v>
      </c>
      <c r="K9" s="39">
        <v>59.855899999999998</v>
      </c>
      <c r="L9" s="39">
        <v>23.26</v>
      </c>
      <c r="M9" s="39" t="s">
        <v>3050</v>
      </c>
      <c r="N9" s="15" t="s">
        <v>2744</v>
      </c>
      <c r="O9" s="15" t="s">
        <v>858</v>
      </c>
      <c r="P9" s="16" t="s">
        <v>2746</v>
      </c>
    </row>
    <row r="10" spans="1:16" x14ac:dyDescent="0.25">
      <c r="A10" s="14" t="s">
        <v>2515</v>
      </c>
      <c r="B10" s="15">
        <v>0</v>
      </c>
      <c r="C10" s="15">
        <v>62.134199999999993</v>
      </c>
      <c r="D10" s="15">
        <v>25.720899999999993</v>
      </c>
      <c r="E10" s="32">
        <v>8989853252</v>
      </c>
      <c r="F10" s="15">
        <v>0</v>
      </c>
      <c r="G10" s="15">
        <v>2.5221991243244815</v>
      </c>
      <c r="H10" s="15">
        <v>38</v>
      </c>
      <c r="I10" s="15">
        <v>2.8611034328372145</v>
      </c>
      <c r="J10" s="15">
        <v>18</v>
      </c>
      <c r="K10" s="39">
        <v>59.855899999999998</v>
      </c>
      <c r="L10" s="39">
        <v>23.26</v>
      </c>
      <c r="M10" s="39" t="s">
        <v>3050</v>
      </c>
      <c r="N10" s="15" t="s">
        <v>2744</v>
      </c>
      <c r="O10" s="15" t="s">
        <v>858</v>
      </c>
      <c r="P10" s="16" t="s">
        <v>2746</v>
      </c>
    </row>
    <row r="11" spans="1:16" x14ac:dyDescent="0.25">
      <c r="A11" s="14" t="s">
        <v>2499</v>
      </c>
      <c r="B11" s="15">
        <v>0</v>
      </c>
      <c r="C11" s="15">
        <v>51.157399999999996</v>
      </c>
      <c r="D11" s="15">
        <v>24.166499999999992</v>
      </c>
      <c r="E11" s="32">
        <v>9054876872</v>
      </c>
      <c r="F11" s="15">
        <v>0</v>
      </c>
      <c r="G11" s="15">
        <v>2.6750446574156355</v>
      </c>
      <c r="H11" s="15">
        <v>37</v>
      </c>
      <c r="I11" s="15">
        <v>2.6688932761448148</v>
      </c>
      <c r="J11" s="15">
        <v>16</v>
      </c>
      <c r="K11" s="39">
        <v>59.855899999999998</v>
      </c>
      <c r="L11" s="39">
        <v>23.26</v>
      </c>
      <c r="M11" s="39" t="s">
        <v>3050</v>
      </c>
      <c r="N11" s="15" t="s">
        <v>2744</v>
      </c>
      <c r="O11" s="15" t="s">
        <v>858</v>
      </c>
      <c r="P11" s="16" t="s">
        <v>2745</v>
      </c>
    </row>
    <row r="12" spans="1:16" x14ac:dyDescent="0.25">
      <c r="A12" s="14" t="s">
        <v>2503</v>
      </c>
      <c r="B12" s="15">
        <v>0</v>
      </c>
      <c r="C12" s="15">
        <v>71.259499999999989</v>
      </c>
      <c r="D12" s="15">
        <v>54.780399999999993</v>
      </c>
      <c r="E12" s="32">
        <v>9307416520</v>
      </c>
      <c r="F12" s="15">
        <v>0</v>
      </c>
      <c r="G12" s="15">
        <v>3.8911657087846763</v>
      </c>
      <c r="H12" s="15">
        <v>43</v>
      </c>
      <c r="I12" s="15">
        <v>5.8856719136063758</v>
      </c>
      <c r="J12" s="15">
        <v>19</v>
      </c>
      <c r="K12" s="39">
        <v>59.855899999999998</v>
      </c>
      <c r="L12" s="39">
        <v>23.26</v>
      </c>
      <c r="M12" s="39" t="s">
        <v>3050</v>
      </c>
      <c r="N12" s="15" t="s">
        <v>2744</v>
      </c>
      <c r="O12" s="15" t="s">
        <v>858</v>
      </c>
      <c r="P12" s="16" t="s">
        <v>2746</v>
      </c>
    </row>
    <row r="13" spans="1:16" x14ac:dyDescent="0.25">
      <c r="A13" s="14" t="s">
        <v>2519</v>
      </c>
      <c r="B13" s="15">
        <v>0</v>
      </c>
      <c r="C13" s="15">
        <v>58.839899999999986</v>
      </c>
      <c r="D13" s="15">
        <v>33.324799999999996</v>
      </c>
      <c r="E13" s="32">
        <v>9419333794</v>
      </c>
      <c r="F13" s="15">
        <v>0</v>
      </c>
      <c r="G13" s="15">
        <v>6.2467156687323548</v>
      </c>
      <c r="H13" s="15">
        <v>42</v>
      </c>
      <c r="I13" s="15">
        <v>3.5379147537193645</v>
      </c>
      <c r="J13" s="15">
        <v>17</v>
      </c>
      <c r="K13" s="39">
        <v>59.855899999999998</v>
      </c>
      <c r="L13" s="39">
        <v>23.26</v>
      </c>
      <c r="M13" s="39" t="s">
        <v>3050</v>
      </c>
      <c r="N13" s="15" t="s">
        <v>2744</v>
      </c>
      <c r="O13" s="15" t="s">
        <v>858</v>
      </c>
      <c r="P13" s="16" t="s">
        <v>2746</v>
      </c>
    </row>
    <row r="14" spans="1:16" x14ac:dyDescent="0.25">
      <c r="A14" s="14" t="s">
        <v>2520</v>
      </c>
      <c r="B14" s="15">
        <v>0</v>
      </c>
      <c r="C14" s="15">
        <v>66.689000000000007</v>
      </c>
      <c r="D14" s="15">
        <v>45.224000000000004</v>
      </c>
      <c r="E14" s="32">
        <v>9641060080</v>
      </c>
      <c r="F14" s="15">
        <v>0</v>
      </c>
      <c r="G14" s="15">
        <v>6.9171853973136948</v>
      </c>
      <c r="H14" s="15">
        <v>51</v>
      </c>
      <c r="I14" s="15">
        <v>4.6907704780115846</v>
      </c>
      <c r="J14" s="15">
        <v>23</v>
      </c>
      <c r="K14" s="39">
        <v>59.855899999999998</v>
      </c>
      <c r="L14" s="39">
        <v>23.26</v>
      </c>
      <c r="M14" s="39" t="s">
        <v>3050</v>
      </c>
      <c r="N14" s="15" t="s">
        <v>2744</v>
      </c>
      <c r="O14" s="15" t="s">
        <v>858</v>
      </c>
      <c r="P14" s="16" t="s">
        <v>2746</v>
      </c>
    </row>
    <row r="15" spans="1:16" x14ac:dyDescent="0.25">
      <c r="A15" s="14" t="s">
        <v>2524</v>
      </c>
      <c r="B15" s="15">
        <v>0</v>
      </c>
      <c r="C15" s="15">
        <v>61.837899999999983</v>
      </c>
      <c r="D15" s="15">
        <v>59.331399999999995</v>
      </c>
      <c r="E15" s="32">
        <v>10683768534</v>
      </c>
      <c r="F15" s="15">
        <v>0</v>
      </c>
      <c r="G15" s="15">
        <v>5.7880231870624295</v>
      </c>
      <c r="H15" s="15">
        <v>48</v>
      </c>
      <c r="I15" s="15">
        <v>5.5534149594484274</v>
      </c>
      <c r="J15" s="15">
        <v>20</v>
      </c>
      <c r="K15" s="39">
        <v>59.855899999999998</v>
      </c>
      <c r="L15" s="39">
        <v>23.26</v>
      </c>
      <c r="M15" s="39" t="s">
        <v>3050</v>
      </c>
      <c r="N15" s="15" t="s">
        <v>2744</v>
      </c>
      <c r="O15" s="15" t="s">
        <v>858</v>
      </c>
      <c r="P15" s="16" t="s">
        <v>2746</v>
      </c>
    </row>
    <row r="16" spans="1:16" x14ac:dyDescent="0.25">
      <c r="A16" s="14" t="s">
        <v>2510</v>
      </c>
      <c r="B16" s="15">
        <v>0</v>
      </c>
      <c r="C16" s="15">
        <v>73.408100000000019</v>
      </c>
      <c r="D16" s="15">
        <v>30.885099999999998</v>
      </c>
      <c r="E16" s="32">
        <v>10771000328</v>
      </c>
      <c r="F16" s="15">
        <v>0</v>
      </c>
      <c r="G16" s="15">
        <v>2.5750347372935289</v>
      </c>
      <c r="H16" s="15">
        <v>40</v>
      </c>
      <c r="I16" s="15">
        <v>2.8674309775770714</v>
      </c>
      <c r="J16" s="15">
        <v>14</v>
      </c>
      <c r="K16" s="39">
        <v>59.855899999999998</v>
      </c>
      <c r="L16" s="39">
        <v>23.26</v>
      </c>
      <c r="M16" s="39" t="s">
        <v>3050</v>
      </c>
      <c r="N16" s="15" t="s">
        <v>2744</v>
      </c>
      <c r="O16" s="15" t="s">
        <v>858</v>
      </c>
      <c r="P16" s="16" t="s">
        <v>2746</v>
      </c>
    </row>
    <row r="17" spans="1:16" x14ac:dyDescent="0.25">
      <c r="A17" s="14" t="s">
        <v>2505</v>
      </c>
      <c r="B17" s="15">
        <v>0</v>
      </c>
      <c r="C17" s="15">
        <v>39.872099999999996</v>
      </c>
      <c r="D17" s="15">
        <v>23.6252</v>
      </c>
      <c r="E17" s="32">
        <v>10840817896</v>
      </c>
      <c r="F17" s="15">
        <v>0</v>
      </c>
      <c r="G17" s="15">
        <v>1.9480541230927066</v>
      </c>
      <c r="H17" s="15">
        <v>46</v>
      </c>
      <c r="I17" s="15">
        <v>2.179282064014481</v>
      </c>
      <c r="J17" s="15">
        <v>16</v>
      </c>
      <c r="K17" s="39">
        <v>59.855899999999998</v>
      </c>
      <c r="L17" s="39">
        <v>23.26</v>
      </c>
      <c r="M17" s="39" t="s">
        <v>3050</v>
      </c>
      <c r="N17" s="15" t="s">
        <v>2744</v>
      </c>
      <c r="O17" s="15" t="s">
        <v>858</v>
      </c>
      <c r="P17" s="16" t="s">
        <v>2746</v>
      </c>
    </row>
    <row r="18" spans="1:16" x14ac:dyDescent="0.25">
      <c r="A18" s="14" t="s">
        <v>2509</v>
      </c>
      <c r="B18" s="15">
        <v>0</v>
      </c>
      <c r="C18" s="15">
        <v>74.490899999999982</v>
      </c>
      <c r="D18" s="15">
        <v>33.321100000000001</v>
      </c>
      <c r="E18" s="32">
        <v>10991552438</v>
      </c>
      <c r="F18" s="15">
        <v>0</v>
      </c>
      <c r="G18" s="15">
        <v>2.9528130974286313</v>
      </c>
      <c r="H18" s="15">
        <v>44</v>
      </c>
      <c r="I18" s="15">
        <v>3.0315189949694714</v>
      </c>
      <c r="J18" s="15">
        <v>21</v>
      </c>
      <c r="K18" s="39">
        <v>59.855899999999998</v>
      </c>
      <c r="L18" s="39">
        <v>23.26</v>
      </c>
      <c r="M18" s="39" t="s">
        <v>3050</v>
      </c>
      <c r="N18" s="15" t="s">
        <v>2744</v>
      </c>
      <c r="O18" s="15" t="s">
        <v>858</v>
      </c>
      <c r="P18" s="16" t="s">
        <v>2746</v>
      </c>
    </row>
    <row r="19" spans="1:16" x14ac:dyDescent="0.25">
      <c r="A19" s="14" t="s">
        <v>2511</v>
      </c>
      <c r="B19" s="15">
        <v>0</v>
      </c>
      <c r="C19" s="15">
        <v>81.683099999999982</v>
      </c>
      <c r="D19" s="15">
        <v>52.908700000000003</v>
      </c>
      <c r="E19" s="32">
        <v>11347192470</v>
      </c>
      <c r="F19" s="15">
        <v>0</v>
      </c>
      <c r="G19" s="15">
        <v>2.6499947083386348</v>
      </c>
      <c r="H19" s="15">
        <v>53</v>
      </c>
      <c r="I19" s="15">
        <v>4.6627128375482645</v>
      </c>
      <c r="J19" s="15">
        <v>27</v>
      </c>
      <c r="K19" s="39">
        <v>59.855899999999998</v>
      </c>
      <c r="L19" s="39">
        <v>23.26</v>
      </c>
      <c r="M19" s="39" t="s">
        <v>3050</v>
      </c>
      <c r="N19" s="15" t="s">
        <v>2744</v>
      </c>
      <c r="O19" s="15" t="s">
        <v>858</v>
      </c>
      <c r="P19" s="16" t="s">
        <v>2746</v>
      </c>
    </row>
    <row r="20" spans="1:16" x14ac:dyDescent="0.25">
      <c r="A20" s="14" t="s">
        <v>2523</v>
      </c>
      <c r="B20" s="15">
        <v>0</v>
      </c>
      <c r="C20" s="15">
        <v>113.98279999999995</v>
      </c>
      <c r="D20" s="15">
        <v>60.187100000000008</v>
      </c>
      <c r="E20" s="32">
        <v>11472584078</v>
      </c>
      <c r="F20" s="15">
        <v>0</v>
      </c>
      <c r="G20" s="15">
        <v>9.9352333550185161</v>
      </c>
      <c r="H20" s="15">
        <v>51</v>
      </c>
      <c r="I20" s="15">
        <v>5.246167697774009</v>
      </c>
      <c r="J20" s="15">
        <v>21</v>
      </c>
      <c r="K20" s="39">
        <v>59.855899999999998</v>
      </c>
      <c r="L20" s="39">
        <v>23.26</v>
      </c>
      <c r="M20" s="39" t="s">
        <v>3050</v>
      </c>
      <c r="N20" s="15" t="s">
        <v>2744</v>
      </c>
      <c r="O20" s="15" t="s">
        <v>858</v>
      </c>
      <c r="P20" s="16" t="s">
        <v>2746</v>
      </c>
    </row>
    <row r="21" spans="1:16" x14ac:dyDescent="0.25">
      <c r="A21" s="14" t="s">
        <v>2518</v>
      </c>
      <c r="B21" s="15">
        <v>0</v>
      </c>
      <c r="C21" s="15">
        <v>83.302400000000034</v>
      </c>
      <c r="D21" s="15">
        <v>44.766700000000007</v>
      </c>
      <c r="E21" s="32">
        <v>11690087800</v>
      </c>
      <c r="F21" s="15">
        <v>0</v>
      </c>
      <c r="G21" s="15">
        <v>7.1259002862236871</v>
      </c>
      <c r="H21" s="15">
        <v>46</v>
      </c>
      <c r="I21" s="15">
        <v>3.8294579789212539</v>
      </c>
      <c r="J21" s="15">
        <v>23</v>
      </c>
      <c r="K21" s="39">
        <v>59.855899999999998</v>
      </c>
      <c r="L21" s="39">
        <v>23.26</v>
      </c>
      <c r="M21" s="39" t="s">
        <v>3050</v>
      </c>
      <c r="N21" s="15" t="s">
        <v>2744</v>
      </c>
      <c r="O21" s="15" t="s">
        <v>858</v>
      </c>
      <c r="P21" s="16" t="s">
        <v>2746</v>
      </c>
    </row>
    <row r="22" spans="1:16" x14ac:dyDescent="0.25">
      <c r="A22" s="14" t="s">
        <v>2513</v>
      </c>
      <c r="B22" s="15">
        <v>0</v>
      </c>
      <c r="C22" s="15">
        <v>69.928600000000017</v>
      </c>
      <c r="D22" s="15">
        <v>23.323499999999999</v>
      </c>
      <c r="E22" s="32">
        <v>11710483974</v>
      </c>
      <c r="F22" s="15">
        <v>0</v>
      </c>
      <c r="G22" s="15">
        <v>2.4872413526775046</v>
      </c>
      <c r="H22" s="15">
        <v>44</v>
      </c>
      <c r="I22" s="15">
        <v>1.9916768642340996</v>
      </c>
      <c r="J22" s="15">
        <v>14</v>
      </c>
      <c r="K22" s="39">
        <v>59.855899999999998</v>
      </c>
      <c r="L22" s="39">
        <v>23.26</v>
      </c>
      <c r="M22" s="39" t="s">
        <v>3050</v>
      </c>
      <c r="N22" s="15" t="s">
        <v>2744</v>
      </c>
      <c r="O22" s="15" t="s">
        <v>858</v>
      </c>
      <c r="P22" s="16" t="s">
        <v>2746</v>
      </c>
    </row>
    <row r="23" spans="1:16" x14ac:dyDescent="0.25">
      <c r="A23" s="14" t="s">
        <v>2528</v>
      </c>
      <c r="B23" s="15">
        <v>0</v>
      </c>
      <c r="C23" s="15">
        <v>78.34490000000001</v>
      </c>
      <c r="D23" s="15">
        <v>66.1447</v>
      </c>
      <c r="E23" s="32">
        <v>11735649030</v>
      </c>
      <c r="F23" s="15">
        <v>0</v>
      </c>
      <c r="G23" s="15">
        <v>6.6758046188775646</v>
      </c>
      <c r="H23" s="15">
        <v>51</v>
      </c>
      <c r="I23" s="15">
        <v>5.6362200190985092</v>
      </c>
      <c r="J23" s="15">
        <v>27</v>
      </c>
      <c r="K23" s="39">
        <v>59.855899999999998</v>
      </c>
      <c r="L23" s="39">
        <v>23.26</v>
      </c>
      <c r="M23" s="39" t="s">
        <v>3050</v>
      </c>
      <c r="N23" s="15" t="s">
        <v>2744</v>
      </c>
      <c r="O23" s="15" t="s">
        <v>858</v>
      </c>
      <c r="P23" s="16" t="s">
        <v>2746</v>
      </c>
    </row>
    <row r="24" spans="1:16" x14ac:dyDescent="0.25">
      <c r="A24" s="14" t="s">
        <v>2516</v>
      </c>
      <c r="B24" s="15">
        <v>0</v>
      </c>
      <c r="C24" s="15">
        <v>63.428800000000003</v>
      </c>
      <c r="D24" s="15">
        <v>35.824299999999994</v>
      </c>
      <c r="E24" s="32">
        <v>12037223814</v>
      </c>
      <c r="F24" s="15">
        <v>0</v>
      </c>
      <c r="G24" s="15">
        <v>2.1224412202326772</v>
      </c>
      <c r="H24" s="15">
        <v>35</v>
      </c>
      <c r="I24" s="15">
        <v>2.9761264352611123</v>
      </c>
      <c r="J24" s="15">
        <v>19</v>
      </c>
      <c r="K24" s="39">
        <v>59.855899999999998</v>
      </c>
      <c r="L24" s="39">
        <v>23.26</v>
      </c>
      <c r="M24" s="39" t="s">
        <v>3050</v>
      </c>
      <c r="N24" s="15" t="s">
        <v>2744</v>
      </c>
      <c r="O24" s="15" t="s">
        <v>858</v>
      </c>
      <c r="P24" s="16" t="s">
        <v>2746</v>
      </c>
    </row>
    <row r="25" spans="1:16" x14ac:dyDescent="0.25">
      <c r="A25" s="14" t="s">
        <v>2521</v>
      </c>
      <c r="B25" s="15">
        <v>0</v>
      </c>
      <c r="C25" s="15">
        <v>78.055099999999982</v>
      </c>
      <c r="D25" s="15">
        <v>40.860800000000005</v>
      </c>
      <c r="E25" s="32">
        <v>12669571346</v>
      </c>
      <c r="F25" s="15">
        <v>0</v>
      </c>
      <c r="G25" s="15">
        <v>6.1608319546377794</v>
      </c>
      <c r="H25" s="15">
        <v>54</v>
      </c>
      <c r="I25" s="15">
        <v>3.2251130590065666</v>
      </c>
      <c r="J25" s="15">
        <v>23</v>
      </c>
      <c r="K25" s="39">
        <v>59.855899999999998</v>
      </c>
      <c r="L25" s="39">
        <v>23.26</v>
      </c>
      <c r="M25" s="39" t="s">
        <v>3050</v>
      </c>
      <c r="N25" s="15" t="s">
        <v>2744</v>
      </c>
      <c r="O25" s="15" t="s">
        <v>858</v>
      </c>
      <c r="P25" s="16" t="s">
        <v>2746</v>
      </c>
    </row>
    <row r="26" spans="1:16" x14ac:dyDescent="0.25">
      <c r="A26" s="14" t="s">
        <v>2514</v>
      </c>
      <c r="B26" s="15">
        <v>0</v>
      </c>
      <c r="C26" s="15">
        <v>105.0442</v>
      </c>
      <c r="D26" s="15">
        <v>52.209200000000003</v>
      </c>
      <c r="E26" s="32">
        <v>13663222014</v>
      </c>
      <c r="F26" s="15">
        <v>0</v>
      </c>
      <c r="G26" s="15">
        <v>4.13424446606522</v>
      </c>
      <c r="H26" s="15">
        <v>49</v>
      </c>
      <c r="I26" s="15">
        <v>3.8211484777531917</v>
      </c>
      <c r="J26" s="15">
        <v>18</v>
      </c>
      <c r="K26" s="39">
        <v>59.855899999999998</v>
      </c>
      <c r="L26" s="39">
        <v>23.26</v>
      </c>
      <c r="M26" s="39" t="s">
        <v>3050</v>
      </c>
      <c r="N26" s="15" t="s">
        <v>2744</v>
      </c>
      <c r="O26" s="15" t="s">
        <v>858</v>
      </c>
      <c r="P26" s="16" t="s">
        <v>2746</v>
      </c>
    </row>
    <row r="27" spans="1:16" x14ac:dyDescent="0.25">
      <c r="A27" s="14" t="s">
        <v>2508</v>
      </c>
      <c r="B27" s="15">
        <v>0</v>
      </c>
      <c r="C27" s="15">
        <v>86.854299999999981</v>
      </c>
      <c r="D27" s="15">
        <v>58.500299999999989</v>
      </c>
      <c r="E27" s="32">
        <v>13717546982</v>
      </c>
      <c r="F27" s="15">
        <v>0</v>
      </c>
      <c r="G27" s="15">
        <v>3.3590772505072071</v>
      </c>
      <c r="H27" s="15">
        <v>46</v>
      </c>
      <c r="I27" s="15">
        <v>4.2646327420466195</v>
      </c>
      <c r="J27" s="15">
        <v>22</v>
      </c>
      <c r="K27" s="39">
        <v>59.855899999999998</v>
      </c>
      <c r="L27" s="39">
        <v>23.26</v>
      </c>
      <c r="M27" s="39" t="s">
        <v>3050</v>
      </c>
      <c r="N27" s="15" t="s">
        <v>2744</v>
      </c>
      <c r="O27" s="15" t="s">
        <v>858</v>
      </c>
      <c r="P27" s="16" t="s">
        <v>2746</v>
      </c>
    </row>
    <row r="28" spans="1:16" x14ac:dyDescent="0.25">
      <c r="A28" s="14" t="s">
        <v>2522</v>
      </c>
      <c r="B28" s="15">
        <v>0</v>
      </c>
      <c r="C28" s="15">
        <v>88.180099999999996</v>
      </c>
      <c r="D28" s="15">
        <v>48.938400000000001</v>
      </c>
      <c r="E28" s="32">
        <v>14708679272</v>
      </c>
      <c r="F28" s="15">
        <v>0</v>
      </c>
      <c r="G28" s="15">
        <v>5.9951065877045115</v>
      </c>
      <c r="H28" s="15">
        <v>52</v>
      </c>
      <c r="I28" s="15">
        <v>3.327178402289388</v>
      </c>
      <c r="J28" s="15">
        <v>22</v>
      </c>
      <c r="K28" s="39">
        <v>59.855899999999998</v>
      </c>
      <c r="L28" s="39">
        <v>23.26</v>
      </c>
      <c r="M28" s="39" t="s">
        <v>3050</v>
      </c>
      <c r="N28" s="15" t="s">
        <v>2744</v>
      </c>
      <c r="O28" s="15" t="s">
        <v>858</v>
      </c>
      <c r="P28" s="16" t="s">
        <v>2746</v>
      </c>
    </row>
    <row r="29" spans="1:16" x14ac:dyDescent="0.25">
      <c r="A29" s="14" t="s">
        <v>2506</v>
      </c>
      <c r="B29" s="15">
        <v>0</v>
      </c>
      <c r="C29" s="15">
        <v>93.367699999999985</v>
      </c>
      <c r="D29" s="15">
        <v>47.842999999999989</v>
      </c>
      <c r="E29" s="32">
        <v>14713236754</v>
      </c>
      <c r="F29" s="15">
        <v>0</v>
      </c>
      <c r="G29" s="15">
        <v>2.2930848299459097</v>
      </c>
      <c r="H29" s="15">
        <v>51</v>
      </c>
      <c r="I29" s="15">
        <v>3.2516978282833104</v>
      </c>
      <c r="J29" s="15">
        <v>25</v>
      </c>
      <c r="K29" s="39">
        <v>59.855899999999998</v>
      </c>
      <c r="L29" s="39">
        <v>23.26</v>
      </c>
      <c r="M29" s="39" t="s">
        <v>3050</v>
      </c>
      <c r="N29" s="15" t="s">
        <v>2744</v>
      </c>
      <c r="O29" s="15" t="s">
        <v>858</v>
      </c>
      <c r="P29" s="16" t="s">
        <v>2746</v>
      </c>
    </row>
    <row r="30" spans="1:16" x14ac:dyDescent="0.25">
      <c r="A30" s="14" t="s">
        <v>2525</v>
      </c>
      <c r="B30" s="15">
        <v>0</v>
      </c>
      <c r="C30" s="15">
        <v>140.26889999999997</v>
      </c>
      <c r="D30" s="15">
        <v>109.28890000000001</v>
      </c>
      <c r="E30" s="32">
        <v>19215004284</v>
      </c>
      <c r="F30" s="15">
        <v>0</v>
      </c>
      <c r="G30" s="15">
        <v>7.2999671468613441</v>
      </c>
      <c r="H30" s="15">
        <v>53</v>
      </c>
      <c r="I30" s="15">
        <v>5.6876854350224102</v>
      </c>
      <c r="J30" s="15">
        <v>25</v>
      </c>
      <c r="K30" s="39">
        <v>59.855899999999998</v>
      </c>
      <c r="L30" s="39">
        <v>23.26</v>
      </c>
      <c r="M30" s="39" t="s">
        <v>3050</v>
      </c>
      <c r="N30" s="15" t="s">
        <v>2744</v>
      </c>
      <c r="O30" s="15" t="s">
        <v>858</v>
      </c>
      <c r="P30" s="16" t="s">
        <v>2746</v>
      </c>
    </row>
    <row r="31" spans="1:16" x14ac:dyDescent="0.25">
      <c r="A31" s="14" t="s">
        <v>2500</v>
      </c>
      <c r="B31" s="15">
        <v>0</v>
      </c>
      <c r="C31" s="15">
        <v>125.7393</v>
      </c>
      <c r="D31" s="15">
        <v>57.286300000000004</v>
      </c>
      <c r="E31" s="32">
        <v>19989782868</v>
      </c>
      <c r="F31" s="15">
        <v>0</v>
      </c>
      <c r="G31" s="15">
        <v>2.6469922334526079</v>
      </c>
      <c r="H31" s="15">
        <v>50</v>
      </c>
      <c r="I31" s="15">
        <v>2.8657790021173732</v>
      </c>
      <c r="J31" s="15">
        <v>19</v>
      </c>
      <c r="K31" s="39">
        <v>59.855899999999998</v>
      </c>
      <c r="L31" s="39">
        <v>23.26</v>
      </c>
      <c r="M31" s="39" t="s">
        <v>3050</v>
      </c>
      <c r="N31" s="15" t="s">
        <v>2744</v>
      </c>
      <c r="O31" s="15" t="s">
        <v>858</v>
      </c>
      <c r="P31" s="16" t="s">
        <v>2745</v>
      </c>
    </row>
    <row r="32" spans="1:16" x14ac:dyDescent="0.25">
      <c r="A32" s="14" t="s">
        <v>2716</v>
      </c>
      <c r="B32" s="15">
        <v>0</v>
      </c>
      <c r="C32" s="15">
        <v>0</v>
      </c>
      <c r="D32" s="15">
        <v>0</v>
      </c>
      <c r="E32" s="32">
        <v>6978160400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39">
        <v>35.219299999999997</v>
      </c>
      <c r="L32" s="39">
        <v>135.9957</v>
      </c>
      <c r="M32" s="39" t="s">
        <v>3052</v>
      </c>
      <c r="N32" s="15" t="s">
        <v>2771</v>
      </c>
      <c r="O32" s="15" t="s">
        <v>2751</v>
      </c>
      <c r="P32" s="16" t="s">
        <v>2773</v>
      </c>
    </row>
    <row r="33" spans="1:16" x14ac:dyDescent="0.25">
      <c r="A33" s="14" t="s">
        <v>2719</v>
      </c>
      <c r="B33" s="15">
        <v>0</v>
      </c>
      <c r="C33" s="15">
        <v>0</v>
      </c>
      <c r="D33" s="15">
        <v>0</v>
      </c>
      <c r="E33" s="32">
        <v>7558942800</v>
      </c>
      <c r="F33" s="15">
        <v>0</v>
      </c>
      <c r="G33" s="15">
        <v>0</v>
      </c>
      <c r="H33" s="15">
        <v>0</v>
      </c>
      <c r="I33" s="15">
        <v>0</v>
      </c>
      <c r="J33" s="15">
        <v>0</v>
      </c>
      <c r="K33" s="39">
        <v>35.219299999999997</v>
      </c>
      <c r="L33" s="39">
        <v>135.9957</v>
      </c>
      <c r="M33" s="39" t="s">
        <v>3052</v>
      </c>
      <c r="N33" s="15" t="s">
        <v>2771</v>
      </c>
      <c r="O33" s="15" t="s">
        <v>2751</v>
      </c>
      <c r="P33" s="16" t="s">
        <v>2773</v>
      </c>
    </row>
    <row r="34" spans="1:16" x14ac:dyDescent="0.25">
      <c r="A34" s="14" t="s">
        <v>2718</v>
      </c>
      <c r="B34" s="15">
        <v>0</v>
      </c>
      <c r="C34" s="15">
        <v>0</v>
      </c>
      <c r="D34" s="15">
        <v>0</v>
      </c>
      <c r="E34" s="32">
        <v>7738058000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39">
        <v>35.219299999999997</v>
      </c>
      <c r="L34" s="39">
        <v>135.9957</v>
      </c>
      <c r="M34" s="39" t="s">
        <v>3052</v>
      </c>
      <c r="N34" s="15" t="s">
        <v>2771</v>
      </c>
      <c r="O34" s="15" t="s">
        <v>2751</v>
      </c>
      <c r="P34" s="16" t="s">
        <v>2773</v>
      </c>
    </row>
    <row r="35" spans="1:16" x14ac:dyDescent="0.25">
      <c r="A35" s="14" t="s">
        <v>2714</v>
      </c>
      <c r="B35" s="15">
        <v>0</v>
      </c>
      <c r="C35" s="15">
        <v>0</v>
      </c>
      <c r="D35" s="15">
        <v>0</v>
      </c>
      <c r="E35" s="32">
        <v>7749424800</v>
      </c>
      <c r="F35" s="15">
        <v>0</v>
      </c>
      <c r="G35" s="15">
        <v>0</v>
      </c>
      <c r="H35" s="15">
        <v>0</v>
      </c>
      <c r="I35" s="15">
        <v>0</v>
      </c>
      <c r="J35" s="15">
        <v>0</v>
      </c>
      <c r="K35" s="39">
        <v>35.219299999999997</v>
      </c>
      <c r="L35" s="39">
        <v>135.9957</v>
      </c>
      <c r="M35" s="39" t="s">
        <v>3052</v>
      </c>
      <c r="N35" s="15" t="s">
        <v>2771</v>
      </c>
      <c r="O35" s="15" t="s">
        <v>2751</v>
      </c>
      <c r="P35" s="16" t="s">
        <v>2773</v>
      </c>
    </row>
    <row r="36" spans="1:16" x14ac:dyDescent="0.25">
      <c r="A36" s="14" t="s">
        <v>2707</v>
      </c>
      <c r="B36" s="15">
        <v>0</v>
      </c>
      <c r="C36" s="15">
        <v>0</v>
      </c>
      <c r="D36" s="15">
        <v>0</v>
      </c>
      <c r="E36" s="32">
        <v>7980187600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39">
        <v>35.219299999999997</v>
      </c>
      <c r="L36" s="39">
        <v>135.9957</v>
      </c>
      <c r="M36" s="39" t="s">
        <v>3052</v>
      </c>
      <c r="N36" s="15" t="s">
        <v>2771</v>
      </c>
      <c r="O36" s="15" t="s">
        <v>2751</v>
      </c>
      <c r="P36" s="16" t="s">
        <v>2773</v>
      </c>
    </row>
    <row r="37" spans="1:16" x14ac:dyDescent="0.25">
      <c r="A37" s="14" t="s">
        <v>2710</v>
      </c>
      <c r="B37" s="15">
        <v>0</v>
      </c>
      <c r="C37" s="15">
        <v>0</v>
      </c>
      <c r="D37" s="15">
        <v>0</v>
      </c>
      <c r="E37" s="32">
        <v>8008487200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39">
        <v>35.219299999999997</v>
      </c>
      <c r="L37" s="39">
        <v>135.9957</v>
      </c>
      <c r="M37" s="39" t="s">
        <v>3052</v>
      </c>
      <c r="N37" s="15" t="s">
        <v>2771</v>
      </c>
      <c r="O37" s="15" t="s">
        <v>2751</v>
      </c>
      <c r="P37" s="16" t="s">
        <v>2773</v>
      </c>
    </row>
    <row r="38" spans="1:16" x14ac:dyDescent="0.25">
      <c r="A38" s="14" t="s">
        <v>2717</v>
      </c>
      <c r="B38" s="15">
        <v>0</v>
      </c>
      <c r="C38" s="15">
        <v>0</v>
      </c>
      <c r="D38" s="15">
        <v>0</v>
      </c>
      <c r="E38" s="32">
        <v>8136709600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39">
        <v>35.219299999999997</v>
      </c>
      <c r="L38" s="39">
        <v>135.9957</v>
      </c>
      <c r="M38" s="39" t="s">
        <v>3052</v>
      </c>
      <c r="N38" s="15" t="s">
        <v>2771</v>
      </c>
      <c r="O38" s="15" t="s">
        <v>2751</v>
      </c>
      <c r="P38" s="16" t="s">
        <v>2773</v>
      </c>
    </row>
    <row r="39" spans="1:16" x14ac:dyDescent="0.25">
      <c r="A39" s="14" t="s">
        <v>2711</v>
      </c>
      <c r="B39" s="15">
        <v>0</v>
      </c>
      <c r="C39" s="15">
        <v>0</v>
      </c>
      <c r="D39" s="15">
        <v>0</v>
      </c>
      <c r="E39" s="32">
        <v>8249730400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39">
        <v>35.219299999999997</v>
      </c>
      <c r="L39" s="39">
        <v>135.9957</v>
      </c>
      <c r="M39" s="39" t="s">
        <v>3052</v>
      </c>
      <c r="N39" s="15" t="s">
        <v>2771</v>
      </c>
      <c r="O39" s="15" t="s">
        <v>2751</v>
      </c>
      <c r="P39" s="16" t="s">
        <v>2773</v>
      </c>
    </row>
    <row r="40" spans="1:16" x14ac:dyDescent="0.25">
      <c r="A40" s="14" t="s">
        <v>2712</v>
      </c>
      <c r="B40" s="15">
        <v>0</v>
      </c>
      <c r="C40" s="15">
        <v>0</v>
      </c>
      <c r="D40" s="15">
        <v>0</v>
      </c>
      <c r="E40" s="32">
        <v>8377091600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39">
        <v>35.219299999999997</v>
      </c>
      <c r="L40" s="39">
        <v>135.9957</v>
      </c>
      <c r="M40" s="39" t="s">
        <v>3052</v>
      </c>
      <c r="N40" s="15" t="s">
        <v>2771</v>
      </c>
      <c r="O40" s="15" t="s">
        <v>2751</v>
      </c>
      <c r="P40" s="16" t="s">
        <v>2773</v>
      </c>
    </row>
    <row r="41" spans="1:16" x14ac:dyDescent="0.25">
      <c r="A41" s="14" t="s">
        <v>2720</v>
      </c>
      <c r="B41" s="15">
        <v>0</v>
      </c>
      <c r="C41" s="15">
        <v>0</v>
      </c>
      <c r="D41" s="15">
        <v>0</v>
      </c>
      <c r="E41" s="32">
        <v>8388190000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39">
        <v>35.219299999999997</v>
      </c>
      <c r="L41" s="39">
        <v>135.9957</v>
      </c>
      <c r="M41" s="39" t="s">
        <v>3052</v>
      </c>
      <c r="N41" s="15" t="s">
        <v>2771</v>
      </c>
      <c r="O41" s="15" t="s">
        <v>2751</v>
      </c>
      <c r="P41" s="16" t="s">
        <v>2773</v>
      </c>
    </row>
    <row r="42" spans="1:16" x14ac:dyDescent="0.25">
      <c r="A42" s="14" t="s">
        <v>2725</v>
      </c>
      <c r="B42" s="17">
        <v>0</v>
      </c>
      <c r="C42" s="17">
        <v>0</v>
      </c>
      <c r="D42" s="17">
        <v>0</v>
      </c>
      <c r="E42" s="40">
        <v>8472112000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41">
        <v>35.219299999999997</v>
      </c>
      <c r="L42" s="41">
        <v>135.9957</v>
      </c>
      <c r="M42" s="39" t="s">
        <v>3052</v>
      </c>
      <c r="N42" s="17" t="s">
        <v>2771</v>
      </c>
      <c r="O42" s="17" t="s">
        <v>2751</v>
      </c>
      <c r="P42" s="16" t="s">
        <v>2773</v>
      </c>
    </row>
    <row r="43" spans="1:16" x14ac:dyDescent="0.25">
      <c r="A43" s="14" t="s">
        <v>2722</v>
      </c>
      <c r="B43" s="15">
        <v>0</v>
      </c>
      <c r="C43" s="15">
        <v>0</v>
      </c>
      <c r="D43" s="15">
        <v>0</v>
      </c>
      <c r="E43" s="32">
        <v>8490095600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39">
        <v>35.219299999999997</v>
      </c>
      <c r="L43" s="39">
        <v>135.9957</v>
      </c>
      <c r="M43" s="39" t="s">
        <v>3052</v>
      </c>
      <c r="N43" s="15" t="s">
        <v>2771</v>
      </c>
      <c r="O43" s="15" t="s">
        <v>2751</v>
      </c>
      <c r="P43" s="16" t="s">
        <v>2773</v>
      </c>
    </row>
    <row r="44" spans="1:16" x14ac:dyDescent="0.25">
      <c r="A44" s="14" t="s">
        <v>2708</v>
      </c>
      <c r="B44" s="15">
        <v>0</v>
      </c>
      <c r="C44" s="15">
        <v>0</v>
      </c>
      <c r="D44" s="15">
        <v>0</v>
      </c>
      <c r="E44" s="32">
        <v>8569439200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K44" s="39">
        <v>35.219299999999997</v>
      </c>
      <c r="L44" s="39">
        <v>135.9957</v>
      </c>
      <c r="M44" s="39" t="s">
        <v>3052</v>
      </c>
      <c r="N44" s="15" t="s">
        <v>2771</v>
      </c>
      <c r="O44" s="15" t="s">
        <v>2751</v>
      </c>
      <c r="P44" s="16" t="s">
        <v>2773</v>
      </c>
    </row>
    <row r="45" spans="1:16" x14ac:dyDescent="0.25">
      <c r="A45" s="14" t="s">
        <v>2724</v>
      </c>
      <c r="B45" s="15">
        <v>0</v>
      </c>
      <c r="C45" s="15">
        <v>0</v>
      </c>
      <c r="D45" s="15">
        <v>0</v>
      </c>
      <c r="E45" s="32">
        <v>8673638400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39">
        <v>35.219299999999997</v>
      </c>
      <c r="L45" s="39">
        <v>135.9957</v>
      </c>
      <c r="M45" s="39" t="s">
        <v>3052</v>
      </c>
      <c r="N45" s="15" t="s">
        <v>2771</v>
      </c>
      <c r="O45" s="15" t="s">
        <v>2751</v>
      </c>
      <c r="P45" s="16" t="s">
        <v>2773</v>
      </c>
    </row>
    <row r="46" spans="1:16" x14ac:dyDescent="0.25">
      <c r="A46" s="14" t="s">
        <v>2706</v>
      </c>
      <c r="B46" s="15">
        <v>0</v>
      </c>
      <c r="C46" s="15">
        <v>0</v>
      </c>
      <c r="D46" s="15">
        <v>0</v>
      </c>
      <c r="E46" s="32">
        <v>8680723600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39">
        <v>35.219299999999997</v>
      </c>
      <c r="L46" s="39">
        <v>135.9957</v>
      </c>
      <c r="M46" s="39" t="s">
        <v>3052</v>
      </c>
      <c r="N46" s="15" t="s">
        <v>2771</v>
      </c>
      <c r="O46" s="15" t="s">
        <v>2751</v>
      </c>
      <c r="P46" s="16" t="s">
        <v>2773</v>
      </c>
    </row>
    <row r="47" spans="1:16" x14ac:dyDescent="0.25">
      <c r="A47" s="14" t="s">
        <v>2713</v>
      </c>
      <c r="B47" s="15">
        <v>0</v>
      </c>
      <c r="C47" s="15">
        <v>0</v>
      </c>
      <c r="D47" s="15">
        <v>0</v>
      </c>
      <c r="E47" s="32">
        <v>8726219600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39">
        <v>35.219299999999997</v>
      </c>
      <c r="L47" s="39">
        <v>135.9957</v>
      </c>
      <c r="M47" s="39" t="s">
        <v>3052</v>
      </c>
      <c r="N47" s="15" t="s">
        <v>2771</v>
      </c>
      <c r="O47" s="15" t="s">
        <v>2751</v>
      </c>
      <c r="P47" s="16" t="s">
        <v>2773</v>
      </c>
    </row>
    <row r="48" spans="1:16" x14ac:dyDescent="0.25">
      <c r="A48" s="14" t="s">
        <v>2703</v>
      </c>
      <c r="B48" s="15">
        <v>0</v>
      </c>
      <c r="C48" s="15">
        <v>0</v>
      </c>
      <c r="D48" s="15">
        <v>0</v>
      </c>
      <c r="E48" s="32">
        <v>8737371600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39">
        <v>35.219299999999997</v>
      </c>
      <c r="L48" s="39">
        <v>135.9957</v>
      </c>
      <c r="M48" s="39" t="s">
        <v>3052</v>
      </c>
      <c r="N48" s="15" t="s">
        <v>2771</v>
      </c>
      <c r="O48" s="15" t="s">
        <v>2751</v>
      </c>
      <c r="P48" s="16" t="s">
        <v>2772</v>
      </c>
    </row>
    <row r="49" spans="1:16" x14ac:dyDescent="0.25">
      <c r="A49" s="14" t="s">
        <v>2709</v>
      </c>
      <c r="B49" s="15">
        <v>0</v>
      </c>
      <c r="C49" s="15">
        <v>0</v>
      </c>
      <c r="D49" s="15">
        <v>0</v>
      </c>
      <c r="E49" s="32">
        <v>8839060400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39">
        <v>35.219299999999997</v>
      </c>
      <c r="L49" s="39">
        <v>135.9957</v>
      </c>
      <c r="M49" s="39" t="s">
        <v>3052</v>
      </c>
      <c r="N49" s="15" t="s">
        <v>2771</v>
      </c>
      <c r="O49" s="15" t="s">
        <v>2751</v>
      </c>
      <c r="P49" s="16" t="s">
        <v>2773</v>
      </c>
    </row>
    <row r="50" spans="1:16" x14ac:dyDescent="0.25">
      <c r="A50" s="14" t="s">
        <v>2715</v>
      </c>
      <c r="B50" s="15">
        <v>0</v>
      </c>
      <c r="C50" s="15">
        <v>0</v>
      </c>
      <c r="D50" s="15">
        <v>0</v>
      </c>
      <c r="E50" s="32">
        <v>8842023600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39">
        <v>35.219299999999997</v>
      </c>
      <c r="L50" s="39">
        <v>135.9957</v>
      </c>
      <c r="M50" s="39" t="s">
        <v>3052</v>
      </c>
      <c r="N50" s="15" t="s">
        <v>2771</v>
      </c>
      <c r="O50" s="15" t="s">
        <v>2751</v>
      </c>
      <c r="P50" s="16" t="s">
        <v>2773</v>
      </c>
    </row>
    <row r="51" spans="1:16" x14ac:dyDescent="0.25">
      <c r="A51" s="14" t="s">
        <v>2721</v>
      </c>
      <c r="B51" s="15">
        <v>0</v>
      </c>
      <c r="C51" s="15">
        <v>0</v>
      </c>
      <c r="D51" s="15">
        <v>0</v>
      </c>
      <c r="E51" s="32">
        <v>8848508400</v>
      </c>
      <c r="F51" s="15">
        <v>0</v>
      </c>
      <c r="G51" s="15">
        <v>0</v>
      </c>
      <c r="H51" s="15">
        <v>0</v>
      </c>
      <c r="I51" s="15">
        <v>0</v>
      </c>
      <c r="J51" s="15">
        <v>0</v>
      </c>
      <c r="K51" s="39">
        <v>35.219299999999997</v>
      </c>
      <c r="L51" s="39">
        <v>135.9957</v>
      </c>
      <c r="M51" s="39" t="s">
        <v>3052</v>
      </c>
      <c r="N51" s="15" t="s">
        <v>2771</v>
      </c>
      <c r="O51" s="15" t="s">
        <v>2751</v>
      </c>
      <c r="P51" s="16" t="s">
        <v>2773</v>
      </c>
    </row>
    <row r="52" spans="1:16" x14ac:dyDescent="0.25">
      <c r="A52" s="14" t="s">
        <v>2702</v>
      </c>
      <c r="B52" s="15">
        <v>0</v>
      </c>
      <c r="C52" s="15">
        <v>0</v>
      </c>
      <c r="D52" s="15">
        <v>0</v>
      </c>
      <c r="E52" s="32">
        <v>8932808000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39">
        <v>35.219299999999997</v>
      </c>
      <c r="L52" s="39">
        <v>135.9957</v>
      </c>
      <c r="M52" s="39" t="s">
        <v>3052</v>
      </c>
      <c r="N52" s="15" t="s">
        <v>2771</v>
      </c>
      <c r="O52" s="15" t="s">
        <v>2751</v>
      </c>
      <c r="P52" s="16" t="s">
        <v>2772</v>
      </c>
    </row>
    <row r="53" spans="1:16" x14ac:dyDescent="0.25">
      <c r="A53" s="14" t="s">
        <v>2723</v>
      </c>
      <c r="B53" s="15">
        <v>0</v>
      </c>
      <c r="C53" s="15">
        <v>0</v>
      </c>
      <c r="D53" s="15">
        <v>0</v>
      </c>
      <c r="E53" s="32">
        <v>8945422400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39">
        <v>35.219299999999997</v>
      </c>
      <c r="L53" s="39">
        <v>135.9957</v>
      </c>
      <c r="M53" s="39" t="s">
        <v>3052</v>
      </c>
      <c r="N53" s="15" t="s">
        <v>2771</v>
      </c>
      <c r="O53" s="15" t="s">
        <v>2751</v>
      </c>
      <c r="P53" s="16" t="s">
        <v>2773</v>
      </c>
    </row>
    <row r="54" spans="1:16" x14ac:dyDescent="0.25">
      <c r="A54" s="14" t="s">
        <v>2704</v>
      </c>
      <c r="B54" s="15">
        <v>0</v>
      </c>
      <c r="C54" s="15">
        <v>0</v>
      </c>
      <c r="D54" s="15">
        <v>0</v>
      </c>
      <c r="E54" s="32">
        <v>9225026000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39">
        <v>35.219299999999997</v>
      </c>
      <c r="L54" s="39">
        <v>135.9957</v>
      </c>
      <c r="M54" s="39" t="s">
        <v>3052</v>
      </c>
      <c r="N54" s="15" t="s">
        <v>2771</v>
      </c>
      <c r="O54" s="15" t="s">
        <v>2751</v>
      </c>
      <c r="P54" s="16" t="s">
        <v>2773</v>
      </c>
    </row>
    <row r="55" spans="1:16" x14ac:dyDescent="0.25">
      <c r="A55" s="14" t="s">
        <v>2705</v>
      </c>
      <c r="B55" s="15">
        <v>0</v>
      </c>
      <c r="C55" s="15">
        <v>0</v>
      </c>
      <c r="D55" s="15">
        <v>0</v>
      </c>
      <c r="E55" s="32">
        <v>9261741200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39">
        <v>35.219299999999997</v>
      </c>
      <c r="L55" s="39">
        <v>135.9957</v>
      </c>
      <c r="M55" s="39" t="s">
        <v>3052</v>
      </c>
      <c r="N55" s="15" t="s">
        <v>2771</v>
      </c>
      <c r="O55" s="15" t="s">
        <v>2751</v>
      </c>
      <c r="P55" s="16" t="s">
        <v>2773</v>
      </c>
    </row>
    <row r="56" spans="1:16" x14ac:dyDescent="0.25">
      <c r="A56" s="14" t="s">
        <v>2479</v>
      </c>
      <c r="B56" s="15">
        <v>0</v>
      </c>
      <c r="C56" s="15">
        <v>1.2065999999999999</v>
      </c>
      <c r="D56" s="15">
        <v>1.96</v>
      </c>
      <c r="E56" s="32">
        <v>5342872808</v>
      </c>
      <c r="F56" s="15">
        <v>0</v>
      </c>
      <c r="G56" s="15">
        <v>0.225833562459756</v>
      </c>
      <c r="H56" s="15">
        <v>1</v>
      </c>
      <c r="I56" s="15">
        <v>0.36684384420779198</v>
      </c>
      <c r="J56" s="15">
        <v>1</v>
      </c>
      <c r="K56" s="39">
        <v>-77.42</v>
      </c>
      <c r="L56" s="39" t="s">
        <v>2739</v>
      </c>
      <c r="M56" s="39" t="s">
        <v>3052</v>
      </c>
      <c r="N56" s="15" t="s">
        <v>2738</v>
      </c>
      <c r="O56" s="15" t="s">
        <v>2736</v>
      </c>
      <c r="P56" s="16" t="s">
        <v>951</v>
      </c>
    </row>
    <row r="57" spans="1:16" x14ac:dyDescent="0.25">
      <c r="A57" s="14" t="s">
        <v>2480</v>
      </c>
      <c r="B57" s="15">
        <v>0</v>
      </c>
      <c r="C57" s="15">
        <v>26.106200000000001</v>
      </c>
      <c r="D57" s="15">
        <v>7.2766999999999999</v>
      </c>
      <c r="E57" s="32">
        <v>6239340506</v>
      </c>
      <c r="F57" s="15">
        <v>0</v>
      </c>
      <c r="G57" s="15">
        <v>4.1841281101576735</v>
      </c>
      <c r="H57" s="15">
        <v>1</v>
      </c>
      <c r="I57" s="15">
        <v>1.1662610804783666</v>
      </c>
      <c r="J57" s="15">
        <v>1</v>
      </c>
      <c r="K57" s="39">
        <v>-77.42</v>
      </c>
      <c r="L57" s="39" t="s">
        <v>2739</v>
      </c>
      <c r="M57" s="39" t="s">
        <v>3052</v>
      </c>
      <c r="N57" s="15" t="s">
        <v>2738</v>
      </c>
      <c r="O57" s="15" t="s">
        <v>2736</v>
      </c>
      <c r="P57" s="16" t="s">
        <v>951</v>
      </c>
    </row>
    <row r="58" spans="1:16" x14ac:dyDescent="0.25">
      <c r="A58" s="14" t="s">
        <v>2478</v>
      </c>
      <c r="B58" s="15">
        <v>0</v>
      </c>
      <c r="C58" s="15">
        <v>0</v>
      </c>
      <c r="D58" s="15">
        <v>0</v>
      </c>
      <c r="E58" s="32">
        <v>7654401104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39">
        <v>-77.42</v>
      </c>
      <c r="L58" s="39" t="s">
        <v>2737</v>
      </c>
      <c r="M58" s="39" t="s">
        <v>3052</v>
      </c>
      <c r="N58" s="15" t="s">
        <v>2738</v>
      </c>
      <c r="O58" s="15" t="s">
        <v>2736</v>
      </c>
      <c r="P58" s="16" t="s">
        <v>951</v>
      </c>
    </row>
    <row r="59" spans="1:16" x14ac:dyDescent="0.25">
      <c r="A59" s="14" t="s">
        <v>2477</v>
      </c>
      <c r="B59" s="15">
        <v>0</v>
      </c>
      <c r="C59" s="15">
        <v>0</v>
      </c>
      <c r="D59" s="15">
        <v>0</v>
      </c>
      <c r="E59" s="32">
        <v>8223412708</v>
      </c>
      <c r="F59" s="15">
        <v>0</v>
      </c>
      <c r="G59" s="15">
        <v>0</v>
      </c>
      <c r="H59" s="15">
        <v>0</v>
      </c>
      <c r="I59" s="15">
        <v>0</v>
      </c>
      <c r="J59" s="15">
        <v>0</v>
      </c>
      <c r="K59" s="39">
        <v>-77.42</v>
      </c>
      <c r="L59" s="39" t="s">
        <v>2737</v>
      </c>
      <c r="M59" s="39" t="s">
        <v>3052</v>
      </c>
      <c r="N59" s="15" t="s">
        <v>2738</v>
      </c>
      <c r="O59" s="15" t="s">
        <v>2736</v>
      </c>
      <c r="P59" s="16" t="s">
        <v>951</v>
      </c>
    </row>
    <row r="60" spans="1:16" x14ac:dyDescent="0.25">
      <c r="A60" s="14" t="s">
        <v>2460</v>
      </c>
      <c r="B60" s="15">
        <v>0</v>
      </c>
      <c r="C60" s="15">
        <v>71.816800000000001</v>
      </c>
      <c r="D60" s="15">
        <v>52.228700000000003</v>
      </c>
      <c r="E60" s="32">
        <v>3053789270</v>
      </c>
      <c r="F60" s="15">
        <v>0</v>
      </c>
      <c r="G60" s="15">
        <v>23.517274327183685</v>
      </c>
      <c r="H60" s="15">
        <v>20</v>
      </c>
      <c r="I60" s="15">
        <v>17.102915552519445</v>
      </c>
      <c r="J60" s="15">
        <v>12</v>
      </c>
      <c r="K60" s="39">
        <v>38.702660000000002</v>
      </c>
      <c r="L60" s="39">
        <v>-122.51</v>
      </c>
      <c r="M60" s="39" t="s">
        <v>3049</v>
      </c>
      <c r="N60" s="15" t="s">
        <v>2730</v>
      </c>
      <c r="O60" s="15" t="s">
        <v>859</v>
      </c>
      <c r="P60" s="16" t="s">
        <v>2732</v>
      </c>
    </row>
    <row r="61" spans="1:16" x14ac:dyDescent="0.25">
      <c r="A61" s="14" t="s">
        <v>2462</v>
      </c>
      <c r="B61" s="15">
        <v>0</v>
      </c>
      <c r="C61" s="15">
        <v>81.215899999999991</v>
      </c>
      <c r="D61" s="15">
        <v>48.972100000000005</v>
      </c>
      <c r="E61" s="32">
        <v>3153072374</v>
      </c>
      <c r="F61" s="15">
        <v>0</v>
      </c>
      <c r="G61" s="15">
        <v>25.757702445938207</v>
      </c>
      <c r="H61" s="15">
        <v>28</v>
      </c>
      <c r="I61" s="15">
        <v>15.531549609777528</v>
      </c>
      <c r="J61" s="15">
        <v>11</v>
      </c>
      <c r="K61" s="39">
        <v>38.691290000000002</v>
      </c>
      <c r="L61" s="39">
        <v>-122.54</v>
      </c>
      <c r="M61" s="39" t="s">
        <v>3049</v>
      </c>
      <c r="N61" s="15" t="s">
        <v>2730</v>
      </c>
      <c r="O61" s="15" t="s">
        <v>859</v>
      </c>
      <c r="P61" s="16" t="s">
        <v>2732</v>
      </c>
    </row>
    <row r="62" spans="1:16" x14ac:dyDescent="0.25">
      <c r="A62" s="14" t="s">
        <v>2465</v>
      </c>
      <c r="B62" s="15">
        <v>0</v>
      </c>
      <c r="C62" s="15">
        <v>89.933899999999994</v>
      </c>
      <c r="D62" s="15">
        <v>44.027100000000004</v>
      </c>
      <c r="E62" s="32">
        <v>3476036610</v>
      </c>
      <c r="F62" s="15">
        <v>0</v>
      </c>
      <c r="G62" s="15">
        <v>25.872541083507169</v>
      </c>
      <c r="H62" s="15">
        <v>41</v>
      </c>
      <c r="I62" s="15">
        <v>12.665890765747719</v>
      </c>
      <c r="J62" s="15">
        <v>16</v>
      </c>
      <c r="K62" s="39">
        <v>38.691290000000002</v>
      </c>
      <c r="L62" s="39">
        <v>-122.54</v>
      </c>
      <c r="M62" s="39" t="s">
        <v>3049</v>
      </c>
      <c r="N62" s="15" t="s">
        <v>2730</v>
      </c>
      <c r="O62" s="15" t="s">
        <v>859</v>
      </c>
      <c r="P62" s="16" t="s">
        <v>2732</v>
      </c>
    </row>
    <row r="63" spans="1:16" x14ac:dyDescent="0.25">
      <c r="A63" s="14" t="s">
        <v>2459</v>
      </c>
      <c r="B63" s="15">
        <v>0</v>
      </c>
      <c r="C63" s="15">
        <v>15.367499999999998</v>
      </c>
      <c r="D63" s="15">
        <v>8.6173000000000002</v>
      </c>
      <c r="E63" s="32">
        <v>3594377726</v>
      </c>
      <c r="F63" s="15">
        <v>0</v>
      </c>
      <c r="G63" s="15">
        <v>4.2754271174225495</v>
      </c>
      <c r="H63" s="15">
        <v>15</v>
      </c>
      <c r="I63" s="15">
        <v>2.3974386269051791</v>
      </c>
      <c r="J63" s="15">
        <v>5</v>
      </c>
      <c r="K63" s="39">
        <v>38.702660000000002</v>
      </c>
      <c r="L63" s="39">
        <v>-122.51</v>
      </c>
      <c r="M63" s="39" t="s">
        <v>3049</v>
      </c>
      <c r="N63" s="15" t="s">
        <v>2730</v>
      </c>
      <c r="O63" s="15" t="s">
        <v>859</v>
      </c>
      <c r="P63" s="16" t="s">
        <v>2731</v>
      </c>
    </row>
    <row r="64" spans="1:16" x14ac:dyDescent="0.25">
      <c r="A64" s="14" t="s">
        <v>2463</v>
      </c>
      <c r="B64" s="15">
        <v>0</v>
      </c>
      <c r="C64" s="15">
        <v>73.711000000000013</v>
      </c>
      <c r="D64" s="15">
        <v>20.495999999999999</v>
      </c>
      <c r="E64" s="32">
        <v>3655838350</v>
      </c>
      <c r="F64" s="15">
        <v>0</v>
      </c>
      <c r="G64" s="15">
        <v>20.162543565417771</v>
      </c>
      <c r="H64" s="15">
        <v>38</v>
      </c>
      <c r="I64" s="15">
        <v>5.6063748004612952</v>
      </c>
      <c r="J64" s="15">
        <v>8</v>
      </c>
      <c r="K64" s="39">
        <v>38.691290000000002</v>
      </c>
      <c r="L64" s="39">
        <v>-122.54</v>
      </c>
      <c r="M64" s="39" t="s">
        <v>3049</v>
      </c>
      <c r="N64" s="15" t="s">
        <v>2730</v>
      </c>
      <c r="O64" s="15" t="s">
        <v>859</v>
      </c>
      <c r="P64" s="16" t="s">
        <v>2732</v>
      </c>
    </row>
    <row r="65" spans="1:16" x14ac:dyDescent="0.25">
      <c r="A65" s="14" t="s">
        <v>2458</v>
      </c>
      <c r="B65" s="15">
        <v>0</v>
      </c>
      <c r="C65" s="15">
        <v>102.20779999999998</v>
      </c>
      <c r="D65" s="15">
        <v>70.694800000000015</v>
      </c>
      <c r="E65" s="32">
        <v>4379533500</v>
      </c>
      <c r="F65" s="15">
        <v>0</v>
      </c>
      <c r="G65" s="15">
        <v>23.337599769473158</v>
      </c>
      <c r="H65" s="15">
        <v>20</v>
      </c>
      <c r="I65" s="15">
        <v>16.142084539369321</v>
      </c>
      <c r="J65" s="15">
        <v>11</v>
      </c>
      <c r="K65" s="39">
        <v>38.702660000000002</v>
      </c>
      <c r="L65" s="39">
        <v>-122.51</v>
      </c>
      <c r="M65" s="39" t="s">
        <v>3049</v>
      </c>
      <c r="N65" s="15" t="s">
        <v>2730</v>
      </c>
      <c r="O65" s="15" t="s">
        <v>859</v>
      </c>
      <c r="P65" s="16" t="s">
        <v>2731</v>
      </c>
    </row>
    <row r="66" spans="1:16" x14ac:dyDescent="0.25">
      <c r="A66" s="14" t="s">
        <v>2469</v>
      </c>
      <c r="B66" s="15">
        <v>0</v>
      </c>
      <c r="C66" s="15">
        <v>5.5557999999999996</v>
      </c>
      <c r="D66" s="15">
        <v>0</v>
      </c>
      <c r="E66" s="32">
        <v>9700421804</v>
      </c>
      <c r="F66" s="15">
        <v>0</v>
      </c>
      <c r="G66" s="15">
        <v>0.57273798111635177</v>
      </c>
      <c r="H66" s="15">
        <v>7</v>
      </c>
      <c r="I66" s="15">
        <v>0</v>
      </c>
      <c r="J66" s="15">
        <v>0</v>
      </c>
      <c r="K66" s="39">
        <v>38.889119999999998</v>
      </c>
      <c r="L66" s="39" t="s">
        <v>2733</v>
      </c>
      <c r="M66" s="39" t="s">
        <v>3049</v>
      </c>
      <c r="N66" s="15" t="s">
        <v>2730</v>
      </c>
      <c r="O66" s="15" t="s">
        <v>859</v>
      </c>
      <c r="P66" s="16" t="s">
        <v>2732</v>
      </c>
    </row>
    <row r="67" spans="1:16" x14ac:dyDescent="0.25">
      <c r="A67" s="14" t="s">
        <v>2464</v>
      </c>
      <c r="B67" s="15">
        <v>0</v>
      </c>
      <c r="C67" s="15">
        <v>255.22120000000001</v>
      </c>
      <c r="D67" s="15">
        <v>112.1039</v>
      </c>
      <c r="E67" s="32">
        <v>9910063800</v>
      </c>
      <c r="F67" s="15">
        <v>0</v>
      </c>
      <c r="G67" s="15">
        <v>25.753739345250231</v>
      </c>
      <c r="H67" s="15">
        <v>49</v>
      </c>
      <c r="I67" s="15">
        <v>11.312126971372273</v>
      </c>
      <c r="J67" s="15">
        <v>16</v>
      </c>
      <c r="K67" s="39">
        <v>38.691290000000002</v>
      </c>
      <c r="L67" s="39">
        <v>-122.54</v>
      </c>
      <c r="M67" s="39" t="s">
        <v>3049</v>
      </c>
      <c r="N67" s="15" t="s">
        <v>2730</v>
      </c>
      <c r="O67" s="15" t="s">
        <v>859</v>
      </c>
      <c r="P67" s="16" t="s">
        <v>2732</v>
      </c>
    </row>
    <row r="68" spans="1:16" x14ac:dyDescent="0.25">
      <c r="A68" s="14" t="s">
        <v>2468</v>
      </c>
      <c r="B68" s="15">
        <v>0</v>
      </c>
      <c r="C68" s="15">
        <v>5.1860999999999997</v>
      </c>
      <c r="D68" s="15">
        <v>1.1311</v>
      </c>
      <c r="E68" s="32">
        <v>10578195978</v>
      </c>
      <c r="F68" s="15">
        <v>0</v>
      </c>
      <c r="G68" s="15">
        <v>0.49026318010989678</v>
      </c>
      <c r="H68" s="15">
        <v>9</v>
      </c>
      <c r="I68" s="15">
        <v>0.10692749523192847</v>
      </c>
      <c r="J68" s="15">
        <v>1</v>
      </c>
      <c r="K68" s="39">
        <v>38.889119999999998</v>
      </c>
      <c r="L68" s="39" t="s">
        <v>2733</v>
      </c>
      <c r="M68" s="39" t="s">
        <v>3049</v>
      </c>
      <c r="N68" s="15" t="s">
        <v>2730</v>
      </c>
      <c r="O68" s="15" t="s">
        <v>859</v>
      </c>
      <c r="P68" s="16" t="s">
        <v>2732</v>
      </c>
    </row>
    <row r="69" spans="1:16" x14ac:dyDescent="0.25">
      <c r="A69" s="14" t="s">
        <v>2470</v>
      </c>
      <c r="B69" s="15">
        <v>0</v>
      </c>
      <c r="C69" s="15">
        <v>0</v>
      </c>
      <c r="D69" s="15">
        <v>5.7700000000000001E-2</v>
      </c>
      <c r="E69" s="32">
        <v>11001365022</v>
      </c>
      <c r="F69" s="15">
        <v>0</v>
      </c>
      <c r="G69" s="15">
        <v>0</v>
      </c>
      <c r="H69" s="15">
        <v>0</v>
      </c>
      <c r="I69" s="15">
        <v>5.2448037025054906E-3</v>
      </c>
      <c r="J69" s="15">
        <v>1</v>
      </c>
      <c r="K69" s="39">
        <v>38.889119999999998</v>
      </c>
      <c r="L69" s="39" t="s">
        <v>2733</v>
      </c>
      <c r="M69" s="39" t="s">
        <v>3049</v>
      </c>
      <c r="N69" s="15" t="s">
        <v>2730</v>
      </c>
      <c r="O69" s="15" t="s">
        <v>859</v>
      </c>
      <c r="P69" s="16" t="s">
        <v>2732</v>
      </c>
    </row>
    <row r="70" spans="1:16" x14ac:dyDescent="0.25">
      <c r="A70" s="14" t="s">
        <v>2461</v>
      </c>
      <c r="B70" s="15">
        <v>0</v>
      </c>
      <c r="C70" s="15">
        <v>261.30919999999992</v>
      </c>
      <c r="D70" s="15">
        <v>135.72040000000007</v>
      </c>
      <c r="E70" s="32">
        <v>11048136300</v>
      </c>
      <c r="F70" s="15">
        <v>0</v>
      </c>
      <c r="G70" s="15">
        <v>23.651880543870544</v>
      </c>
      <c r="H70" s="15">
        <v>51</v>
      </c>
      <c r="I70" s="15">
        <v>12.284461045253403</v>
      </c>
      <c r="J70" s="15">
        <v>19</v>
      </c>
      <c r="K70" s="39">
        <v>38.691290000000002</v>
      </c>
      <c r="L70" s="39">
        <v>-122.54</v>
      </c>
      <c r="M70" s="39" t="s">
        <v>3049</v>
      </c>
      <c r="N70" s="15" t="s">
        <v>2730</v>
      </c>
      <c r="O70" s="15" t="s">
        <v>859</v>
      </c>
      <c r="P70" s="16" t="s">
        <v>2732</v>
      </c>
    </row>
    <row r="71" spans="1:16" x14ac:dyDescent="0.25">
      <c r="A71" s="14" t="s">
        <v>2467</v>
      </c>
      <c r="B71" s="15">
        <v>0</v>
      </c>
      <c r="C71" s="15">
        <v>2.3913000000000002</v>
      </c>
      <c r="D71" s="15">
        <v>0</v>
      </c>
      <c r="E71" s="32">
        <v>11582505434</v>
      </c>
      <c r="F71" s="15">
        <v>0</v>
      </c>
      <c r="G71" s="15">
        <v>0.20645792170150257</v>
      </c>
      <c r="H71" s="15">
        <v>5</v>
      </c>
      <c r="I71" s="15">
        <v>0</v>
      </c>
      <c r="J71" s="15">
        <v>0</v>
      </c>
      <c r="K71" s="39">
        <v>38.690620000000003</v>
      </c>
      <c r="L71" s="39">
        <v>-122.59</v>
      </c>
      <c r="M71" s="39" t="s">
        <v>3049</v>
      </c>
      <c r="N71" s="15" t="s">
        <v>2730</v>
      </c>
      <c r="O71" s="15" t="s">
        <v>859</v>
      </c>
      <c r="P71" s="16" t="s">
        <v>2732</v>
      </c>
    </row>
    <row r="72" spans="1:16" x14ac:dyDescent="0.25">
      <c r="A72" s="14" t="s">
        <v>2466</v>
      </c>
      <c r="B72" s="15">
        <v>0</v>
      </c>
      <c r="C72" s="15">
        <v>0</v>
      </c>
      <c r="D72" s="15">
        <v>1.0306</v>
      </c>
      <c r="E72" s="32">
        <v>17047827218</v>
      </c>
      <c r="F72" s="15">
        <v>0</v>
      </c>
      <c r="G72" s="15">
        <v>0</v>
      </c>
      <c r="H72" s="15">
        <v>0</v>
      </c>
      <c r="I72" s="15">
        <v>6.0453451740280301E-2</v>
      </c>
      <c r="J72" s="15">
        <v>1</v>
      </c>
      <c r="K72" s="39">
        <v>38.677419999999998</v>
      </c>
      <c r="L72" s="39">
        <v>-122.57</v>
      </c>
      <c r="M72" s="39" t="s">
        <v>3049</v>
      </c>
      <c r="N72" s="15" t="s">
        <v>2730</v>
      </c>
      <c r="O72" s="15" t="s">
        <v>859</v>
      </c>
      <c r="P72" s="16" t="s">
        <v>2732</v>
      </c>
    </row>
    <row r="73" spans="1:16" x14ac:dyDescent="0.25">
      <c r="A73" s="14" t="s">
        <v>2692</v>
      </c>
      <c r="B73" s="15">
        <v>0</v>
      </c>
      <c r="C73" s="15">
        <v>0</v>
      </c>
      <c r="D73" s="15">
        <v>0</v>
      </c>
      <c r="E73" s="32">
        <v>2245164552</v>
      </c>
      <c r="F73" s="15">
        <v>0</v>
      </c>
      <c r="G73" s="15">
        <v>0</v>
      </c>
      <c r="H73" s="15">
        <v>0</v>
      </c>
      <c r="I73" s="15">
        <v>0</v>
      </c>
      <c r="J73" s="15">
        <v>0</v>
      </c>
      <c r="K73" s="39">
        <v>43.92</v>
      </c>
      <c r="L73" s="39">
        <v>-122.81</v>
      </c>
      <c r="M73" s="39" t="s">
        <v>3051</v>
      </c>
      <c r="N73" s="15" t="s">
        <v>2768</v>
      </c>
      <c r="O73" s="15" t="s">
        <v>2751</v>
      </c>
      <c r="P73" s="16" t="s">
        <v>2770</v>
      </c>
    </row>
    <row r="74" spans="1:16" x14ac:dyDescent="0.25">
      <c r="A74" s="14" t="s">
        <v>2687</v>
      </c>
      <c r="B74" s="15">
        <v>0</v>
      </c>
      <c r="C74" s="15">
        <v>0</v>
      </c>
      <c r="D74" s="15">
        <v>0</v>
      </c>
      <c r="E74" s="32">
        <v>4127184614</v>
      </c>
      <c r="F74" s="15">
        <v>0</v>
      </c>
      <c r="G74" s="15">
        <v>0</v>
      </c>
      <c r="H74" s="15">
        <v>0</v>
      </c>
      <c r="I74" s="15">
        <v>0</v>
      </c>
      <c r="J74" s="15">
        <v>0</v>
      </c>
      <c r="K74" s="39">
        <v>43.92</v>
      </c>
      <c r="L74" s="39">
        <v>-122.81</v>
      </c>
      <c r="M74" s="39" t="s">
        <v>3051</v>
      </c>
      <c r="N74" s="15" t="s">
        <v>2768</v>
      </c>
      <c r="O74" s="15" t="s">
        <v>2751</v>
      </c>
      <c r="P74" s="16" t="s">
        <v>2770</v>
      </c>
    </row>
    <row r="75" spans="1:16" x14ac:dyDescent="0.25">
      <c r="A75" s="14" t="s">
        <v>2693</v>
      </c>
      <c r="B75" s="15">
        <v>0</v>
      </c>
      <c r="C75" s="15">
        <v>0</v>
      </c>
      <c r="D75" s="15">
        <v>0</v>
      </c>
      <c r="E75" s="32">
        <v>4170192838</v>
      </c>
      <c r="F75" s="15">
        <v>0</v>
      </c>
      <c r="G75" s="15">
        <v>0</v>
      </c>
      <c r="H75" s="15">
        <v>0</v>
      </c>
      <c r="I75" s="15">
        <v>0</v>
      </c>
      <c r="J75" s="15">
        <v>0</v>
      </c>
      <c r="K75" s="39">
        <v>43.92</v>
      </c>
      <c r="L75" s="39">
        <v>-122.81</v>
      </c>
      <c r="M75" s="39" t="s">
        <v>3051</v>
      </c>
      <c r="N75" s="15" t="s">
        <v>2768</v>
      </c>
      <c r="O75" s="15" t="s">
        <v>2751</v>
      </c>
      <c r="P75" s="16" t="s">
        <v>2770</v>
      </c>
    </row>
    <row r="76" spans="1:16" x14ac:dyDescent="0.25">
      <c r="A76" s="14" t="s">
        <v>2691</v>
      </c>
      <c r="B76" s="15">
        <v>0</v>
      </c>
      <c r="C76" s="15">
        <v>0</v>
      </c>
      <c r="D76" s="15">
        <v>0</v>
      </c>
      <c r="E76" s="32">
        <v>4197632518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K76" s="39">
        <v>43.92</v>
      </c>
      <c r="L76" s="39">
        <v>-122.81</v>
      </c>
      <c r="M76" s="39" t="s">
        <v>3051</v>
      </c>
      <c r="N76" s="15" t="s">
        <v>2768</v>
      </c>
      <c r="O76" s="15" t="s">
        <v>2751</v>
      </c>
      <c r="P76" s="16" t="s">
        <v>2770</v>
      </c>
    </row>
    <row r="77" spans="1:16" x14ac:dyDescent="0.25">
      <c r="A77" s="14" t="s">
        <v>2684</v>
      </c>
      <c r="B77" s="15">
        <v>0</v>
      </c>
      <c r="C77" s="15">
        <v>0</v>
      </c>
      <c r="D77" s="15">
        <v>0</v>
      </c>
      <c r="E77" s="32">
        <v>4232193506</v>
      </c>
      <c r="F77" s="15">
        <v>0</v>
      </c>
      <c r="G77" s="15">
        <v>0</v>
      </c>
      <c r="H77" s="15">
        <v>0</v>
      </c>
      <c r="I77" s="15">
        <v>0</v>
      </c>
      <c r="J77" s="15">
        <v>0</v>
      </c>
      <c r="K77" s="39">
        <v>43.92</v>
      </c>
      <c r="L77" s="39">
        <v>-122.81</v>
      </c>
      <c r="M77" s="39" t="s">
        <v>3051</v>
      </c>
      <c r="N77" s="15" t="s">
        <v>2768</v>
      </c>
      <c r="O77" s="15" t="s">
        <v>2751</v>
      </c>
      <c r="P77" s="16" t="s">
        <v>2769</v>
      </c>
    </row>
    <row r="78" spans="1:16" x14ac:dyDescent="0.25">
      <c r="A78" s="14" t="s">
        <v>2688</v>
      </c>
      <c r="B78" s="15">
        <v>0</v>
      </c>
      <c r="C78" s="15">
        <v>0</v>
      </c>
      <c r="D78" s="15">
        <v>0</v>
      </c>
      <c r="E78" s="32">
        <v>4242376730</v>
      </c>
      <c r="F78" s="15">
        <v>0</v>
      </c>
      <c r="G78" s="15">
        <v>0</v>
      </c>
      <c r="H78" s="15">
        <v>0</v>
      </c>
      <c r="I78" s="15">
        <v>0</v>
      </c>
      <c r="J78" s="15">
        <v>0</v>
      </c>
      <c r="K78" s="39">
        <v>43.92</v>
      </c>
      <c r="L78" s="39">
        <v>-122.81</v>
      </c>
      <c r="M78" s="39" t="s">
        <v>3051</v>
      </c>
      <c r="N78" s="15" t="s">
        <v>2768</v>
      </c>
      <c r="O78" s="15" t="s">
        <v>2751</v>
      </c>
      <c r="P78" s="16" t="s">
        <v>2770</v>
      </c>
    </row>
    <row r="79" spans="1:16" x14ac:dyDescent="0.25">
      <c r="A79" s="14" t="s">
        <v>2694</v>
      </c>
      <c r="B79" s="15">
        <v>0</v>
      </c>
      <c r="C79" s="15">
        <v>0.2752</v>
      </c>
      <c r="D79" s="15">
        <v>0.10249999999999999</v>
      </c>
      <c r="E79" s="32">
        <v>4301551620</v>
      </c>
      <c r="F79" s="15">
        <v>0</v>
      </c>
      <c r="G79" s="15">
        <v>6.3976914451162631E-2</v>
      </c>
      <c r="H79" s="15">
        <v>1</v>
      </c>
      <c r="I79" s="15">
        <v>2.3828610942020961E-2</v>
      </c>
      <c r="J79" s="15">
        <v>0</v>
      </c>
      <c r="K79" s="39">
        <v>43.92</v>
      </c>
      <c r="L79" s="39">
        <v>-122.81</v>
      </c>
      <c r="M79" s="39" t="s">
        <v>3051</v>
      </c>
      <c r="N79" s="15" t="s">
        <v>2768</v>
      </c>
      <c r="O79" s="15" t="s">
        <v>2751</v>
      </c>
      <c r="P79" s="16" t="s">
        <v>2770</v>
      </c>
    </row>
    <row r="80" spans="1:16" x14ac:dyDescent="0.25">
      <c r="A80" s="14" t="s">
        <v>2685</v>
      </c>
      <c r="B80" s="15">
        <v>0</v>
      </c>
      <c r="C80" s="15">
        <v>0</v>
      </c>
      <c r="D80" s="15">
        <v>0</v>
      </c>
      <c r="E80" s="32">
        <v>4312308120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K80" s="39">
        <v>43.92</v>
      </c>
      <c r="L80" s="39">
        <v>-122.81</v>
      </c>
      <c r="M80" s="39" t="s">
        <v>3051</v>
      </c>
      <c r="N80" s="15" t="s">
        <v>2768</v>
      </c>
      <c r="O80" s="15" t="s">
        <v>2751</v>
      </c>
      <c r="P80" s="16" t="s">
        <v>2769</v>
      </c>
    </row>
    <row r="81" spans="1:16" x14ac:dyDescent="0.25">
      <c r="A81" s="14" t="s">
        <v>2700</v>
      </c>
      <c r="B81" s="15">
        <v>0</v>
      </c>
      <c r="C81" s="15">
        <v>0</v>
      </c>
      <c r="D81" s="15">
        <v>0</v>
      </c>
      <c r="E81" s="32">
        <v>4499573230</v>
      </c>
      <c r="F81" s="15">
        <v>0</v>
      </c>
      <c r="G81" s="15">
        <v>0</v>
      </c>
      <c r="H81" s="15">
        <v>0</v>
      </c>
      <c r="I81" s="15">
        <v>0</v>
      </c>
      <c r="J81" s="15">
        <v>0</v>
      </c>
      <c r="K81" s="39">
        <v>43.92</v>
      </c>
      <c r="L81" s="39">
        <v>-122.81</v>
      </c>
      <c r="M81" s="39" t="s">
        <v>3051</v>
      </c>
      <c r="N81" s="15" t="s">
        <v>2768</v>
      </c>
      <c r="O81" s="15" t="s">
        <v>2751</v>
      </c>
      <c r="P81" s="16" t="s">
        <v>2770</v>
      </c>
    </row>
    <row r="82" spans="1:16" x14ac:dyDescent="0.25">
      <c r="A82" s="14" t="s">
        <v>2689</v>
      </c>
      <c r="B82" s="15">
        <v>0</v>
      </c>
      <c r="C82" s="15">
        <v>0</v>
      </c>
      <c r="D82" s="15">
        <v>0</v>
      </c>
      <c r="E82" s="32">
        <v>4718676772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39">
        <v>43.92</v>
      </c>
      <c r="L82" s="39">
        <v>-122.81</v>
      </c>
      <c r="M82" s="39" t="s">
        <v>3051</v>
      </c>
      <c r="N82" s="15" t="s">
        <v>2768</v>
      </c>
      <c r="O82" s="15" t="s">
        <v>2751</v>
      </c>
      <c r="P82" s="16" t="s">
        <v>2770</v>
      </c>
    </row>
    <row r="83" spans="1:16" x14ac:dyDescent="0.25">
      <c r="A83" s="14" t="s">
        <v>2701</v>
      </c>
      <c r="B83" s="15">
        <v>0</v>
      </c>
      <c r="C83" s="15">
        <v>0</v>
      </c>
      <c r="D83" s="15">
        <v>0</v>
      </c>
      <c r="E83" s="32">
        <v>4785234762</v>
      </c>
      <c r="F83" s="15">
        <v>0</v>
      </c>
      <c r="G83" s="15">
        <v>0</v>
      </c>
      <c r="H83" s="15">
        <v>0</v>
      </c>
      <c r="I83" s="15">
        <v>0</v>
      </c>
      <c r="J83" s="15">
        <v>0</v>
      </c>
      <c r="K83" s="39">
        <v>43.92</v>
      </c>
      <c r="L83" s="39">
        <v>-122.81</v>
      </c>
      <c r="M83" s="39" t="s">
        <v>3051</v>
      </c>
      <c r="N83" s="15" t="s">
        <v>2768</v>
      </c>
      <c r="O83" s="15" t="s">
        <v>2751</v>
      </c>
      <c r="P83" s="16" t="s">
        <v>2770</v>
      </c>
    </row>
    <row r="84" spans="1:16" x14ac:dyDescent="0.25">
      <c r="A84" s="14" t="s">
        <v>2690</v>
      </c>
      <c r="B84" s="15">
        <v>0</v>
      </c>
      <c r="C84" s="15">
        <v>0</v>
      </c>
      <c r="D84" s="15">
        <v>0</v>
      </c>
      <c r="E84" s="32">
        <v>4933626386</v>
      </c>
      <c r="F84" s="15">
        <v>0</v>
      </c>
      <c r="G84" s="15">
        <v>0</v>
      </c>
      <c r="H84" s="15">
        <v>0</v>
      </c>
      <c r="I84" s="15">
        <v>0</v>
      </c>
      <c r="J84" s="15">
        <v>0</v>
      </c>
      <c r="K84" s="39">
        <v>43.92</v>
      </c>
      <c r="L84" s="39">
        <v>-122.81</v>
      </c>
      <c r="M84" s="39" t="s">
        <v>3051</v>
      </c>
      <c r="N84" s="15" t="s">
        <v>2768</v>
      </c>
      <c r="O84" s="15" t="s">
        <v>2751</v>
      </c>
      <c r="P84" s="16" t="s">
        <v>2770</v>
      </c>
    </row>
    <row r="85" spans="1:16" x14ac:dyDescent="0.25">
      <c r="A85" s="14" t="s">
        <v>2686</v>
      </c>
      <c r="B85" s="15">
        <v>0</v>
      </c>
      <c r="C85" s="15">
        <v>0</v>
      </c>
      <c r="D85" s="15">
        <v>0</v>
      </c>
      <c r="E85" s="32">
        <v>5027232580</v>
      </c>
      <c r="F85" s="15">
        <v>0</v>
      </c>
      <c r="G85" s="15">
        <v>0</v>
      </c>
      <c r="H85" s="15">
        <v>0</v>
      </c>
      <c r="I85" s="15">
        <v>0</v>
      </c>
      <c r="J85" s="15">
        <v>0</v>
      </c>
      <c r="K85" s="39">
        <v>43.92</v>
      </c>
      <c r="L85" s="39">
        <v>-122.81</v>
      </c>
      <c r="M85" s="39" t="s">
        <v>3051</v>
      </c>
      <c r="N85" s="15" t="s">
        <v>2768</v>
      </c>
      <c r="O85" s="15" t="s">
        <v>2751</v>
      </c>
      <c r="P85" s="16" t="s">
        <v>2770</v>
      </c>
    </row>
    <row r="86" spans="1:16" x14ac:dyDescent="0.25">
      <c r="A86" s="14" t="s">
        <v>2699</v>
      </c>
      <c r="B86" s="15">
        <v>0</v>
      </c>
      <c r="C86" s="15">
        <v>0</v>
      </c>
      <c r="D86" s="15">
        <v>0</v>
      </c>
      <c r="E86" s="32">
        <v>7671108368</v>
      </c>
      <c r="F86" s="15">
        <v>0</v>
      </c>
      <c r="G86" s="15">
        <v>0</v>
      </c>
      <c r="H86" s="15">
        <v>0</v>
      </c>
      <c r="I86" s="15">
        <v>0</v>
      </c>
      <c r="J86" s="15">
        <v>0</v>
      </c>
      <c r="K86" s="39">
        <v>43.92</v>
      </c>
      <c r="L86" s="39">
        <v>-122.81</v>
      </c>
      <c r="M86" s="39" t="s">
        <v>3051</v>
      </c>
      <c r="N86" s="15" t="s">
        <v>2768</v>
      </c>
      <c r="O86" s="15" t="s">
        <v>2751</v>
      </c>
      <c r="P86" s="16" t="s">
        <v>2770</v>
      </c>
    </row>
    <row r="87" spans="1:16" x14ac:dyDescent="0.25">
      <c r="A87" s="14" t="s">
        <v>2697</v>
      </c>
      <c r="B87" s="15">
        <v>0</v>
      </c>
      <c r="C87" s="15">
        <v>0</v>
      </c>
      <c r="D87" s="15">
        <v>0</v>
      </c>
      <c r="E87" s="32">
        <v>7844860082</v>
      </c>
      <c r="F87" s="15">
        <v>0</v>
      </c>
      <c r="G87" s="15">
        <v>0</v>
      </c>
      <c r="H87" s="15">
        <v>0</v>
      </c>
      <c r="I87" s="15">
        <v>0</v>
      </c>
      <c r="J87" s="15">
        <v>0</v>
      </c>
      <c r="K87" s="39">
        <v>43.92</v>
      </c>
      <c r="L87" s="39">
        <v>-122.81</v>
      </c>
      <c r="M87" s="39" t="s">
        <v>3051</v>
      </c>
      <c r="N87" s="15" t="s">
        <v>2768</v>
      </c>
      <c r="O87" s="15" t="s">
        <v>2751</v>
      </c>
      <c r="P87" s="16" t="s">
        <v>2770</v>
      </c>
    </row>
    <row r="88" spans="1:16" x14ac:dyDescent="0.25">
      <c r="A88" s="14" t="s">
        <v>2698</v>
      </c>
      <c r="B88" s="15">
        <v>0</v>
      </c>
      <c r="C88" s="15">
        <v>0</v>
      </c>
      <c r="D88" s="15">
        <v>0</v>
      </c>
      <c r="E88" s="32">
        <v>10042610992</v>
      </c>
      <c r="F88" s="15">
        <v>0</v>
      </c>
      <c r="G88" s="15">
        <v>0</v>
      </c>
      <c r="H88" s="15">
        <v>0</v>
      </c>
      <c r="I88" s="15">
        <v>0</v>
      </c>
      <c r="J88" s="15">
        <v>0</v>
      </c>
      <c r="K88" s="39">
        <v>43.92</v>
      </c>
      <c r="L88" s="39">
        <v>-122.81</v>
      </c>
      <c r="M88" s="39" t="s">
        <v>3051</v>
      </c>
      <c r="N88" s="15" t="s">
        <v>2768</v>
      </c>
      <c r="O88" s="15" t="s">
        <v>2751</v>
      </c>
      <c r="P88" s="16" t="s">
        <v>2770</v>
      </c>
    </row>
    <row r="89" spans="1:16" x14ac:dyDescent="0.25">
      <c r="A89" s="14" t="s">
        <v>2696</v>
      </c>
      <c r="B89" s="15">
        <v>0</v>
      </c>
      <c r="C89" s="15">
        <v>0</v>
      </c>
      <c r="D89" s="15">
        <v>0</v>
      </c>
      <c r="E89" s="32">
        <v>10296536304</v>
      </c>
      <c r="F89" s="15">
        <v>0</v>
      </c>
      <c r="G89" s="15">
        <v>0</v>
      </c>
      <c r="H89" s="15">
        <v>0</v>
      </c>
      <c r="I89" s="15">
        <v>0</v>
      </c>
      <c r="J89" s="15">
        <v>0</v>
      </c>
      <c r="K89" s="39">
        <v>43.92</v>
      </c>
      <c r="L89" s="39">
        <v>-122.81</v>
      </c>
      <c r="M89" s="39" t="s">
        <v>3051</v>
      </c>
      <c r="N89" s="15" t="s">
        <v>2768</v>
      </c>
      <c r="O89" s="15" t="s">
        <v>2751</v>
      </c>
      <c r="P89" s="16" t="s">
        <v>2770</v>
      </c>
    </row>
    <row r="90" spans="1:16" x14ac:dyDescent="0.25">
      <c r="A90" s="14" t="s">
        <v>2695</v>
      </c>
      <c r="B90" s="15">
        <v>0</v>
      </c>
      <c r="C90" s="15">
        <v>0</v>
      </c>
      <c r="D90" s="15">
        <v>0</v>
      </c>
      <c r="E90" s="32">
        <v>13142103840</v>
      </c>
      <c r="F90" s="15">
        <v>0</v>
      </c>
      <c r="G90" s="15">
        <v>0</v>
      </c>
      <c r="H90" s="15">
        <v>0</v>
      </c>
      <c r="I90" s="15">
        <v>0</v>
      </c>
      <c r="J90" s="15">
        <v>0</v>
      </c>
      <c r="K90" s="39">
        <v>43.92</v>
      </c>
      <c r="L90" s="39">
        <v>-122.81</v>
      </c>
      <c r="M90" s="39" t="s">
        <v>3051</v>
      </c>
      <c r="N90" s="15" t="s">
        <v>2768</v>
      </c>
      <c r="O90" s="15" t="s">
        <v>2751</v>
      </c>
      <c r="P90" s="16" t="s">
        <v>2770</v>
      </c>
    </row>
    <row r="91" spans="1:16" x14ac:dyDescent="0.25">
      <c r="A91" s="14" t="s">
        <v>2638</v>
      </c>
      <c r="B91" s="15">
        <v>0</v>
      </c>
      <c r="C91" s="15">
        <v>0</v>
      </c>
      <c r="D91" s="15">
        <v>0</v>
      </c>
      <c r="E91" s="32">
        <v>6249188152</v>
      </c>
      <c r="F91" s="15">
        <v>0</v>
      </c>
      <c r="G91" s="15">
        <v>0</v>
      </c>
      <c r="H91" s="15">
        <v>0</v>
      </c>
      <c r="I91" s="15">
        <v>0</v>
      </c>
      <c r="J91" s="15">
        <v>0</v>
      </c>
      <c r="K91" s="39">
        <v>41.833800599999996</v>
      </c>
      <c r="L91" s="39">
        <v>-83.18</v>
      </c>
      <c r="M91" s="39" t="s">
        <v>3051</v>
      </c>
      <c r="N91" s="15" t="s">
        <v>2764</v>
      </c>
      <c r="O91" s="15" t="s">
        <v>2751</v>
      </c>
      <c r="P91" s="16" t="s">
        <v>951</v>
      </c>
    </row>
    <row r="92" spans="1:16" x14ac:dyDescent="0.25">
      <c r="A92" s="14" t="s">
        <v>2664</v>
      </c>
      <c r="B92" s="15">
        <v>0</v>
      </c>
      <c r="C92" s="15">
        <v>0</v>
      </c>
      <c r="D92" s="15">
        <v>0</v>
      </c>
      <c r="E92" s="32">
        <v>6416907174</v>
      </c>
      <c r="F92" s="15">
        <v>0</v>
      </c>
      <c r="G92" s="15">
        <v>0</v>
      </c>
      <c r="H92" s="15">
        <v>0</v>
      </c>
      <c r="I92" s="15">
        <v>0</v>
      </c>
      <c r="J92" s="15">
        <v>0</v>
      </c>
      <c r="K92" s="39">
        <v>41.773485059999999</v>
      </c>
      <c r="L92" s="39">
        <v>-83.34</v>
      </c>
      <c r="M92" s="39" t="s">
        <v>3051</v>
      </c>
      <c r="N92" s="15" t="s">
        <v>2764</v>
      </c>
      <c r="O92" s="15" t="s">
        <v>2751</v>
      </c>
      <c r="P92" s="16" t="s">
        <v>951</v>
      </c>
    </row>
    <row r="93" spans="1:16" x14ac:dyDescent="0.25">
      <c r="A93" s="14" t="s">
        <v>2650</v>
      </c>
      <c r="B93" s="15">
        <v>0</v>
      </c>
      <c r="C93" s="15">
        <v>0.1371</v>
      </c>
      <c r="D93" s="15">
        <v>0</v>
      </c>
      <c r="E93" s="32">
        <v>6714250938</v>
      </c>
      <c r="F93" s="15">
        <v>0</v>
      </c>
      <c r="G93" s="15">
        <v>2.0419254696613782E-2</v>
      </c>
      <c r="H93" s="15">
        <v>0</v>
      </c>
      <c r="I93" s="15">
        <v>0</v>
      </c>
      <c r="J93" s="15">
        <v>0</v>
      </c>
      <c r="K93" s="39">
        <v>41.735428730000002</v>
      </c>
      <c r="L93" s="39">
        <v>-83.3</v>
      </c>
      <c r="M93" s="39" t="s">
        <v>3051</v>
      </c>
      <c r="N93" s="15" t="s">
        <v>2764</v>
      </c>
      <c r="O93" s="15" t="s">
        <v>2751</v>
      </c>
      <c r="P93" s="16" t="s">
        <v>951</v>
      </c>
    </row>
    <row r="94" spans="1:16" x14ac:dyDescent="0.25">
      <c r="A94" s="14" t="s">
        <v>3024</v>
      </c>
      <c r="B94" s="15">
        <v>0</v>
      </c>
      <c r="C94" s="15">
        <v>0</v>
      </c>
      <c r="D94" s="15">
        <v>0</v>
      </c>
      <c r="E94" s="32">
        <v>6738936418</v>
      </c>
      <c r="F94" s="15">
        <v>0</v>
      </c>
      <c r="G94" s="15">
        <v>0</v>
      </c>
      <c r="H94" s="15">
        <v>0</v>
      </c>
      <c r="I94" s="15">
        <v>0</v>
      </c>
      <c r="J94" s="15">
        <v>0</v>
      </c>
      <c r="K94" s="39">
        <v>41.734513929999999</v>
      </c>
      <c r="L94" s="39" t="s">
        <v>2765</v>
      </c>
      <c r="M94" s="39" t="s">
        <v>3051</v>
      </c>
      <c r="N94" s="15" t="s">
        <v>2764</v>
      </c>
      <c r="O94" s="15" t="s">
        <v>2751</v>
      </c>
      <c r="P94" s="16" t="s">
        <v>951</v>
      </c>
    </row>
    <row r="95" spans="1:16" x14ac:dyDescent="0.25">
      <c r="A95" s="14" t="s">
        <v>2640</v>
      </c>
      <c r="B95" s="15">
        <v>0</v>
      </c>
      <c r="C95" s="15">
        <v>0</v>
      </c>
      <c r="D95" s="15">
        <v>0</v>
      </c>
      <c r="E95" s="32">
        <v>6800547740</v>
      </c>
      <c r="F95" s="15">
        <v>0</v>
      </c>
      <c r="G95" s="15">
        <v>0</v>
      </c>
      <c r="H95" s="15">
        <v>0</v>
      </c>
      <c r="I95" s="15">
        <v>0</v>
      </c>
      <c r="J95" s="15">
        <v>0</v>
      </c>
      <c r="K95" s="39">
        <v>41.735391929999999</v>
      </c>
      <c r="L95" s="39">
        <v>-83.29</v>
      </c>
      <c r="M95" s="39" t="s">
        <v>3051</v>
      </c>
      <c r="N95" s="15" t="s">
        <v>2764</v>
      </c>
      <c r="O95" s="15" t="s">
        <v>2751</v>
      </c>
      <c r="P95" s="16" t="s">
        <v>951</v>
      </c>
    </row>
    <row r="96" spans="1:16" x14ac:dyDescent="0.25">
      <c r="A96" s="14" t="s">
        <v>2637</v>
      </c>
      <c r="B96" s="15">
        <v>0</v>
      </c>
      <c r="C96" s="15">
        <v>0</v>
      </c>
      <c r="D96" s="15">
        <v>0</v>
      </c>
      <c r="E96" s="32">
        <v>6821952594</v>
      </c>
      <c r="F96" s="15">
        <v>0</v>
      </c>
      <c r="G96" s="15">
        <v>0</v>
      </c>
      <c r="H96" s="15">
        <v>0</v>
      </c>
      <c r="I96" s="15">
        <v>0</v>
      </c>
      <c r="J96" s="15">
        <v>0</v>
      </c>
      <c r="K96" s="39">
        <v>41.823807039999998</v>
      </c>
      <c r="L96" s="39">
        <v>-83.3</v>
      </c>
      <c r="M96" s="39" t="s">
        <v>3051</v>
      </c>
      <c r="N96" s="15" t="s">
        <v>2764</v>
      </c>
      <c r="O96" s="15" t="s">
        <v>2751</v>
      </c>
      <c r="P96" s="16" t="s">
        <v>951</v>
      </c>
    </row>
    <row r="97" spans="1:16" x14ac:dyDescent="0.25">
      <c r="A97" s="14" t="s">
        <v>2659</v>
      </c>
      <c r="B97" s="15">
        <v>0</v>
      </c>
      <c r="C97" s="15">
        <v>0</v>
      </c>
      <c r="D97" s="15">
        <v>0</v>
      </c>
      <c r="E97" s="32">
        <v>6880343992</v>
      </c>
      <c r="F97" s="15">
        <v>0</v>
      </c>
      <c r="G97" s="15">
        <v>0</v>
      </c>
      <c r="H97" s="15">
        <v>0</v>
      </c>
      <c r="I97" s="15">
        <v>0</v>
      </c>
      <c r="J97" s="15">
        <v>0</v>
      </c>
      <c r="K97" s="39">
        <v>41.742739460000003</v>
      </c>
      <c r="L97" s="39">
        <v>-83.13</v>
      </c>
      <c r="M97" s="39" t="s">
        <v>3051</v>
      </c>
      <c r="N97" s="15" t="s">
        <v>2764</v>
      </c>
      <c r="O97" s="15" t="s">
        <v>2751</v>
      </c>
      <c r="P97" s="16" t="s">
        <v>951</v>
      </c>
    </row>
    <row r="98" spans="1:16" x14ac:dyDescent="0.25">
      <c r="A98" s="14" t="s">
        <v>2655</v>
      </c>
      <c r="B98" s="15">
        <v>0</v>
      </c>
      <c r="C98" s="15">
        <v>0</v>
      </c>
      <c r="D98" s="15">
        <v>0</v>
      </c>
      <c r="E98" s="32">
        <v>6986876304</v>
      </c>
      <c r="F98" s="15">
        <v>0</v>
      </c>
      <c r="G98" s="15">
        <v>0</v>
      </c>
      <c r="H98" s="15">
        <v>0</v>
      </c>
      <c r="I98" s="15">
        <v>0</v>
      </c>
      <c r="J98" s="15">
        <v>0</v>
      </c>
      <c r="K98" s="39">
        <v>41.73687039</v>
      </c>
      <c r="L98" s="39" t="s">
        <v>2765</v>
      </c>
      <c r="M98" s="39" t="s">
        <v>3051</v>
      </c>
      <c r="N98" s="15" t="s">
        <v>2764</v>
      </c>
      <c r="O98" s="15" t="s">
        <v>2751</v>
      </c>
      <c r="P98" s="16" t="s">
        <v>951</v>
      </c>
    </row>
    <row r="99" spans="1:16" x14ac:dyDescent="0.25">
      <c r="A99" s="14" t="s">
        <v>2651</v>
      </c>
      <c r="B99" s="15">
        <v>0</v>
      </c>
      <c r="C99" s="15">
        <v>0</v>
      </c>
      <c r="D99" s="15">
        <v>0</v>
      </c>
      <c r="E99" s="32">
        <v>7077941384</v>
      </c>
      <c r="F99" s="15">
        <v>0</v>
      </c>
      <c r="G99" s="15">
        <v>0</v>
      </c>
      <c r="H99" s="15">
        <v>0</v>
      </c>
      <c r="I99" s="15">
        <v>0</v>
      </c>
      <c r="J99" s="15">
        <v>0</v>
      </c>
      <c r="K99" s="39">
        <v>41.735391929999999</v>
      </c>
      <c r="L99" s="39">
        <v>-83.29</v>
      </c>
      <c r="M99" s="39" t="s">
        <v>3051</v>
      </c>
      <c r="N99" s="15" t="s">
        <v>2764</v>
      </c>
      <c r="O99" s="15" t="s">
        <v>2751</v>
      </c>
      <c r="P99" s="16" t="s">
        <v>951</v>
      </c>
    </row>
    <row r="100" spans="1:16" x14ac:dyDescent="0.25">
      <c r="A100" s="14" t="s">
        <v>2633</v>
      </c>
      <c r="B100" s="15">
        <v>0</v>
      </c>
      <c r="C100" s="15">
        <v>0</v>
      </c>
      <c r="D100" s="15">
        <v>0</v>
      </c>
      <c r="E100" s="32">
        <v>7182277552</v>
      </c>
      <c r="F100" s="15">
        <v>0</v>
      </c>
      <c r="G100" s="15">
        <v>0</v>
      </c>
      <c r="H100" s="15">
        <v>0</v>
      </c>
      <c r="I100" s="15">
        <v>0</v>
      </c>
      <c r="J100" s="15">
        <v>0</v>
      </c>
      <c r="K100" s="39">
        <v>41.798703519999997</v>
      </c>
      <c r="L100" s="39">
        <v>-83.34</v>
      </c>
      <c r="M100" s="39" t="s">
        <v>3051</v>
      </c>
      <c r="N100" s="15" t="s">
        <v>2764</v>
      </c>
      <c r="O100" s="15" t="s">
        <v>2751</v>
      </c>
      <c r="P100" s="16" t="s">
        <v>951</v>
      </c>
    </row>
    <row r="101" spans="1:16" x14ac:dyDescent="0.25">
      <c r="A101" s="14" t="s">
        <v>2644</v>
      </c>
      <c r="B101" s="15">
        <v>0</v>
      </c>
      <c r="C101" s="15">
        <v>0</v>
      </c>
      <c r="D101" s="15">
        <v>0</v>
      </c>
      <c r="E101" s="32">
        <v>7200383056</v>
      </c>
      <c r="F101" s="15">
        <v>0</v>
      </c>
      <c r="G101" s="15">
        <v>0</v>
      </c>
      <c r="H101" s="15">
        <v>0</v>
      </c>
      <c r="I101" s="15">
        <v>0</v>
      </c>
      <c r="J101" s="15">
        <v>0</v>
      </c>
      <c r="K101" s="39">
        <v>41.734427539999999</v>
      </c>
      <c r="L101" s="39">
        <v>-83.29</v>
      </c>
      <c r="M101" s="39" t="s">
        <v>3051</v>
      </c>
      <c r="N101" s="15" t="s">
        <v>2764</v>
      </c>
      <c r="O101" s="15" t="s">
        <v>2751</v>
      </c>
      <c r="P101" s="16" t="s">
        <v>951</v>
      </c>
    </row>
    <row r="102" spans="1:16" x14ac:dyDescent="0.25">
      <c r="A102" s="14" t="s">
        <v>2639</v>
      </c>
      <c r="B102" s="15">
        <v>0</v>
      </c>
      <c r="C102" s="15">
        <v>0</v>
      </c>
      <c r="D102" s="15">
        <v>0</v>
      </c>
      <c r="E102" s="32">
        <v>7212749654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K102" s="39">
        <v>41.833800599999996</v>
      </c>
      <c r="L102" s="39">
        <v>-83.18</v>
      </c>
      <c r="M102" s="39" t="s">
        <v>3051</v>
      </c>
      <c r="N102" s="15" t="s">
        <v>2764</v>
      </c>
      <c r="O102" s="15" t="s">
        <v>2751</v>
      </c>
      <c r="P102" s="16" t="s">
        <v>951</v>
      </c>
    </row>
    <row r="103" spans="1:16" x14ac:dyDescent="0.25">
      <c r="A103" s="14" t="s">
        <v>2654</v>
      </c>
      <c r="B103" s="15">
        <v>0</v>
      </c>
      <c r="C103" s="15">
        <v>0</v>
      </c>
      <c r="D103" s="15">
        <v>0</v>
      </c>
      <c r="E103" s="32">
        <v>7224030260</v>
      </c>
      <c r="F103" s="15">
        <v>0</v>
      </c>
      <c r="G103" s="15">
        <v>0</v>
      </c>
      <c r="H103" s="15">
        <v>0</v>
      </c>
      <c r="I103" s="15">
        <v>0</v>
      </c>
      <c r="J103" s="15">
        <v>0</v>
      </c>
      <c r="K103" s="39">
        <v>41.73687039</v>
      </c>
      <c r="L103" s="39" t="s">
        <v>2765</v>
      </c>
      <c r="M103" s="39" t="s">
        <v>3051</v>
      </c>
      <c r="N103" s="15" t="s">
        <v>2764</v>
      </c>
      <c r="O103" s="15" t="s">
        <v>2751</v>
      </c>
      <c r="P103" s="16" t="s">
        <v>951</v>
      </c>
    </row>
    <row r="104" spans="1:16" x14ac:dyDescent="0.25">
      <c r="A104" s="14" t="s">
        <v>2653</v>
      </c>
      <c r="B104" s="15">
        <v>0</v>
      </c>
      <c r="C104" s="15">
        <v>0</v>
      </c>
      <c r="D104" s="15">
        <v>0</v>
      </c>
      <c r="E104" s="32">
        <v>7233852810</v>
      </c>
      <c r="F104" s="15">
        <v>0</v>
      </c>
      <c r="G104" s="15">
        <v>0</v>
      </c>
      <c r="H104" s="15">
        <v>0</v>
      </c>
      <c r="I104" s="15">
        <v>0</v>
      </c>
      <c r="J104" s="15">
        <v>0</v>
      </c>
      <c r="K104" s="39">
        <v>41.703861869999997</v>
      </c>
      <c r="L104" s="39">
        <v>-83.25</v>
      </c>
      <c r="M104" s="39" t="s">
        <v>3051</v>
      </c>
      <c r="N104" s="15" t="s">
        <v>2764</v>
      </c>
      <c r="O104" s="15" t="s">
        <v>2751</v>
      </c>
      <c r="P104" s="16" t="s">
        <v>951</v>
      </c>
    </row>
    <row r="105" spans="1:16" x14ac:dyDescent="0.25">
      <c r="A105" s="14" t="s">
        <v>2666</v>
      </c>
      <c r="B105" s="15">
        <v>0</v>
      </c>
      <c r="C105" s="15">
        <v>0</v>
      </c>
      <c r="D105" s="15">
        <v>0</v>
      </c>
      <c r="E105" s="32">
        <v>7236514638</v>
      </c>
      <c r="F105" s="15">
        <v>0</v>
      </c>
      <c r="G105" s="15">
        <v>0</v>
      </c>
      <c r="H105" s="15">
        <v>0</v>
      </c>
      <c r="I105" s="15">
        <v>0</v>
      </c>
      <c r="J105" s="15">
        <v>0</v>
      </c>
      <c r="K105" s="39">
        <v>41.834308890000003</v>
      </c>
      <c r="L105" s="39">
        <v>-83.27</v>
      </c>
      <c r="M105" s="39" t="s">
        <v>3051</v>
      </c>
      <c r="N105" s="15" t="s">
        <v>2764</v>
      </c>
      <c r="O105" s="15" t="s">
        <v>2751</v>
      </c>
      <c r="P105" s="16" t="s">
        <v>951</v>
      </c>
    </row>
    <row r="106" spans="1:16" x14ac:dyDescent="0.25">
      <c r="A106" s="14" t="s">
        <v>2649</v>
      </c>
      <c r="B106" s="15">
        <v>0</v>
      </c>
      <c r="C106" s="15">
        <v>0</v>
      </c>
      <c r="D106" s="15">
        <v>0</v>
      </c>
      <c r="E106" s="32">
        <v>7260475016</v>
      </c>
      <c r="F106" s="15">
        <v>0</v>
      </c>
      <c r="G106" s="15">
        <v>0</v>
      </c>
      <c r="H106" s="15">
        <v>0</v>
      </c>
      <c r="I106" s="15">
        <v>0</v>
      </c>
      <c r="J106" s="15">
        <v>0</v>
      </c>
      <c r="K106" s="39">
        <v>41.735428730000002</v>
      </c>
      <c r="L106" s="39">
        <v>-83.3</v>
      </c>
      <c r="M106" s="39" t="s">
        <v>3051</v>
      </c>
      <c r="N106" s="15" t="s">
        <v>2764</v>
      </c>
      <c r="O106" s="15" t="s">
        <v>2751</v>
      </c>
      <c r="P106" s="16" t="s">
        <v>951</v>
      </c>
    </row>
    <row r="107" spans="1:16" x14ac:dyDescent="0.25">
      <c r="A107" s="14" t="s">
        <v>2661</v>
      </c>
      <c r="B107" s="15">
        <v>0</v>
      </c>
      <c r="C107" s="15">
        <v>0</v>
      </c>
      <c r="D107" s="15">
        <v>0</v>
      </c>
      <c r="E107" s="32">
        <v>7295471682</v>
      </c>
      <c r="F107" s="15">
        <v>0</v>
      </c>
      <c r="G107" s="15">
        <v>0</v>
      </c>
      <c r="H107" s="15">
        <v>0</v>
      </c>
      <c r="I107" s="15">
        <v>0</v>
      </c>
      <c r="J107" s="15">
        <v>0</v>
      </c>
      <c r="K107" s="39">
        <v>41.734946319999999</v>
      </c>
      <c r="L107" s="39" t="s">
        <v>2765</v>
      </c>
      <c r="M107" s="39" t="s">
        <v>3051</v>
      </c>
      <c r="N107" s="15" t="s">
        <v>2764</v>
      </c>
      <c r="O107" s="15" t="s">
        <v>2751</v>
      </c>
      <c r="P107" s="16" t="s">
        <v>951</v>
      </c>
    </row>
    <row r="108" spans="1:16" x14ac:dyDescent="0.25">
      <c r="A108" s="14" t="s">
        <v>2646</v>
      </c>
      <c r="B108" s="15">
        <v>0</v>
      </c>
      <c r="C108" s="15">
        <v>0</v>
      </c>
      <c r="D108" s="15">
        <v>0</v>
      </c>
      <c r="E108" s="32">
        <v>7369568892</v>
      </c>
      <c r="F108" s="15">
        <v>0</v>
      </c>
      <c r="G108" s="15">
        <v>0</v>
      </c>
      <c r="H108" s="15">
        <v>0</v>
      </c>
      <c r="I108" s="15">
        <v>0</v>
      </c>
      <c r="J108" s="15">
        <v>0</v>
      </c>
      <c r="K108" s="39">
        <v>41.850047179999997</v>
      </c>
      <c r="L108" s="39">
        <v>-83.19</v>
      </c>
      <c r="M108" s="39" t="s">
        <v>3051</v>
      </c>
      <c r="N108" s="15" t="s">
        <v>2764</v>
      </c>
      <c r="O108" s="15" t="s">
        <v>2751</v>
      </c>
      <c r="P108" s="16" t="s">
        <v>951</v>
      </c>
    </row>
    <row r="109" spans="1:16" x14ac:dyDescent="0.25">
      <c r="A109" s="14" t="s">
        <v>2662</v>
      </c>
      <c r="B109" s="15">
        <v>0</v>
      </c>
      <c r="C109" s="15">
        <v>0</v>
      </c>
      <c r="D109" s="15">
        <v>0</v>
      </c>
      <c r="E109" s="32">
        <v>7427436320</v>
      </c>
      <c r="F109" s="15">
        <v>0</v>
      </c>
      <c r="G109" s="15">
        <v>0</v>
      </c>
      <c r="H109" s="15">
        <v>0</v>
      </c>
      <c r="I109" s="15">
        <v>0</v>
      </c>
      <c r="J109" s="15">
        <v>0</v>
      </c>
      <c r="K109" s="39">
        <v>41.734513929999999</v>
      </c>
      <c r="L109" s="39" t="s">
        <v>2765</v>
      </c>
      <c r="M109" s="39" t="s">
        <v>3051</v>
      </c>
      <c r="N109" s="15" t="s">
        <v>2764</v>
      </c>
      <c r="O109" s="15" t="s">
        <v>2751</v>
      </c>
      <c r="P109" s="16" t="s">
        <v>951</v>
      </c>
    </row>
    <row r="110" spans="1:16" x14ac:dyDescent="0.25">
      <c r="A110" s="14" t="s">
        <v>2636</v>
      </c>
      <c r="B110" s="15">
        <v>0</v>
      </c>
      <c r="C110" s="15">
        <v>0</v>
      </c>
      <c r="D110" s="15">
        <v>0</v>
      </c>
      <c r="E110" s="32">
        <v>7435295870</v>
      </c>
      <c r="F110" s="15">
        <v>0</v>
      </c>
      <c r="G110" s="15">
        <v>0</v>
      </c>
      <c r="H110" s="15">
        <v>0</v>
      </c>
      <c r="I110" s="15">
        <v>0</v>
      </c>
      <c r="J110" s="15">
        <v>0</v>
      </c>
      <c r="K110" s="39">
        <v>41.823807039999998</v>
      </c>
      <c r="L110" s="39">
        <v>-83.3</v>
      </c>
      <c r="M110" s="39" t="s">
        <v>3051</v>
      </c>
      <c r="N110" s="15" t="s">
        <v>2764</v>
      </c>
      <c r="O110" s="15" t="s">
        <v>2751</v>
      </c>
      <c r="P110" s="16" t="s">
        <v>951</v>
      </c>
    </row>
    <row r="111" spans="1:16" x14ac:dyDescent="0.25">
      <c r="A111" s="14" t="s">
        <v>2645</v>
      </c>
      <c r="B111" s="15">
        <v>0</v>
      </c>
      <c r="C111" s="15">
        <v>0</v>
      </c>
      <c r="D111" s="15">
        <v>0</v>
      </c>
      <c r="E111" s="32">
        <v>7456556972</v>
      </c>
      <c r="F111" s="15">
        <v>0</v>
      </c>
      <c r="G111" s="15">
        <v>0</v>
      </c>
      <c r="H111" s="15">
        <v>0</v>
      </c>
      <c r="I111" s="15">
        <v>0</v>
      </c>
      <c r="J111" s="15">
        <v>0</v>
      </c>
      <c r="K111" s="39">
        <v>41.834308890000003</v>
      </c>
      <c r="L111" s="39">
        <v>-83.27</v>
      </c>
      <c r="M111" s="39" t="s">
        <v>3051</v>
      </c>
      <c r="N111" s="15" t="s">
        <v>2764</v>
      </c>
      <c r="O111" s="15" t="s">
        <v>2751</v>
      </c>
      <c r="P111" s="16" t="s">
        <v>951</v>
      </c>
    </row>
    <row r="112" spans="1:16" x14ac:dyDescent="0.25">
      <c r="A112" s="14" t="s">
        <v>2652</v>
      </c>
      <c r="B112" s="15">
        <v>0</v>
      </c>
      <c r="C112" s="15">
        <v>0</v>
      </c>
      <c r="D112" s="15">
        <v>0</v>
      </c>
      <c r="E112" s="32">
        <v>7504840128</v>
      </c>
      <c r="F112" s="15">
        <v>0</v>
      </c>
      <c r="G112" s="15">
        <v>0</v>
      </c>
      <c r="H112" s="15">
        <v>0</v>
      </c>
      <c r="I112" s="15">
        <v>0</v>
      </c>
      <c r="J112" s="15">
        <v>0</v>
      </c>
      <c r="K112" s="39">
        <v>41.743940909999999</v>
      </c>
      <c r="L112" s="39">
        <v>-83.13</v>
      </c>
      <c r="M112" s="39" t="s">
        <v>3051</v>
      </c>
      <c r="N112" s="15" t="s">
        <v>2764</v>
      </c>
      <c r="O112" s="15" t="s">
        <v>2751</v>
      </c>
      <c r="P112" s="16" t="s">
        <v>951</v>
      </c>
    </row>
    <row r="113" spans="1:16" x14ac:dyDescent="0.25">
      <c r="A113" s="14" t="s">
        <v>2635</v>
      </c>
      <c r="B113" s="15">
        <v>0</v>
      </c>
      <c r="C113" s="15">
        <v>0</v>
      </c>
      <c r="D113" s="15">
        <v>0</v>
      </c>
      <c r="E113" s="32">
        <v>7555391606</v>
      </c>
      <c r="F113" s="15">
        <v>0</v>
      </c>
      <c r="G113" s="15">
        <v>0</v>
      </c>
      <c r="H113" s="15">
        <v>0</v>
      </c>
      <c r="I113" s="15">
        <v>0</v>
      </c>
      <c r="J113" s="15">
        <v>0</v>
      </c>
      <c r="K113" s="39">
        <v>41.803732709999998</v>
      </c>
      <c r="L113" s="39">
        <v>-83.36</v>
      </c>
      <c r="M113" s="39" t="s">
        <v>3051</v>
      </c>
      <c r="N113" s="15" t="s">
        <v>2764</v>
      </c>
      <c r="O113" s="15" t="s">
        <v>2751</v>
      </c>
      <c r="P113" s="16" t="s">
        <v>951</v>
      </c>
    </row>
    <row r="114" spans="1:16" x14ac:dyDescent="0.25">
      <c r="A114" s="14" t="s">
        <v>2658</v>
      </c>
      <c r="B114" s="15">
        <v>0</v>
      </c>
      <c r="C114" s="15">
        <v>0</v>
      </c>
      <c r="D114" s="15">
        <v>0</v>
      </c>
      <c r="E114" s="32">
        <v>7571482770</v>
      </c>
      <c r="F114" s="15">
        <v>0</v>
      </c>
      <c r="G114" s="15">
        <v>0</v>
      </c>
      <c r="H114" s="15">
        <v>0</v>
      </c>
      <c r="I114" s="15">
        <v>0</v>
      </c>
      <c r="J114" s="15">
        <v>0</v>
      </c>
      <c r="K114" s="39">
        <v>41.742739460000003</v>
      </c>
      <c r="L114" s="39">
        <v>-83.13</v>
      </c>
      <c r="M114" s="39" t="s">
        <v>3051</v>
      </c>
      <c r="N114" s="15" t="s">
        <v>2764</v>
      </c>
      <c r="O114" s="15" t="s">
        <v>2751</v>
      </c>
      <c r="P114" s="16" t="s">
        <v>951</v>
      </c>
    </row>
    <row r="115" spans="1:16" x14ac:dyDescent="0.25">
      <c r="A115" s="14" t="s">
        <v>2663</v>
      </c>
      <c r="B115" s="15">
        <v>0</v>
      </c>
      <c r="C115" s="15">
        <v>0</v>
      </c>
      <c r="D115" s="15">
        <v>0</v>
      </c>
      <c r="E115" s="32">
        <v>7594501210</v>
      </c>
      <c r="F115" s="15">
        <v>0</v>
      </c>
      <c r="G115" s="15">
        <v>0</v>
      </c>
      <c r="H115" s="15">
        <v>0</v>
      </c>
      <c r="I115" s="15">
        <v>0</v>
      </c>
      <c r="J115" s="15">
        <v>0</v>
      </c>
      <c r="K115" s="39">
        <v>41.773485059999999</v>
      </c>
      <c r="L115" s="39">
        <v>-83.34</v>
      </c>
      <c r="M115" s="39" t="s">
        <v>3051</v>
      </c>
      <c r="N115" s="15" t="s">
        <v>2764</v>
      </c>
      <c r="O115" s="15" t="s">
        <v>2751</v>
      </c>
      <c r="P115" s="16" t="s">
        <v>951</v>
      </c>
    </row>
    <row r="116" spans="1:16" x14ac:dyDescent="0.25">
      <c r="A116" s="14" t="s">
        <v>2642</v>
      </c>
      <c r="B116" s="15">
        <v>3.0000000000000001E-3</v>
      </c>
      <c r="C116" s="15">
        <v>0</v>
      </c>
      <c r="D116" s="15">
        <v>0</v>
      </c>
      <c r="E116" s="32">
        <v>7678568044</v>
      </c>
      <c r="F116" s="15">
        <v>3.9069784663094663E-4</v>
      </c>
      <c r="G116" s="15">
        <v>0</v>
      </c>
      <c r="H116" s="15">
        <v>0</v>
      </c>
      <c r="I116" s="15">
        <v>0</v>
      </c>
      <c r="J116" s="15">
        <v>0</v>
      </c>
      <c r="K116" s="39">
        <v>41.730747270000002</v>
      </c>
      <c r="L116" s="39">
        <v>-83.29</v>
      </c>
      <c r="M116" s="39" t="s">
        <v>3051</v>
      </c>
      <c r="N116" s="15" t="s">
        <v>2764</v>
      </c>
      <c r="O116" s="15" t="s">
        <v>2751</v>
      </c>
      <c r="P116" s="16" t="s">
        <v>951</v>
      </c>
    </row>
    <row r="117" spans="1:16" x14ac:dyDescent="0.25">
      <c r="A117" s="14" t="s">
        <v>2647</v>
      </c>
      <c r="B117" s="15">
        <v>0</v>
      </c>
      <c r="C117" s="15">
        <v>0</v>
      </c>
      <c r="D117" s="15">
        <v>0</v>
      </c>
      <c r="E117" s="32">
        <v>7678568044</v>
      </c>
      <c r="F117" s="15">
        <v>0</v>
      </c>
      <c r="G117" s="15">
        <v>0</v>
      </c>
      <c r="H117" s="15">
        <v>0</v>
      </c>
      <c r="I117" s="15">
        <v>0</v>
      </c>
      <c r="J117" s="15">
        <v>0</v>
      </c>
      <c r="K117" s="39">
        <v>41.730747270000002</v>
      </c>
      <c r="L117" s="39">
        <v>-83.29</v>
      </c>
      <c r="M117" s="39" t="s">
        <v>3051</v>
      </c>
      <c r="N117" s="15" t="s">
        <v>2764</v>
      </c>
      <c r="O117" s="15" t="s">
        <v>2751</v>
      </c>
      <c r="P117" s="16" t="s">
        <v>951</v>
      </c>
    </row>
    <row r="118" spans="1:16" x14ac:dyDescent="0.25">
      <c r="A118" s="14" t="s">
        <v>2641</v>
      </c>
      <c r="B118" s="15">
        <v>0</v>
      </c>
      <c r="C118" s="15">
        <v>0</v>
      </c>
      <c r="D118" s="15">
        <v>0</v>
      </c>
      <c r="E118" s="32">
        <v>7692632486</v>
      </c>
      <c r="F118" s="15">
        <v>0</v>
      </c>
      <c r="G118" s="15">
        <v>0</v>
      </c>
      <c r="H118" s="15">
        <v>0</v>
      </c>
      <c r="I118" s="15">
        <v>0</v>
      </c>
      <c r="J118" s="15">
        <v>0</v>
      </c>
      <c r="K118" s="39">
        <v>41.730747270000002</v>
      </c>
      <c r="L118" s="39">
        <v>-83.29</v>
      </c>
      <c r="M118" s="39" t="s">
        <v>3051</v>
      </c>
      <c r="N118" s="15" t="s">
        <v>2764</v>
      </c>
      <c r="O118" s="15" t="s">
        <v>2751</v>
      </c>
      <c r="P118" s="16" t="s">
        <v>951</v>
      </c>
    </row>
    <row r="119" spans="1:16" x14ac:dyDescent="0.25">
      <c r="A119" s="14" t="s">
        <v>2660</v>
      </c>
      <c r="B119" s="15">
        <v>0</v>
      </c>
      <c r="C119" s="15">
        <v>0</v>
      </c>
      <c r="D119" s="15">
        <v>0</v>
      </c>
      <c r="E119" s="32">
        <v>7692632486</v>
      </c>
      <c r="F119" s="15">
        <v>0</v>
      </c>
      <c r="G119" s="15">
        <v>0</v>
      </c>
      <c r="H119" s="15">
        <v>0</v>
      </c>
      <c r="I119" s="15">
        <v>0</v>
      </c>
      <c r="J119" s="15">
        <v>0</v>
      </c>
      <c r="K119" s="39">
        <v>41.730747270000002</v>
      </c>
      <c r="L119" s="39">
        <v>-83.29</v>
      </c>
      <c r="M119" s="39" t="s">
        <v>3051</v>
      </c>
      <c r="N119" s="15" t="s">
        <v>2764</v>
      </c>
      <c r="O119" s="15" t="s">
        <v>2751</v>
      </c>
      <c r="P119" s="16" t="s">
        <v>951</v>
      </c>
    </row>
    <row r="120" spans="1:16" x14ac:dyDescent="0.25">
      <c r="A120" s="14" t="s">
        <v>2665</v>
      </c>
      <c r="B120" s="15">
        <v>0</v>
      </c>
      <c r="C120" s="15">
        <v>0</v>
      </c>
      <c r="D120" s="15">
        <v>0</v>
      </c>
      <c r="E120" s="32">
        <v>7768774236</v>
      </c>
      <c r="F120" s="15">
        <v>0</v>
      </c>
      <c r="G120" s="15">
        <v>0</v>
      </c>
      <c r="H120" s="15">
        <v>0</v>
      </c>
      <c r="I120" s="15">
        <v>0</v>
      </c>
      <c r="J120" s="15">
        <v>0</v>
      </c>
      <c r="K120" s="39">
        <v>41.833871260000002</v>
      </c>
      <c r="L120" s="39">
        <v>-83.35</v>
      </c>
      <c r="M120" s="39" t="s">
        <v>3051</v>
      </c>
      <c r="N120" s="15" t="s">
        <v>2764</v>
      </c>
      <c r="O120" s="15" t="s">
        <v>2751</v>
      </c>
      <c r="P120" s="16" t="s">
        <v>951</v>
      </c>
    </row>
    <row r="121" spans="1:16" x14ac:dyDescent="0.25">
      <c r="A121" s="14" t="s">
        <v>2667</v>
      </c>
      <c r="B121" s="15">
        <v>0</v>
      </c>
      <c r="C121" s="15">
        <v>0</v>
      </c>
      <c r="D121" s="15">
        <v>0</v>
      </c>
      <c r="E121" s="32">
        <v>7832903634</v>
      </c>
      <c r="F121" s="15">
        <v>0</v>
      </c>
      <c r="G121" s="15">
        <v>0</v>
      </c>
      <c r="H121" s="15">
        <v>0</v>
      </c>
      <c r="I121" s="15">
        <v>0</v>
      </c>
      <c r="J121" s="15">
        <v>0</v>
      </c>
      <c r="K121" s="39">
        <v>41.740570009999999</v>
      </c>
      <c r="L121" s="39" t="s">
        <v>2765</v>
      </c>
      <c r="M121" s="39" t="s">
        <v>3051</v>
      </c>
      <c r="N121" s="15" t="s">
        <v>2764</v>
      </c>
      <c r="O121" s="15" t="s">
        <v>2751</v>
      </c>
      <c r="P121" s="16" t="s">
        <v>951</v>
      </c>
    </row>
    <row r="122" spans="1:16" x14ac:dyDescent="0.25">
      <c r="A122" s="14" t="s">
        <v>2656</v>
      </c>
      <c r="B122" s="15">
        <v>0</v>
      </c>
      <c r="C122" s="15">
        <v>0</v>
      </c>
      <c r="D122" s="15">
        <v>0</v>
      </c>
      <c r="E122" s="32">
        <v>7955190380</v>
      </c>
      <c r="F122" s="15">
        <v>0</v>
      </c>
      <c r="G122" s="15">
        <v>0</v>
      </c>
      <c r="H122" s="15">
        <v>0</v>
      </c>
      <c r="I122" s="15">
        <v>0</v>
      </c>
      <c r="J122" s="15">
        <v>0</v>
      </c>
      <c r="K122" s="39">
        <v>41.735666260000002</v>
      </c>
      <c r="L122" s="39">
        <v>-83.29</v>
      </c>
      <c r="M122" s="39" t="s">
        <v>3051</v>
      </c>
      <c r="N122" s="15" t="s">
        <v>2764</v>
      </c>
      <c r="O122" s="15" t="s">
        <v>2751</v>
      </c>
      <c r="P122" s="16" t="s">
        <v>951</v>
      </c>
    </row>
    <row r="123" spans="1:16" x14ac:dyDescent="0.25">
      <c r="A123" s="14" t="s">
        <v>2657</v>
      </c>
      <c r="B123" s="15">
        <v>0</v>
      </c>
      <c r="C123" s="15">
        <v>0</v>
      </c>
      <c r="D123" s="15">
        <v>0</v>
      </c>
      <c r="E123" s="32">
        <v>7964807268</v>
      </c>
      <c r="F123" s="15">
        <v>0</v>
      </c>
      <c r="G123" s="15">
        <v>0</v>
      </c>
      <c r="H123" s="15">
        <v>0</v>
      </c>
      <c r="I123" s="15">
        <v>0</v>
      </c>
      <c r="J123" s="15">
        <v>0</v>
      </c>
      <c r="K123" s="39">
        <v>41.735666260000002</v>
      </c>
      <c r="L123" s="39">
        <v>-83.29</v>
      </c>
      <c r="M123" s="39" t="s">
        <v>3051</v>
      </c>
      <c r="N123" s="15" t="s">
        <v>2764</v>
      </c>
      <c r="O123" s="15" t="s">
        <v>2751</v>
      </c>
      <c r="P123" s="16" t="s">
        <v>951</v>
      </c>
    </row>
    <row r="124" spans="1:16" x14ac:dyDescent="0.25">
      <c r="A124" s="14" t="s">
        <v>2648</v>
      </c>
      <c r="B124" s="15">
        <v>0</v>
      </c>
      <c r="C124" s="15">
        <v>0</v>
      </c>
      <c r="D124" s="15">
        <v>0</v>
      </c>
      <c r="E124" s="32">
        <v>8062360516</v>
      </c>
      <c r="F124" s="15">
        <v>0</v>
      </c>
      <c r="G124" s="15">
        <v>0</v>
      </c>
      <c r="H124" s="15">
        <v>0</v>
      </c>
      <c r="I124" s="15">
        <v>0</v>
      </c>
      <c r="J124" s="15">
        <v>0</v>
      </c>
      <c r="K124" s="39">
        <v>41.740570009999999</v>
      </c>
      <c r="L124" s="39">
        <v>-83.3</v>
      </c>
      <c r="M124" s="39" t="s">
        <v>3051</v>
      </c>
      <c r="N124" s="15" t="s">
        <v>2764</v>
      </c>
      <c r="O124" s="15" t="s">
        <v>2751</v>
      </c>
      <c r="P124" s="16" t="s">
        <v>951</v>
      </c>
    </row>
    <row r="125" spans="1:16" x14ac:dyDescent="0.25">
      <c r="A125" s="14" t="s">
        <v>2668</v>
      </c>
      <c r="B125" s="15">
        <v>0</v>
      </c>
      <c r="C125" s="15">
        <v>0</v>
      </c>
      <c r="D125" s="15">
        <v>0</v>
      </c>
      <c r="E125" s="32">
        <v>8086220328</v>
      </c>
      <c r="F125" s="15">
        <v>0</v>
      </c>
      <c r="G125" s="15">
        <v>0</v>
      </c>
      <c r="H125" s="15">
        <v>0</v>
      </c>
      <c r="I125" s="15">
        <v>0</v>
      </c>
      <c r="J125" s="15">
        <v>0</v>
      </c>
      <c r="K125" s="39">
        <v>41.77527989</v>
      </c>
      <c r="L125" s="39">
        <v>-83.34</v>
      </c>
      <c r="M125" s="39" t="s">
        <v>3051</v>
      </c>
      <c r="N125" s="15" t="s">
        <v>2764</v>
      </c>
      <c r="O125" s="15" t="s">
        <v>2751</v>
      </c>
      <c r="P125" s="16" t="s">
        <v>951</v>
      </c>
    </row>
    <row r="126" spans="1:16" x14ac:dyDescent="0.25">
      <c r="A126" s="14" t="s">
        <v>2632</v>
      </c>
      <c r="B126" s="15">
        <v>0</v>
      </c>
      <c r="C126" s="15">
        <v>0</v>
      </c>
      <c r="D126" s="15">
        <v>0</v>
      </c>
      <c r="E126" s="32">
        <v>8091820918</v>
      </c>
      <c r="F126" s="15">
        <v>0</v>
      </c>
      <c r="G126" s="15">
        <v>0</v>
      </c>
      <c r="H126" s="15">
        <v>0</v>
      </c>
      <c r="I126" s="15">
        <v>0</v>
      </c>
      <c r="J126" s="15">
        <v>0</v>
      </c>
      <c r="K126" s="39">
        <v>41.798703519999997</v>
      </c>
      <c r="L126" s="39">
        <v>-83.34</v>
      </c>
      <c r="M126" s="39" t="s">
        <v>3051</v>
      </c>
      <c r="N126" s="15" t="s">
        <v>2764</v>
      </c>
      <c r="O126" s="15" t="s">
        <v>2751</v>
      </c>
      <c r="P126" s="16" t="s">
        <v>951</v>
      </c>
    </row>
    <row r="127" spans="1:16" x14ac:dyDescent="0.25">
      <c r="A127" s="14" t="s">
        <v>2634</v>
      </c>
      <c r="B127" s="15">
        <v>0</v>
      </c>
      <c r="C127" s="15">
        <v>0</v>
      </c>
      <c r="D127" s="15">
        <v>0</v>
      </c>
      <c r="E127" s="32">
        <v>8202068132</v>
      </c>
      <c r="F127" s="15">
        <v>0</v>
      </c>
      <c r="G127" s="15">
        <v>0</v>
      </c>
      <c r="H127" s="15">
        <v>0</v>
      </c>
      <c r="I127" s="15">
        <v>0</v>
      </c>
      <c r="J127" s="15">
        <v>0</v>
      </c>
      <c r="K127" s="39">
        <v>41.803732709999998</v>
      </c>
      <c r="L127" s="39">
        <v>-83.36</v>
      </c>
      <c r="M127" s="39" t="s">
        <v>3051</v>
      </c>
      <c r="N127" s="15" t="s">
        <v>2764</v>
      </c>
      <c r="O127" s="15" t="s">
        <v>2751</v>
      </c>
      <c r="P127" s="16" t="s">
        <v>951</v>
      </c>
    </row>
    <row r="128" spans="1:16" x14ac:dyDescent="0.25">
      <c r="A128" s="14" t="s">
        <v>2669</v>
      </c>
      <c r="B128" s="15">
        <v>0</v>
      </c>
      <c r="C128" s="15">
        <v>0</v>
      </c>
      <c r="D128" s="15">
        <v>0</v>
      </c>
      <c r="E128" s="32">
        <v>8224464452</v>
      </c>
      <c r="F128" s="15">
        <v>0</v>
      </c>
      <c r="G128" s="15">
        <v>0</v>
      </c>
      <c r="H128" s="15">
        <v>0</v>
      </c>
      <c r="I128" s="15">
        <v>0</v>
      </c>
      <c r="J128" s="15">
        <v>0</v>
      </c>
      <c r="K128" s="39">
        <v>41.763599999999997</v>
      </c>
      <c r="L128" s="39">
        <v>-83.305999999999997</v>
      </c>
      <c r="M128" s="39" t="s">
        <v>3051</v>
      </c>
      <c r="N128" s="15" t="s">
        <v>2764</v>
      </c>
      <c r="O128" s="15" t="s">
        <v>2751</v>
      </c>
      <c r="P128" s="16" t="s">
        <v>951</v>
      </c>
    </row>
    <row r="129" spans="1:16" x14ac:dyDescent="0.25">
      <c r="A129" s="14" t="s">
        <v>2643</v>
      </c>
      <c r="B129" s="15">
        <v>0</v>
      </c>
      <c r="C129" s="15">
        <v>0</v>
      </c>
      <c r="D129" s="15">
        <v>0</v>
      </c>
      <c r="E129" s="32">
        <v>8255526964</v>
      </c>
      <c r="F129" s="15">
        <v>0</v>
      </c>
      <c r="G129" s="15">
        <v>0</v>
      </c>
      <c r="H129" s="15">
        <v>0</v>
      </c>
      <c r="I129" s="15">
        <v>0</v>
      </c>
      <c r="J129" s="15">
        <v>0</v>
      </c>
      <c r="K129" s="39">
        <v>41.734427539999999</v>
      </c>
      <c r="L129" s="39">
        <v>-83.29</v>
      </c>
      <c r="M129" s="39" t="s">
        <v>3051</v>
      </c>
      <c r="N129" s="15" t="s">
        <v>2764</v>
      </c>
      <c r="O129" s="15" t="s">
        <v>2751</v>
      </c>
      <c r="P129" s="16" t="s">
        <v>951</v>
      </c>
    </row>
    <row r="130" spans="1:16" x14ac:dyDescent="0.25">
      <c r="A130" s="14" t="s">
        <v>2671</v>
      </c>
      <c r="B130" s="15">
        <v>0</v>
      </c>
      <c r="C130" s="15">
        <v>0</v>
      </c>
      <c r="D130" s="15">
        <v>0</v>
      </c>
      <c r="E130" s="32">
        <v>9324649546</v>
      </c>
      <c r="F130" s="15">
        <v>0</v>
      </c>
      <c r="G130" s="15">
        <v>0</v>
      </c>
      <c r="H130" s="15">
        <v>0</v>
      </c>
      <c r="I130" s="15">
        <v>0</v>
      </c>
      <c r="J130" s="15">
        <v>0</v>
      </c>
      <c r="K130" s="39">
        <v>41.832619999999999</v>
      </c>
      <c r="L130" s="39">
        <v>-83.581299999999999</v>
      </c>
      <c r="M130" s="39" t="s">
        <v>3051</v>
      </c>
      <c r="N130" s="15" t="s">
        <v>2764</v>
      </c>
      <c r="O130" s="15" t="s">
        <v>2751</v>
      </c>
      <c r="P130" s="16" t="s">
        <v>951</v>
      </c>
    </row>
    <row r="131" spans="1:16" x14ac:dyDescent="0.25">
      <c r="A131" s="14" t="s">
        <v>2673</v>
      </c>
      <c r="B131" s="15">
        <v>0</v>
      </c>
      <c r="C131" s="15">
        <v>0</v>
      </c>
      <c r="D131" s="15">
        <v>0</v>
      </c>
      <c r="E131" s="32">
        <v>9806376692</v>
      </c>
      <c r="F131" s="15">
        <v>0</v>
      </c>
      <c r="G131" s="15">
        <v>0</v>
      </c>
      <c r="H131" s="15">
        <v>0</v>
      </c>
      <c r="I131" s="15">
        <v>0</v>
      </c>
      <c r="J131" s="15">
        <v>0</v>
      </c>
      <c r="K131" s="39">
        <v>41.833835000000001</v>
      </c>
      <c r="L131" s="39">
        <v>-83.278909999999996</v>
      </c>
      <c r="M131" s="39" t="s">
        <v>3051</v>
      </c>
      <c r="N131" s="15" t="s">
        <v>2764</v>
      </c>
      <c r="O131" s="15" t="s">
        <v>2751</v>
      </c>
      <c r="P131" s="16" t="s">
        <v>951</v>
      </c>
    </row>
    <row r="132" spans="1:16" x14ac:dyDescent="0.25">
      <c r="A132" s="14" t="s">
        <v>2674</v>
      </c>
      <c r="B132" s="15">
        <v>0</v>
      </c>
      <c r="C132" s="15">
        <v>0</v>
      </c>
      <c r="D132" s="15">
        <v>0</v>
      </c>
      <c r="E132" s="32">
        <v>11059264764</v>
      </c>
      <c r="F132" s="15">
        <v>0</v>
      </c>
      <c r="G132" s="15">
        <v>0</v>
      </c>
      <c r="H132" s="15">
        <v>0</v>
      </c>
      <c r="I132" s="15">
        <v>0</v>
      </c>
      <c r="J132" s="15">
        <v>0</v>
      </c>
      <c r="K132" s="39">
        <v>41.833835000000001</v>
      </c>
      <c r="L132" s="39">
        <v>-83.278909999999996</v>
      </c>
      <c r="M132" s="39" t="s">
        <v>3051</v>
      </c>
      <c r="N132" s="15" t="s">
        <v>2764</v>
      </c>
      <c r="O132" s="15" t="s">
        <v>2751</v>
      </c>
      <c r="P132" s="16" t="s">
        <v>951</v>
      </c>
    </row>
    <row r="133" spans="1:16" x14ac:dyDescent="0.25">
      <c r="A133" s="14" t="s">
        <v>2670</v>
      </c>
      <c r="B133" s="15">
        <v>0</v>
      </c>
      <c r="C133" s="15">
        <v>0</v>
      </c>
      <c r="D133" s="15">
        <v>0</v>
      </c>
      <c r="E133" s="32">
        <v>11250019440</v>
      </c>
      <c r="F133" s="15">
        <v>0</v>
      </c>
      <c r="G133" s="15">
        <v>0</v>
      </c>
      <c r="H133" s="15">
        <v>0</v>
      </c>
      <c r="I133" s="15">
        <v>0</v>
      </c>
      <c r="J133" s="15">
        <v>0</v>
      </c>
      <c r="K133" s="39">
        <v>41.763599999999997</v>
      </c>
      <c r="L133" s="39">
        <v>-83.305999999999997</v>
      </c>
      <c r="M133" s="39" t="s">
        <v>3051</v>
      </c>
      <c r="N133" s="15" t="s">
        <v>2764</v>
      </c>
      <c r="O133" s="15" t="s">
        <v>2751</v>
      </c>
      <c r="P133" s="16" t="s">
        <v>951</v>
      </c>
    </row>
    <row r="134" spans="1:16" x14ac:dyDescent="0.25">
      <c r="A134" s="14" t="s">
        <v>2672</v>
      </c>
      <c r="B134" s="15">
        <v>0</v>
      </c>
      <c r="C134" s="15">
        <v>0</v>
      </c>
      <c r="D134" s="15">
        <v>0</v>
      </c>
      <c r="E134" s="32">
        <v>11533971316</v>
      </c>
      <c r="F134" s="15">
        <v>0</v>
      </c>
      <c r="G134" s="15">
        <v>0</v>
      </c>
      <c r="H134" s="15">
        <v>0</v>
      </c>
      <c r="I134" s="15">
        <v>0</v>
      </c>
      <c r="J134" s="15">
        <v>0</v>
      </c>
      <c r="K134" s="39">
        <v>41.832619999999999</v>
      </c>
      <c r="L134" s="39">
        <v>-83.581299999999999</v>
      </c>
      <c r="M134" s="39" t="s">
        <v>3051</v>
      </c>
      <c r="N134" s="15" t="s">
        <v>2764</v>
      </c>
      <c r="O134" s="15" t="s">
        <v>2751</v>
      </c>
      <c r="P134" s="16" t="s">
        <v>951</v>
      </c>
    </row>
    <row r="135" spans="1:16" x14ac:dyDescent="0.25">
      <c r="A135" s="7" t="s">
        <v>3047</v>
      </c>
      <c r="B135" s="15">
        <v>0</v>
      </c>
      <c r="C135" s="15">
        <v>0</v>
      </c>
      <c r="D135" s="15">
        <v>0</v>
      </c>
      <c r="E135" s="32">
        <v>8941815622</v>
      </c>
      <c r="F135" s="15">
        <v>0</v>
      </c>
      <c r="G135" s="15">
        <v>0</v>
      </c>
      <c r="H135" s="15">
        <v>0</v>
      </c>
      <c r="I135" s="15">
        <v>0</v>
      </c>
      <c r="J135" s="15">
        <v>0</v>
      </c>
      <c r="K135" s="39">
        <v>41.77527989</v>
      </c>
      <c r="L135" s="42">
        <v>-83.34</v>
      </c>
      <c r="M135" s="39" t="s">
        <v>3051</v>
      </c>
      <c r="N135" s="15" t="s">
        <v>2764</v>
      </c>
      <c r="O135" s="15" t="s">
        <v>2751</v>
      </c>
      <c r="P135" s="16" t="s">
        <v>951</v>
      </c>
    </row>
    <row r="136" spans="1:16" x14ac:dyDescent="0.25">
      <c r="A136" s="7" t="s">
        <v>3025</v>
      </c>
      <c r="B136" s="15">
        <v>0</v>
      </c>
      <c r="C136" s="15">
        <v>0</v>
      </c>
      <c r="D136" s="15">
        <v>0</v>
      </c>
      <c r="E136" s="32">
        <v>7784638900</v>
      </c>
      <c r="F136" s="15">
        <v>0</v>
      </c>
      <c r="G136" s="15">
        <v>0</v>
      </c>
      <c r="H136" s="15">
        <v>0</v>
      </c>
      <c r="I136" s="15">
        <v>0</v>
      </c>
      <c r="J136" s="15">
        <v>0</v>
      </c>
      <c r="K136" s="39">
        <v>41.737646679999997</v>
      </c>
      <c r="L136" s="42">
        <v>-83.3</v>
      </c>
      <c r="M136" s="39" t="s">
        <v>3051</v>
      </c>
      <c r="N136" s="15" t="s">
        <v>2764</v>
      </c>
      <c r="O136" s="15" t="s">
        <v>2751</v>
      </c>
      <c r="P136" s="16" t="s">
        <v>951</v>
      </c>
    </row>
    <row r="137" spans="1:16" x14ac:dyDescent="0.25">
      <c r="A137" s="7" t="s">
        <v>3026</v>
      </c>
      <c r="B137" s="15">
        <v>0</v>
      </c>
      <c r="C137" s="15">
        <v>0</v>
      </c>
      <c r="D137" s="15">
        <v>0</v>
      </c>
      <c r="E137" s="32">
        <v>7759582866</v>
      </c>
      <c r="F137" s="15">
        <v>0</v>
      </c>
      <c r="G137" s="15">
        <v>0</v>
      </c>
      <c r="H137" s="15">
        <v>0</v>
      </c>
      <c r="I137" s="15">
        <v>0</v>
      </c>
      <c r="J137" s="15">
        <v>0</v>
      </c>
      <c r="K137" s="39">
        <v>41.737646679999997</v>
      </c>
      <c r="L137" s="42">
        <v>-83.3</v>
      </c>
      <c r="M137" s="39" t="s">
        <v>3051</v>
      </c>
      <c r="N137" s="15" t="s">
        <v>2764</v>
      </c>
      <c r="O137" s="15" t="s">
        <v>2751</v>
      </c>
      <c r="P137" s="16" t="s">
        <v>951</v>
      </c>
    </row>
    <row r="138" spans="1:16" x14ac:dyDescent="0.25">
      <c r="A138" s="7" t="s">
        <v>3027</v>
      </c>
      <c r="B138" s="15">
        <v>0</v>
      </c>
      <c r="C138" s="15">
        <v>0</v>
      </c>
      <c r="D138" s="15">
        <v>0</v>
      </c>
      <c r="E138" s="32">
        <v>10451091728</v>
      </c>
      <c r="F138" s="15">
        <v>0</v>
      </c>
      <c r="G138" s="15">
        <v>0</v>
      </c>
      <c r="H138" s="15">
        <v>0</v>
      </c>
      <c r="I138" s="15">
        <v>0</v>
      </c>
      <c r="J138" s="15">
        <v>0</v>
      </c>
      <c r="K138" s="39">
        <v>41.702486139999998</v>
      </c>
      <c r="L138" s="42">
        <v>-83.25</v>
      </c>
      <c r="M138" s="39" t="s">
        <v>3051</v>
      </c>
      <c r="N138" s="15" t="s">
        <v>2764</v>
      </c>
      <c r="O138" s="15" t="s">
        <v>2751</v>
      </c>
      <c r="P138" s="16" t="s">
        <v>951</v>
      </c>
    </row>
    <row r="139" spans="1:16" x14ac:dyDescent="0.25">
      <c r="A139" s="7" t="s">
        <v>3028</v>
      </c>
      <c r="B139" s="15">
        <v>0</v>
      </c>
      <c r="C139" s="15">
        <v>0</v>
      </c>
      <c r="D139" s="15">
        <v>0</v>
      </c>
      <c r="E139" s="32">
        <v>7264578592</v>
      </c>
      <c r="F139" s="15">
        <v>0</v>
      </c>
      <c r="G139" s="15">
        <v>0</v>
      </c>
      <c r="H139" s="15">
        <v>0</v>
      </c>
      <c r="I139" s="15">
        <v>0</v>
      </c>
      <c r="J139" s="15">
        <v>0</v>
      </c>
      <c r="K139" s="39">
        <v>41.702486139999998</v>
      </c>
      <c r="L139" s="42">
        <v>-83.25</v>
      </c>
      <c r="M139" s="39" t="s">
        <v>3051</v>
      </c>
      <c r="N139" s="15" t="s">
        <v>2764</v>
      </c>
      <c r="O139" s="15" t="s">
        <v>2751</v>
      </c>
      <c r="P139" s="16" t="s">
        <v>951</v>
      </c>
    </row>
    <row r="140" spans="1:16" x14ac:dyDescent="0.25">
      <c r="A140" s="7" t="s">
        <v>3029</v>
      </c>
      <c r="B140" s="15">
        <v>0</v>
      </c>
      <c r="C140" s="15">
        <v>0</v>
      </c>
      <c r="D140" s="15">
        <v>0</v>
      </c>
      <c r="E140" s="32">
        <v>7689889118</v>
      </c>
      <c r="F140" s="15">
        <v>0</v>
      </c>
      <c r="G140" s="15">
        <v>0</v>
      </c>
      <c r="H140" s="15">
        <v>0</v>
      </c>
      <c r="I140" s="15">
        <v>0</v>
      </c>
      <c r="J140" s="15">
        <v>0</v>
      </c>
      <c r="K140" s="39">
        <v>41.73601369</v>
      </c>
      <c r="L140" s="42">
        <v>-83.3</v>
      </c>
      <c r="M140" s="39" t="s">
        <v>3051</v>
      </c>
      <c r="N140" s="15" t="s">
        <v>2764</v>
      </c>
      <c r="O140" s="15" t="s">
        <v>2751</v>
      </c>
      <c r="P140" s="16" t="s">
        <v>951</v>
      </c>
    </row>
    <row r="141" spans="1:16" x14ac:dyDescent="0.25">
      <c r="A141" s="7" t="s">
        <v>3030</v>
      </c>
      <c r="B141" s="15">
        <v>0</v>
      </c>
      <c r="C141" s="15">
        <v>0</v>
      </c>
      <c r="D141" s="15">
        <v>0</v>
      </c>
      <c r="E141" s="32">
        <v>7141562214</v>
      </c>
      <c r="F141" s="15">
        <v>0</v>
      </c>
      <c r="G141" s="15">
        <v>0</v>
      </c>
      <c r="H141" s="15">
        <v>0</v>
      </c>
      <c r="I141" s="15">
        <v>0</v>
      </c>
      <c r="J141" s="15">
        <v>0</v>
      </c>
      <c r="K141" s="39">
        <v>41.73601369</v>
      </c>
      <c r="L141" s="42">
        <v>-83.3</v>
      </c>
      <c r="M141" s="39" t="s">
        <v>3051</v>
      </c>
      <c r="N141" s="15" t="s">
        <v>2764</v>
      </c>
      <c r="O141" s="15" t="s">
        <v>2751</v>
      </c>
      <c r="P141" s="16" t="s">
        <v>951</v>
      </c>
    </row>
    <row r="142" spans="1:16" x14ac:dyDescent="0.25">
      <c r="A142" s="7" t="s">
        <v>3031</v>
      </c>
      <c r="B142" s="15">
        <v>0</v>
      </c>
      <c r="C142" s="15">
        <v>0</v>
      </c>
      <c r="D142" s="15">
        <v>0</v>
      </c>
      <c r="E142" s="32">
        <v>8155986858</v>
      </c>
      <c r="F142" s="15">
        <v>0</v>
      </c>
      <c r="G142" s="15">
        <v>0</v>
      </c>
      <c r="H142" s="15">
        <v>0</v>
      </c>
      <c r="I142" s="15">
        <v>0</v>
      </c>
      <c r="J142" s="15">
        <v>0</v>
      </c>
      <c r="K142" s="39" t="s">
        <v>3048</v>
      </c>
      <c r="L142" s="39" t="s">
        <v>3048</v>
      </c>
      <c r="M142" s="39" t="s">
        <v>3051</v>
      </c>
      <c r="N142" s="15" t="s">
        <v>2764</v>
      </c>
      <c r="O142" s="15" t="s">
        <v>2751</v>
      </c>
      <c r="P142" s="16" t="s">
        <v>951</v>
      </c>
    </row>
    <row r="143" spans="1:16" x14ac:dyDescent="0.25">
      <c r="A143" s="7" t="s">
        <v>3032</v>
      </c>
      <c r="B143" s="15">
        <v>0</v>
      </c>
      <c r="C143" s="15">
        <v>0</v>
      </c>
      <c r="D143" s="15">
        <v>0</v>
      </c>
      <c r="E143" s="32">
        <v>7609272634</v>
      </c>
      <c r="F143" s="15">
        <v>0</v>
      </c>
      <c r="G143" s="15">
        <v>0</v>
      </c>
      <c r="H143" s="15">
        <v>0</v>
      </c>
      <c r="I143" s="15">
        <v>0</v>
      </c>
      <c r="J143" s="15">
        <v>0</v>
      </c>
      <c r="K143" s="39">
        <v>41.740766999999998</v>
      </c>
      <c r="L143" s="42">
        <v>-83.3</v>
      </c>
      <c r="M143" s="39" t="s">
        <v>3051</v>
      </c>
      <c r="N143" s="15" t="s">
        <v>2764</v>
      </c>
      <c r="O143" s="15" t="s">
        <v>2751</v>
      </c>
      <c r="P143" s="16" t="s">
        <v>951</v>
      </c>
    </row>
    <row r="144" spans="1:16" x14ac:dyDescent="0.25">
      <c r="A144" s="7" t="s">
        <v>3033</v>
      </c>
      <c r="B144" s="15">
        <v>0</v>
      </c>
      <c r="C144" s="15">
        <v>0</v>
      </c>
      <c r="D144" s="15">
        <v>0</v>
      </c>
      <c r="E144" s="32">
        <v>10027427102</v>
      </c>
      <c r="F144" s="15">
        <v>0</v>
      </c>
      <c r="G144" s="15">
        <v>0</v>
      </c>
      <c r="H144" s="15">
        <v>0</v>
      </c>
      <c r="I144" s="15">
        <v>0</v>
      </c>
      <c r="J144" s="15">
        <v>0</v>
      </c>
      <c r="K144" s="39">
        <v>41.740766999999998</v>
      </c>
      <c r="L144" s="42">
        <v>-83.3</v>
      </c>
      <c r="M144" s="39" t="s">
        <v>3051</v>
      </c>
      <c r="N144" s="15" t="s">
        <v>2764</v>
      </c>
      <c r="O144" s="15" t="s">
        <v>2751</v>
      </c>
      <c r="P144" s="16" t="s">
        <v>951</v>
      </c>
    </row>
    <row r="145" spans="1:16" x14ac:dyDescent="0.25">
      <c r="A145" s="7" t="s">
        <v>3034</v>
      </c>
      <c r="B145" s="15">
        <v>0</v>
      </c>
      <c r="C145" s="15">
        <v>0</v>
      </c>
      <c r="D145" s="15">
        <v>0</v>
      </c>
      <c r="E145" s="32">
        <v>7960184554</v>
      </c>
      <c r="F145" s="15">
        <v>0</v>
      </c>
      <c r="G145" s="15">
        <v>0</v>
      </c>
      <c r="H145" s="15">
        <v>0</v>
      </c>
      <c r="I145" s="15">
        <v>0</v>
      </c>
      <c r="J145" s="15">
        <v>0</v>
      </c>
      <c r="K145" s="39">
        <v>41.739167000000002</v>
      </c>
      <c r="L145" s="42">
        <v>-83.3</v>
      </c>
      <c r="M145" s="39" t="s">
        <v>3051</v>
      </c>
      <c r="N145" s="15" t="s">
        <v>2764</v>
      </c>
      <c r="O145" s="15" t="s">
        <v>2751</v>
      </c>
      <c r="P145" s="16" t="s">
        <v>951</v>
      </c>
    </row>
    <row r="146" spans="1:16" x14ac:dyDescent="0.25">
      <c r="A146" s="7" t="s">
        <v>3035</v>
      </c>
      <c r="B146" s="15">
        <v>0</v>
      </c>
      <c r="C146" s="15">
        <v>0</v>
      </c>
      <c r="D146" s="15">
        <v>0</v>
      </c>
      <c r="E146" s="32">
        <v>8520865674</v>
      </c>
      <c r="F146" s="15">
        <v>0</v>
      </c>
      <c r="G146" s="15">
        <v>0</v>
      </c>
      <c r="H146" s="15">
        <v>0</v>
      </c>
      <c r="I146" s="15">
        <v>0</v>
      </c>
      <c r="J146" s="15">
        <v>0</v>
      </c>
      <c r="K146" s="39">
        <v>41.739167000000002</v>
      </c>
      <c r="L146" s="42">
        <v>-83.3</v>
      </c>
      <c r="M146" s="39" t="s">
        <v>3051</v>
      </c>
      <c r="N146" s="15" t="s">
        <v>2764</v>
      </c>
      <c r="O146" s="15" t="s">
        <v>2751</v>
      </c>
      <c r="P146" s="16" t="s">
        <v>951</v>
      </c>
    </row>
    <row r="147" spans="1:16" x14ac:dyDescent="0.25">
      <c r="A147" s="7" t="s">
        <v>3036</v>
      </c>
      <c r="B147" s="15">
        <v>0</v>
      </c>
      <c r="C147" s="15">
        <v>0</v>
      </c>
      <c r="D147" s="15">
        <v>0</v>
      </c>
      <c r="E147" s="32">
        <v>8141725512</v>
      </c>
      <c r="F147" s="15">
        <v>0</v>
      </c>
      <c r="G147" s="15">
        <v>0</v>
      </c>
      <c r="H147" s="15">
        <v>0</v>
      </c>
      <c r="I147" s="15">
        <v>0</v>
      </c>
      <c r="J147" s="15">
        <v>0</v>
      </c>
      <c r="K147" s="39">
        <v>41.734499999999997</v>
      </c>
      <c r="L147" s="42">
        <v>-83.3</v>
      </c>
      <c r="M147" s="39" t="s">
        <v>3051</v>
      </c>
      <c r="N147" s="15" t="s">
        <v>2764</v>
      </c>
      <c r="O147" s="15" t="s">
        <v>2751</v>
      </c>
      <c r="P147" s="16" t="s">
        <v>951</v>
      </c>
    </row>
    <row r="148" spans="1:16" x14ac:dyDescent="0.25">
      <c r="A148" s="7" t="s">
        <v>3037</v>
      </c>
      <c r="B148" s="15">
        <v>0</v>
      </c>
      <c r="C148" s="15">
        <v>0</v>
      </c>
      <c r="D148" s="15">
        <v>0</v>
      </c>
      <c r="E148" s="32">
        <v>7619390842</v>
      </c>
      <c r="F148" s="15">
        <v>0</v>
      </c>
      <c r="G148" s="15">
        <v>0</v>
      </c>
      <c r="H148" s="15">
        <v>0</v>
      </c>
      <c r="I148" s="15">
        <v>0</v>
      </c>
      <c r="J148" s="15">
        <v>0</v>
      </c>
      <c r="K148" s="39">
        <v>41.734499999999997</v>
      </c>
      <c r="L148" s="42">
        <v>-83.3</v>
      </c>
      <c r="M148" s="39" t="s">
        <v>3051</v>
      </c>
      <c r="N148" s="15" t="s">
        <v>2764</v>
      </c>
      <c r="O148" s="15" t="s">
        <v>2751</v>
      </c>
      <c r="P148" s="16" t="s">
        <v>951</v>
      </c>
    </row>
    <row r="149" spans="1:16" x14ac:dyDescent="0.25">
      <c r="A149" s="7" t="s">
        <v>3038</v>
      </c>
      <c r="B149" s="15">
        <v>0</v>
      </c>
      <c r="C149" s="15">
        <v>0</v>
      </c>
      <c r="D149" s="15">
        <v>0</v>
      </c>
      <c r="E149" s="32">
        <v>7012449664</v>
      </c>
      <c r="F149" s="15">
        <v>0</v>
      </c>
      <c r="G149" s="15">
        <v>0</v>
      </c>
      <c r="H149" s="15">
        <v>0</v>
      </c>
      <c r="I149" s="15">
        <v>0</v>
      </c>
      <c r="J149" s="15">
        <v>0</v>
      </c>
      <c r="K149" s="39">
        <v>41.7346</v>
      </c>
      <c r="L149" s="42">
        <v>-83.29</v>
      </c>
      <c r="M149" s="39" t="s">
        <v>3051</v>
      </c>
      <c r="N149" s="15" t="s">
        <v>2764</v>
      </c>
      <c r="O149" s="15" t="s">
        <v>2751</v>
      </c>
      <c r="P149" s="16" t="s">
        <v>951</v>
      </c>
    </row>
    <row r="150" spans="1:16" x14ac:dyDescent="0.25">
      <c r="A150" s="7" t="s">
        <v>3039</v>
      </c>
      <c r="B150" s="15">
        <v>0</v>
      </c>
      <c r="C150" s="15">
        <v>0</v>
      </c>
      <c r="D150" s="15">
        <v>0</v>
      </c>
      <c r="E150" s="32">
        <v>7657592634</v>
      </c>
      <c r="F150" s="15">
        <v>0</v>
      </c>
      <c r="G150" s="15">
        <v>0</v>
      </c>
      <c r="H150" s="15">
        <v>0</v>
      </c>
      <c r="I150" s="15">
        <v>0</v>
      </c>
      <c r="J150" s="15">
        <v>0</v>
      </c>
      <c r="K150" s="39">
        <v>41.7346</v>
      </c>
      <c r="L150" s="42">
        <v>-83.29</v>
      </c>
      <c r="M150" s="39" t="s">
        <v>3051</v>
      </c>
      <c r="N150" s="15" t="s">
        <v>2764</v>
      </c>
      <c r="O150" s="15" t="s">
        <v>2751</v>
      </c>
      <c r="P150" s="16" t="s">
        <v>951</v>
      </c>
    </row>
    <row r="151" spans="1:16" x14ac:dyDescent="0.25">
      <c r="A151" s="7" t="s">
        <v>3040</v>
      </c>
      <c r="B151" s="15">
        <v>0</v>
      </c>
      <c r="C151" s="15">
        <v>0</v>
      </c>
      <c r="D151" s="15">
        <v>0</v>
      </c>
      <c r="E151" s="32">
        <v>7651652294</v>
      </c>
      <c r="F151" s="15">
        <v>0</v>
      </c>
      <c r="G151" s="15">
        <v>0</v>
      </c>
      <c r="H151" s="15">
        <v>0</v>
      </c>
      <c r="I151" s="15">
        <v>0</v>
      </c>
      <c r="J151" s="15">
        <v>0</v>
      </c>
      <c r="K151" s="39">
        <v>41.8337</v>
      </c>
      <c r="L151" s="42">
        <v>-83.18</v>
      </c>
      <c r="M151" s="39" t="s">
        <v>3051</v>
      </c>
      <c r="N151" s="15" t="s">
        <v>2764</v>
      </c>
      <c r="O151" s="15" t="s">
        <v>2751</v>
      </c>
      <c r="P151" s="16" t="s">
        <v>951</v>
      </c>
    </row>
    <row r="152" spans="1:16" x14ac:dyDescent="0.25">
      <c r="A152" s="7" t="s">
        <v>3041</v>
      </c>
      <c r="B152" s="15">
        <v>0</v>
      </c>
      <c r="C152" s="15">
        <v>0</v>
      </c>
      <c r="D152" s="15">
        <v>0</v>
      </c>
      <c r="E152" s="32">
        <v>6680000212</v>
      </c>
      <c r="F152" s="15">
        <v>0</v>
      </c>
      <c r="G152" s="15">
        <v>0</v>
      </c>
      <c r="H152" s="15">
        <v>0</v>
      </c>
      <c r="I152" s="15">
        <v>0</v>
      </c>
      <c r="J152" s="15">
        <v>0</v>
      </c>
      <c r="K152" s="39">
        <v>41.740466269999999</v>
      </c>
      <c r="L152" s="42">
        <v>-83.29</v>
      </c>
      <c r="M152" s="39" t="s">
        <v>3051</v>
      </c>
      <c r="N152" s="15" t="s">
        <v>2764</v>
      </c>
      <c r="O152" s="15" t="s">
        <v>2751</v>
      </c>
      <c r="P152" s="16" t="s">
        <v>951</v>
      </c>
    </row>
    <row r="153" spans="1:16" x14ac:dyDescent="0.25">
      <c r="A153" s="7" t="s">
        <v>3042</v>
      </c>
      <c r="B153" s="15">
        <v>0</v>
      </c>
      <c r="C153" s="15">
        <v>0</v>
      </c>
      <c r="D153" s="15">
        <v>0</v>
      </c>
      <c r="E153" s="32">
        <v>8755279886</v>
      </c>
      <c r="F153" s="15">
        <v>0</v>
      </c>
      <c r="G153" s="15">
        <v>0</v>
      </c>
      <c r="H153" s="15">
        <v>0</v>
      </c>
      <c r="I153" s="15">
        <v>0</v>
      </c>
      <c r="J153" s="15">
        <v>0</v>
      </c>
      <c r="K153" s="39">
        <v>41.8337</v>
      </c>
      <c r="L153" s="42">
        <v>-83.18</v>
      </c>
      <c r="M153" s="39" t="s">
        <v>3051</v>
      </c>
      <c r="N153" s="15" t="s">
        <v>2764</v>
      </c>
      <c r="O153" s="15" t="s">
        <v>2751</v>
      </c>
      <c r="P153" s="16" t="s">
        <v>951</v>
      </c>
    </row>
    <row r="154" spans="1:16" x14ac:dyDescent="0.25">
      <c r="A154" s="7" t="s">
        <v>3043</v>
      </c>
      <c r="B154" s="15">
        <v>0</v>
      </c>
      <c r="C154" s="15">
        <v>0</v>
      </c>
      <c r="D154" s="15">
        <v>0</v>
      </c>
      <c r="E154" s="32">
        <v>9810093406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K154" s="39">
        <v>41.824199999999998</v>
      </c>
      <c r="L154" s="42">
        <v>-83.3</v>
      </c>
      <c r="M154" s="39" t="s">
        <v>3051</v>
      </c>
      <c r="N154" s="15" t="s">
        <v>2764</v>
      </c>
      <c r="O154" s="15" t="s">
        <v>2751</v>
      </c>
      <c r="P154" s="16" t="s">
        <v>951</v>
      </c>
    </row>
    <row r="155" spans="1:16" x14ac:dyDescent="0.25">
      <c r="A155" s="7" t="s">
        <v>3044</v>
      </c>
      <c r="B155" s="15">
        <v>0</v>
      </c>
      <c r="C155" s="15">
        <v>0</v>
      </c>
      <c r="D155" s="15">
        <v>0</v>
      </c>
      <c r="E155" s="32">
        <v>28760414622</v>
      </c>
      <c r="F155" s="15">
        <v>0</v>
      </c>
      <c r="G155" s="15">
        <v>0</v>
      </c>
      <c r="H155" s="15">
        <v>0</v>
      </c>
      <c r="I155" s="15">
        <v>0</v>
      </c>
      <c r="J155" s="15">
        <v>0</v>
      </c>
      <c r="K155" s="39">
        <v>41.824199999999998</v>
      </c>
      <c r="L155" s="42">
        <v>-83.3</v>
      </c>
      <c r="M155" s="39" t="s">
        <v>3051</v>
      </c>
      <c r="N155" s="15" t="s">
        <v>2764</v>
      </c>
      <c r="O155" s="15" t="s">
        <v>2751</v>
      </c>
      <c r="P155" s="16" t="s">
        <v>951</v>
      </c>
    </row>
    <row r="156" spans="1:16" x14ac:dyDescent="0.25">
      <c r="A156" s="7" t="s">
        <v>3045</v>
      </c>
      <c r="B156" s="15">
        <v>0</v>
      </c>
      <c r="C156" s="15">
        <v>0</v>
      </c>
      <c r="D156" s="15">
        <v>0</v>
      </c>
      <c r="E156" s="32">
        <v>8040986466</v>
      </c>
      <c r="F156" s="15">
        <v>0</v>
      </c>
      <c r="G156" s="15">
        <v>0</v>
      </c>
      <c r="H156" s="15">
        <v>0</v>
      </c>
      <c r="I156" s="15">
        <v>0</v>
      </c>
      <c r="J156" s="15">
        <v>0</v>
      </c>
      <c r="K156" s="39">
        <v>41.731099999999998</v>
      </c>
      <c r="L156" s="42">
        <v>-83.29</v>
      </c>
      <c r="M156" s="39" t="s">
        <v>3051</v>
      </c>
      <c r="N156" s="15" t="s">
        <v>2764</v>
      </c>
      <c r="O156" s="15" t="s">
        <v>2751</v>
      </c>
      <c r="P156" s="16" t="s">
        <v>951</v>
      </c>
    </row>
    <row r="157" spans="1:16" x14ac:dyDescent="0.25">
      <c r="A157" s="7" t="s">
        <v>3046</v>
      </c>
      <c r="B157" s="15">
        <v>0</v>
      </c>
      <c r="C157" s="15">
        <v>0</v>
      </c>
      <c r="D157" s="15">
        <v>0</v>
      </c>
      <c r="E157" s="32">
        <v>7788337192</v>
      </c>
      <c r="F157" s="15">
        <v>0</v>
      </c>
      <c r="G157" s="15">
        <v>0</v>
      </c>
      <c r="H157" s="15">
        <v>0</v>
      </c>
      <c r="I157" s="15">
        <v>0</v>
      </c>
      <c r="J157" s="15">
        <v>0</v>
      </c>
      <c r="K157" s="39">
        <v>41.731099999999998</v>
      </c>
      <c r="L157" s="42">
        <v>-83.29</v>
      </c>
      <c r="M157" s="39" t="s">
        <v>3051</v>
      </c>
      <c r="N157" s="15" t="s">
        <v>2764</v>
      </c>
      <c r="O157" s="15" t="s">
        <v>2751</v>
      </c>
      <c r="P157" s="16" t="s">
        <v>951</v>
      </c>
    </row>
    <row r="158" spans="1:16" x14ac:dyDescent="0.25">
      <c r="A158" s="14" t="s">
        <v>2473</v>
      </c>
      <c r="B158" s="15">
        <v>0</v>
      </c>
      <c r="C158" s="15">
        <v>13.226700000000001</v>
      </c>
      <c r="D158" s="15">
        <v>8.2141000000000002</v>
      </c>
      <c r="E158" s="32">
        <v>4740181680</v>
      </c>
      <c r="F158" s="15">
        <v>0</v>
      </c>
      <c r="G158" s="15">
        <v>2.7903360868649241</v>
      </c>
      <c r="H158" s="15">
        <v>5</v>
      </c>
      <c r="I158" s="15">
        <v>1.7328660702304559</v>
      </c>
      <c r="J158" s="15">
        <v>5</v>
      </c>
      <c r="K158" s="39">
        <v>64.486999999999995</v>
      </c>
      <c r="L158" s="39" t="s">
        <v>2734</v>
      </c>
      <c r="M158" s="39" t="s">
        <v>3051</v>
      </c>
      <c r="N158" s="15" t="s">
        <v>2735</v>
      </c>
      <c r="O158" s="15" t="s">
        <v>2736</v>
      </c>
      <c r="P158" s="16" t="s">
        <v>951</v>
      </c>
    </row>
    <row r="159" spans="1:16" x14ac:dyDescent="0.25">
      <c r="A159" s="14" t="s">
        <v>2475</v>
      </c>
      <c r="B159" s="15">
        <v>0</v>
      </c>
      <c r="C159" s="15">
        <v>10.0396</v>
      </c>
      <c r="D159" s="15">
        <v>3.9508000000000001</v>
      </c>
      <c r="E159" s="32">
        <v>6607850626</v>
      </c>
      <c r="F159" s="15">
        <v>0</v>
      </c>
      <c r="G159" s="15">
        <v>1.5193442721748354</v>
      </c>
      <c r="H159" s="15">
        <v>5</v>
      </c>
      <c r="I159" s="15">
        <v>0.59789487136024744</v>
      </c>
      <c r="J159" s="15">
        <v>5</v>
      </c>
      <c r="K159" s="39">
        <v>64.486999999999995</v>
      </c>
      <c r="L159" s="39" t="s">
        <v>2734</v>
      </c>
      <c r="M159" s="39" t="s">
        <v>3051</v>
      </c>
      <c r="N159" s="15" t="s">
        <v>2735</v>
      </c>
      <c r="O159" s="15" t="s">
        <v>2736</v>
      </c>
      <c r="P159" s="16" t="s">
        <v>951</v>
      </c>
    </row>
    <row r="160" spans="1:16" x14ac:dyDescent="0.25">
      <c r="A160" s="14" t="s">
        <v>2472</v>
      </c>
      <c r="B160" s="15">
        <v>0</v>
      </c>
      <c r="C160" s="15">
        <v>0</v>
      </c>
      <c r="D160" s="15">
        <v>0</v>
      </c>
      <c r="E160" s="32">
        <v>6883701448</v>
      </c>
      <c r="F160" s="15">
        <v>0</v>
      </c>
      <c r="G160" s="15">
        <v>0</v>
      </c>
      <c r="H160" s="15">
        <v>0</v>
      </c>
      <c r="I160" s="15">
        <v>0</v>
      </c>
      <c r="J160" s="15">
        <v>0</v>
      </c>
      <c r="K160" s="39">
        <v>64.486999999999995</v>
      </c>
      <c r="L160" s="39" t="s">
        <v>2734</v>
      </c>
      <c r="M160" s="39" t="s">
        <v>3051</v>
      </c>
      <c r="N160" s="15" t="s">
        <v>2735</v>
      </c>
      <c r="O160" s="15" t="s">
        <v>2736</v>
      </c>
      <c r="P160" s="16" t="s">
        <v>951</v>
      </c>
    </row>
    <row r="161" spans="1:16" x14ac:dyDescent="0.25">
      <c r="A161" s="14" t="s">
        <v>2476</v>
      </c>
      <c r="B161" s="15">
        <v>1.11E-2</v>
      </c>
      <c r="C161" s="15">
        <v>5.8069000000000006</v>
      </c>
      <c r="D161" s="15">
        <v>3.7267000000000006</v>
      </c>
      <c r="E161" s="32">
        <v>7224102671</v>
      </c>
      <c r="F161" s="15">
        <v>1.5365230126862907E-3</v>
      </c>
      <c r="G161" s="15">
        <v>0.80382301642955167</v>
      </c>
      <c r="H161" s="15">
        <v>2</v>
      </c>
      <c r="I161" s="15">
        <v>0.51587029832234232</v>
      </c>
      <c r="J161" s="15">
        <v>5</v>
      </c>
      <c r="K161" s="39">
        <v>64.486999999999995</v>
      </c>
      <c r="L161" s="39" t="s">
        <v>2734</v>
      </c>
      <c r="M161" s="39" t="s">
        <v>3051</v>
      </c>
      <c r="N161" s="15" t="s">
        <v>2735</v>
      </c>
      <c r="O161" s="15" t="s">
        <v>2736</v>
      </c>
      <c r="P161" s="16" t="s">
        <v>951</v>
      </c>
    </row>
    <row r="162" spans="1:16" x14ac:dyDescent="0.25">
      <c r="A162" s="14" t="s">
        <v>2474</v>
      </c>
      <c r="B162" s="15">
        <v>0</v>
      </c>
      <c r="C162" s="15">
        <v>14.099800000000002</v>
      </c>
      <c r="D162" s="15">
        <v>16.354900000000001</v>
      </c>
      <c r="E162" s="32">
        <v>10490124196</v>
      </c>
      <c r="F162" s="15">
        <v>0</v>
      </c>
      <c r="G162" s="15">
        <v>1.3441022943633414</v>
      </c>
      <c r="H162" s="15">
        <v>4</v>
      </c>
      <c r="I162" s="15">
        <v>1.5590759169692485</v>
      </c>
      <c r="J162" s="15">
        <v>5</v>
      </c>
      <c r="K162" s="39">
        <v>64.486999999999995</v>
      </c>
      <c r="L162" s="39" t="s">
        <v>2734</v>
      </c>
      <c r="M162" s="39" t="s">
        <v>3051</v>
      </c>
      <c r="N162" s="15" t="s">
        <v>2735</v>
      </c>
      <c r="O162" s="15" t="s">
        <v>2736</v>
      </c>
      <c r="P162" s="16" t="s">
        <v>951</v>
      </c>
    </row>
    <row r="163" spans="1:16" x14ac:dyDescent="0.25">
      <c r="A163" s="14" t="s">
        <v>2471</v>
      </c>
      <c r="B163" s="17">
        <v>0</v>
      </c>
      <c r="C163" s="17">
        <v>0</v>
      </c>
      <c r="D163" s="17">
        <v>0</v>
      </c>
      <c r="E163" s="40">
        <v>24231063431</v>
      </c>
      <c r="F163" s="17">
        <v>0</v>
      </c>
      <c r="G163" s="17">
        <v>0</v>
      </c>
      <c r="H163" s="17">
        <v>0</v>
      </c>
      <c r="I163" s="17">
        <v>0</v>
      </c>
      <c r="J163" s="17">
        <v>0</v>
      </c>
      <c r="K163" s="41">
        <v>64.486999999999995</v>
      </c>
      <c r="L163" s="41" t="s">
        <v>2734</v>
      </c>
      <c r="M163" s="39" t="s">
        <v>3051</v>
      </c>
      <c r="N163" s="17" t="s">
        <v>2735</v>
      </c>
      <c r="O163" s="17" t="s">
        <v>2736</v>
      </c>
      <c r="P163" s="16" t="s">
        <v>951</v>
      </c>
    </row>
    <row r="164" spans="1:16" x14ac:dyDescent="0.25">
      <c r="A164" s="14" t="s">
        <v>2497</v>
      </c>
      <c r="B164" s="15">
        <v>0</v>
      </c>
      <c r="C164" s="15">
        <v>13.501300000000001</v>
      </c>
      <c r="D164" s="15">
        <v>15.0307</v>
      </c>
      <c r="E164" s="32">
        <v>8367866250</v>
      </c>
      <c r="F164" s="15">
        <v>0</v>
      </c>
      <c r="G164" s="15">
        <v>0.22715468235405892</v>
      </c>
      <c r="H164" s="15">
        <v>13</v>
      </c>
      <c r="I164" s="15">
        <v>1.7962404693072143</v>
      </c>
      <c r="J164" s="15">
        <v>15</v>
      </c>
      <c r="K164" s="39">
        <v>81.821470000000005</v>
      </c>
      <c r="L164" s="39">
        <v>-71.22</v>
      </c>
      <c r="M164" s="39" t="s">
        <v>3049</v>
      </c>
      <c r="N164" s="15" t="s">
        <v>2740</v>
      </c>
      <c r="O164" s="15" t="s">
        <v>2741</v>
      </c>
      <c r="P164" s="16" t="s">
        <v>2743</v>
      </c>
    </row>
    <row r="165" spans="1:16" x14ac:dyDescent="0.25">
      <c r="A165" s="14" t="s">
        <v>2487</v>
      </c>
      <c r="B165" s="15">
        <v>0</v>
      </c>
      <c r="C165" s="15">
        <v>11.8263</v>
      </c>
      <c r="D165" s="15">
        <v>20.316700000000001</v>
      </c>
      <c r="E165" s="32">
        <v>8856285750</v>
      </c>
      <c r="F165" s="15">
        <v>0</v>
      </c>
      <c r="G165" s="15">
        <v>1.8580362540808941</v>
      </c>
      <c r="H165" s="15">
        <v>19</v>
      </c>
      <c r="I165" s="15">
        <v>2.2940429626494381</v>
      </c>
      <c r="J165" s="15">
        <v>13</v>
      </c>
      <c r="K165" s="39">
        <v>81.824520000000007</v>
      </c>
      <c r="L165" s="39">
        <v>-70.709999999999994</v>
      </c>
      <c r="M165" s="39" t="s">
        <v>3049</v>
      </c>
      <c r="N165" s="15" t="s">
        <v>2740</v>
      </c>
      <c r="O165" s="15" t="s">
        <v>2741</v>
      </c>
      <c r="P165" s="16" t="s">
        <v>2743</v>
      </c>
    </row>
    <row r="166" spans="1:16" x14ac:dyDescent="0.25">
      <c r="A166" s="14" t="s">
        <v>2488</v>
      </c>
      <c r="B166" s="15">
        <v>0</v>
      </c>
      <c r="C166" s="15">
        <v>16.982699999999998</v>
      </c>
      <c r="D166" s="15">
        <v>23.8827</v>
      </c>
      <c r="E166" s="32">
        <v>9029841750</v>
      </c>
      <c r="F166" s="15">
        <v>0</v>
      </c>
      <c r="G166" s="15">
        <v>1.9024807383806035</v>
      </c>
      <c r="H166" s="15">
        <v>24</v>
      </c>
      <c r="I166" s="15">
        <v>2.644863626762894</v>
      </c>
      <c r="J166" s="15">
        <v>12</v>
      </c>
      <c r="K166" s="39">
        <v>81.824520000000007</v>
      </c>
      <c r="L166" s="39">
        <v>-70.709999999999994</v>
      </c>
      <c r="M166" s="39" t="s">
        <v>3049</v>
      </c>
      <c r="N166" s="15" t="s">
        <v>2740</v>
      </c>
      <c r="O166" s="15" t="s">
        <v>2741</v>
      </c>
      <c r="P166" s="16" t="s">
        <v>2743</v>
      </c>
    </row>
    <row r="167" spans="1:16" x14ac:dyDescent="0.25">
      <c r="A167" s="14" t="s">
        <v>2498</v>
      </c>
      <c r="B167" s="15">
        <v>0</v>
      </c>
      <c r="C167" s="15">
        <v>14.1617</v>
      </c>
      <c r="D167" s="15">
        <v>10.369200000000001</v>
      </c>
      <c r="E167" s="32">
        <v>9061810500</v>
      </c>
      <c r="F167" s="15">
        <v>0</v>
      </c>
      <c r="G167" s="15">
        <v>0.22445845672892856</v>
      </c>
      <c r="H167" s="15">
        <v>16</v>
      </c>
      <c r="I167" s="15">
        <v>1.1442746457785671</v>
      </c>
      <c r="J167" s="15">
        <v>12</v>
      </c>
      <c r="K167" s="39">
        <v>81.821470000000005</v>
      </c>
      <c r="L167" s="39">
        <v>-71.22</v>
      </c>
      <c r="M167" s="39" t="s">
        <v>3049</v>
      </c>
      <c r="N167" s="15" t="s">
        <v>2740</v>
      </c>
      <c r="O167" s="15" t="s">
        <v>2741</v>
      </c>
      <c r="P167" s="16" t="s">
        <v>2743</v>
      </c>
    </row>
    <row r="168" spans="1:16" x14ac:dyDescent="0.25">
      <c r="A168" s="14" t="s">
        <v>2484</v>
      </c>
      <c r="B168" s="15">
        <v>0</v>
      </c>
      <c r="C168" s="15">
        <v>28.341899999999999</v>
      </c>
      <c r="D168" s="15">
        <v>22.809100000000004</v>
      </c>
      <c r="E168" s="32">
        <v>9157196000</v>
      </c>
      <c r="F168" s="15">
        <v>0</v>
      </c>
      <c r="G168" s="15">
        <v>0.26781123828735348</v>
      </c>
      <c r="H168" s="15">
        <v>24</v>
      </c>
      <c r="I168" s="15">
        <v>2.4908388987196521</v>
      </c>
      <c r="J168" s="15">
        <v>16</v>
      </c>
      <c r="K168" s="39">
        <v>81.824520000000007</v>
      </c>
      <c r="L168" s="39">
        <v>-70.709999999999994</v>
      </c>
      <c r="M168" s="39" t="s">
        <v>3049</v>
      </c>
      <c r="N168" s="15" t="s">
        <v>2740</v>
      </c>
      <c r="O168" s="15" t="s">
        <v>2741</v>
      </c>
      <c r="P168" s="16" t="s">
        <v>2743</v>
      </c>
    </row>
    <row r="169" spans="1:16" x14ac:dyDescent="0.25">
      <c r="A169" s="14" t="s">
        <v>2489</v>
      </c>
      <c r="B169" s="15">
        <v>0</v>
      </c>
      <c r="C169" s="15">
        <v>11.184499999999998</v>
      </c>
      <c r="D169" s="15">
        <v>31.888200000000001</v>
      </c>
      <c r="E169" s="32">
        <v>9259518250</v>
      </c>
      <c r="F169" s="15">
        <v>0</v>
      </c>
      <c r="G169" s="15">
        <v>1.7580288261757033</v>
      </c>
      <c r="H169" s="15">
        <v>16</v>
      </c>
      <c r="I169" s="15">
        <v>3.4438292726514148</v>
      </c>
      <c r="J169" s="15">
        <v>15</v>
      </c>
      <c r="K169" s="39">
        <v>81.824520000000007</v>
      </c>
      <c r="L169" s="39">
        <v>-70.709999999999994</v>
      </c>
      <c r="M169" s="39" t="s">
        <v>3049</v>
      </c>
      <c r="N169" s="15" t="s">
        <v>2740</v>
      </c>
      <c r="O169" s="15" t="s">
        <v>2741</v>
      </c>
      <c r="P169" s="16" t="s">
        <v>2743</v>
      </c>
    </row>
    <row r="170" spans="1:16" x14ac:dyDescent="0.25">
      <c r="A170" s="14" t="s">
        <v>2485</v>
      </c>
      <c r="B170" s="15">
        <v>0</v>
      </c>
      <c r="C170" s="15">
        <v>25.368500000000004</v>
      </c>
      <c r="D170" s="15">
        <v>21.755300000000002</v>
      </c>
      <c r="E170" s="32">
        <v>9533916500</v>
      </c>
      <c r="F170" s="15">
        <v>0</v>
      </c>
      <c r="G170" s="15">
        <v>0.41148881469645771</v>
      </c>
      <c r="H170" s="15">
        <v>22</v>
      </c>
      <c r="I170" s="15">
        <v>2.2818848895939046</v>
      </c>
      <c r="J170" s="15">
        <v>15</v>
      </c>
      <c r="K170" s="39">
        <v>81.824520000000007</v>
      </c>
      <c r="L170" s="39">
        <v>-70.709999999999994</v>
      </c>
      <c r="M170" s="39" t="s">
        <v>3049</v>
      </c>
      <c r="N170" s="15" t="s">
        <v>2740</v>
      </c>
      <c r="O170" s="15" t="s">
        <v>2741</v>
      </c>
      <c r="P170" s="16" t="s">
        <v>2743</v>
      </c>
    </row>
    <row r="171" spans="1:16" x14ac:dyDescent="0.25">
      <c r="A171" s="14" t="s">
        <v>2486</v>
      </c>
      <c r="B171" s="15">
        <v>0</v>
      </c>
      <c r="C171" s="15">
        <v>23.124400000000001</v>
      </c>
      <c r="D171" s="15">
        <v>13.988799999999999</v>
      </c>
      <c r="E171" s="32">
        <v>9681825250</v>
      </c>
      <c r="F171" s="15">
        <v>0</v>
      </c>
      <c r="G171" s="15">
        <v>0.3493142989747724</v>
      </c>
      <c r="H171" s="15">
        <v>22</v>
      </c>
      <c r="I171" s="15">
        <v>1.4448515273501759</v>
      </c>
      <c r="J171" s="15">
        <v>12</v>
      </c>
      <c r="K171" s="39">
        <v>81.824520000000007</v>
      </c>
      <c r="L171" s="39">
        <v>-70.709999999999994</v>
      </c>
      <c r="M171" s="39" t="s">
        <v>3049</v>
      </c>
      <c r="N171" s="15" t="s">
        <v>2740</v>
      </c>
      <c r="O171" s="15" t="s">
        <v>2741</v>
      </c>
      <c r="P171" s="16" t="s">
        <v>2743</v>
      </c>
    </row>
    <row r="172" spans="1:16" x14ac:dyDescent="0.25">
      <c r="A172" s="14" t="s">
        <v>2496</v>
      </c>
      <c r="B172" s="15">
        <v>0</v>
      </c>
      <c r="C172" s="15">
        <v>15.0656</v>
      </c>
      <c r="D172" s="15">
        <v>11.779300000000001</v>
      </c>
      <c r="E172" s="32">
        <v>9894177250</v>
      </c>
      <c r="F172" s="15">
        <v>0</v>
      </c>
      <c r="G172" s="15">
        <v>0.39162427578301168</v>
      </c>
      <c r="H172" s="15">
        <v>18</v>
      </c>
      <c r="I172" s="15">
        <v>1.1905284999821488</v>
      </c>
      <c r="J172" s="15">
        <v>12</v>
      </c>
      <c r="K172" s="39">
        <v>81.821470000000005</v>
      </c>
      <c r="L172" s="39">
        <v>-71.22</v>
      </c>
      <c r="M172" s="39" t="s">
        <v>3049</v>
      </c>
      <c r="N172" s="15" t="s">
        <v>2740</v>
      </c>
      <c r="O172" s="15" t="s">
        <v>2741</v>
      </c>
      <c r="P172" s="16" t="s">
        <v>2743</v>
      </c>
    </row>
    <row r="173" spans="1:16" x14ac:dyDescent="0.25">
      <c r="A173" s="14" t="s">
        <v>2493</v>
      </c>
      <c r="B173" s="15">
        <v>0</v>
      </c>
      <c r="C173" s="15">
        <v>2.7223999999999995</v>
      </c>
      <c r="D173" s="15">
        <v>3.1800999999999999</v>
      </c>
      <c r="E173" s="32">
        <v>11361305500</v>
      </c>
      <c r="F173" s="15">
        <v>0</v>
      </c>
      <c r="G173" s="15">
        <v>0.14104893139261152</v>
      </c>
      <c r="H173" s="15">
        <v>8</v>
      </c>
      <c r="I173" s="15">
        <v>0.27990621324283549</v>
      </c>
      <c r="J173" s="15">
        <v>3</v>
      </c>
      <c r="K173" s="39">
        <v>81.821470000000005</v>
      </c>
      <c r="L173" s="39">
        <v>-71.22</v>
      </c>
      <c r="M173" s="39" t="s">
        <v>3049</v>
      </c>
      <c r="N173" s="15" t="s">
        <v>2740</v>
      </c>
      <c r="O173" s="15" t="s">
        <v>2741</v>
      </c>
      <c r="P173" s="16" t="s">
        <v>2743</v>
      </c>
    </row>
    <row r="174" spans="1:16" x14ac:dyDescent="0.25">
      <c r="A174" s="14" t="s">
        <v>2495</v>
      </c>
      <c r="B174" s="15">
        <v>0</v>
      </c>
      <c r="C174" s="15">
        <v>2.2826</v>
      </c>
      <c r="D174" s="15">
        <v>5.7810999999999995</v>
      </c>
      <c r="E174" s="32">
        <v>11389245750</v>
      </c>
      <c r="F174" s="15">
        <v>0</v>
      </c>
      <c r="G174" s="15">
        <v>9.5660417196634817E-2</v>
      </c>
      <c r="H174" s="15">
        <v>6</v>
      </c>
      <c r="I174" s="15">
        <v>0.50759287549836207</v>
      </c>
      <c r="J174" s="15">
        <v>7</v>
      </c>
      <c r="K174" s="39">
        <v>81.821470000000005</v>
      </c>
      <c r="L174" s="39">
        <v>-71.22</v>
      </c>
      <c r="M174" s="39" t="s">
        <v>3049</v>
      </c>
      <c r="N174" s="15" t="s">
        <v>2740</v>
      </c>
      <c r="O174" s="15" t="s">
        <v>2741</v>
      </c>
      <c r="P174" s="16" t="s">
        <v>2743</v>
      </c>
    </row>
    <row r="175" spans="1:16" x14ac:dyDescent="0.25">
      <c r="A175" s="14" t="s">
        <v>2491</v>
      </c>
      <c r="B175" s="15">
        <v>0</v>
      </c>
      <c r="C175" s="15">
        <v>3.5266000000000002</v>
      </c>
      <c r="D175" s="15">
        <v>6.0027999999999997</v>
      </c>
      <c r="E175" s="32">
        <v>11420819000</v>
      </c>
      <c r="F175" s="15">
        <v>0</v>
      </c>
      <c r="G175" s="15">
        <v>0.16223004672431984</v>
      </c>
      <c r="H175" s="15">
        <v>10</v>
      </c>
      <c r="I175" s="15">
        <v>0.52560153523140507</v>
      </c>
      <c r="J175" s="15">
        <v>7</v>
      </c>
      <c r="K175" s="39">
        <v>81.821470000000005</v>
      </c>
      <c r="L175" s="39">
        <v>-71.22</v>
      </c>
      <c r="M175" s="39" t="s">
        <v>3049</v>
      </c>
      <c r="N175" s="15" t="s">
        <v>2740</v>
      </c>
      <c r="O175" s="15" t="s">
        <v>2741</v>
      </c>
      <c r="P175" s="16" t="s">
        <v>2743</v>
      </c>
    </row>
    <row r="176" spans="1:16" x14ac:dyDescent="0.25">
      <c r="A176" s="14" t="s">
        <v>2494</v>
      </c>
      <c r="B176" s="15">
        <v>0</v>
      </c>
      <c r="C176" s="15">
        <v>2.9087999999999998</v>
      </c>
      <c r="D176" s="15">
        <v>3.0668000000000002</v>
      </c>
      <c r="E176" s="32">
        <v>11492668250</v>
      </c>
      <c r="F176" s="15">
        <v>0</v>
      </c>
      <c r="G176" s="15">
        <v>0.10441439480339998</v>
      </c>
      <c r="H176" s="15">
        <v>7</v>
      </c>
      <c r="I176" s="15">
        <v>0.26684838831922258</v>
      </c>
      <c r="J176" s="15">
        <v>8</v>
      </c>
      <c r="K176" s="39">
        <v>81.821470000000005</v>
      </c>
      <c r="L176" s="39">
        <v>-71.22</v>
      </c>
      <c r="M176" s="39" t="s">
        <v>3049</v>
      </c>
      <c r="N176" s="15" t="s">
        <v>2740</v>
      </c>
      <c r="O176" s="15" t="s">
        <v>2741</v>
      </c>
      <c r="P176" s="16" t="s">
        <v>2743</v>
      </c>
    </row>
    <row r="177" spans="1:16" x14ac:dyDescent="0.25">
      <c r="A177" s="14" t="s">
        <v>2481</v>
      </c>
      <c r="B177" s="15">
        <v>0</v>
      </c>
      <c r="C177" s="15">
        <v>66.237000000000009</v>
      </c>
      <c r="D177" s="15">
        <v>37.524500000000003</v>
      </c>
      <c r="E177" s="32">
        <v>12045995000</v>
      </c>
      <c r="F177" s="15">
        <v>0</v>
      </c>
      <c r="G177" s="15">
        <v>0.21047659408791056</v>
      </c>
      <c r="H177" s="15">
        <v>23</v>
      </c>
      <c r="I177" s="15">
        <v>3.1151017412841369</v>
      </c>
      <c r="J177" s="15">
        <v>17</v>
      </c>
      <c r="K177" s="39">
        <v>81.824520000000007</v>
      </c>
      <c r="L177" s="39">
        <v>-70.709999999999994</v>
      </c>
      <c r="M177" s="39" t="s">
        <v>3049</v>
      </c>
      <c r="N177" s="15" t="s">
        <v>2740</v>
      </c>
      <c r="O177" s="15" t="s">
        <v>2741</v>
      </c>
      <c r="P177" s="16" t="s">
        <v>2742</v>
      </c>
    </row>
    <row r="178" spans="1:16" x14ac:dyDescent="0.25">
      <c r="A178" s="14" t="s">
        <v>2483</v>
      </c>
      <c r="B178" s="15">
        <v>0</v>
      </c>
      <c r="C178" s="15">
        <v>61.649199999999993</v>
      </c>
      <c r="D178" s="15">
        <v>51.819800000000001</v>
      </c>
      <c r="E178" s="32">
        <v>12095941750</v>
      </c>
      <c r="F178" s="15">
        <v>0</v>
      </c>
      <c r="G178" s="15">
        <v>0.23606264472958463</v>
      </c>
      <c r="H178" s="15">
        <v>23</v>
      </c>
      <c r="I178" s="15">
        <v>4.284064942690387</v>
      </c>
      <c r="J178" s="15">
        <v>15</v>
      </c>
      <c r="K178" s="39">
        <v>81.824520000000007</v>
      </c>
      <c r="L178" s="39">
        <v>-70.709999999999994</v>
      </c>
      <c r="M178" s="39" t="s">
        <v>3049</v>
      </c>
      <c r="N178" s="15" t="s">
        <v>2740</v>
      </c>
      <c r="O178" s="15" t="s">
        <v>2741</v>
      </c>
      <c r="P178" s="16" t="s">
        <v>2743</v>
      </c>
    </row>
    <row r="179" spans="1:16" x14ac:dyDescent="0.25">
      <c r="A179" s="14" t="s">
        <v>2492</v>
      </c>
      <c r="B179" s="15">
        <v>0</v>
      </c>
      <c r="C179" s="15">
        <v>3.0005000000000002</v>
      </c>
      <c r="D179" s="15">
        <v>3.895</v>
      </c>
      <c r="E179" s="32">
        <v>12482988000</v>
      </c>
      <c r="F179" s="15">
        <v>0</v>
      </c>
      <c r="G179" s="15">
        <v>8.1655129364860399E-2</v>
      </c>
      <c r="H179" s="15">
        <v>8</v>
      </c>
      <c r="I179" s="15">
        <v>0.31202465307184468</v>
      </c>
      <c r="J179" s="15">
        <v>7</v>
      </c>
      <c r="K179" s="39">
        <v>81.821470000000005</v>
      </c>
      <c r="L179" s="39">
        <v>-71.22</v>
      </c>
      <c r="M179" s="39" t="s">
        <v>3049</v>
      </c>
      <c r="N179" s="15" t="s">
        <v>2740</v>
      </c>
      <c r="O179" s="15" t="s">
        <v>2741</v>
      </c>
      <c r="P179" s="16" t="s">
        <v>2743</v>
      </c>
    </row>
    <row r="180" spans="1:16" x14ac:dyDescent="0.25">
      <c r="A180" s="14" t="s">
        <v>2490</v>
      </c>
      <c r="B180" s="15">
        <v>0</v>
      </c>
      <c r="C180" s="15">
        <v>2.6779999999999999</v>
      </c>
      <c r="D180" s="15">
        <v>3.4561000000000002</v>
      </c>
      <c r="E180" s="32">
        <v>12489060500</v>
      </c>
      <c r="F180" s="15">
        <v>0</v>
      </c>
      <c r="G180" s="15">
        <v>0.18997425787151884</v>
      </c>
      <c r="H180" s="15">
        <v>8</v>
      </c>
      <c r="I180" s="15">
        <v>0.27673018318711806</v>
      </c>
      <c r="J180" s="15">
        <v>8</v>
      </c>
      <c r="K180" s="39">
        <v>81.821470000000005</v>
      </c>
      <c r="L180" s="39">
        <v>-71.22</v>
      </c>
      <c r="M180" s="39" t="s">
        <v>3049</v>
      </c>
      <c r="N180" s="15" t="s">
        <v>2740</v>
      </c>
      <c r="O180" s="15" t="s">
        <v>2741</v>
      </c>
      <c r="P180" s="16" t="s">
        <v>2743</v>
      </c>
    </row>
    <row r="181" spans="1:16" x14ac:dyDescent="0.25">
      <c r="A181" s="14" t="s">
        <v>2482</v>
      </c>
      <c r="B181" s="15">
        <v>0</v>
      </c>
      <c r="C181" s="15">
        <v>68.19019999999999</v>
      </c>
      <c r="D181" s="15">
        <v>49.75</v>
      </c>
      <c r="E181" s="32">
        <v>12759385750</v>
      </c>
      <c r="F181" s="15">
        <v>0</v>
      </c>
      <c r="G181" s="15">
        <v>0.18745416486839891</v>
      </c>
      <c r="H181" s="15">
        <v>22</v>
      </c>
      <c r="I181" s="15">
        <v>3.8990905185228062</v>
      </c>
      <c r="J181" s="15">
        <v>16</v>
      </c>
      <c r="K181" s="39">
        <v>81.824520000000007</v>
      </c>
      <c r="L181" s="39">
        <v>-70.709999999999994</v>
      </c>
      <c r="M181" s="39" t="s">
        <v>3049</v>
      </c>
      <c r="N181" s="15" t="s">
        <v>2740</v>
      </c>
      <c r="O181" s="15" t="s">
        <v>2741</v>
      </c>
      <c r="P181" s="16" t="s">
        <v>2742</v>
      </c>
    </row>
    <row r="182" spans="1:16" x14ac:dyDescent="0.25">
      <c r="A182" s="14" t="s">
        <v>2676</v>
      </c>
      <c r="B182" s="15">
        <v>0</v>
      </c>
      <c r="C182" s="15">
        <v>0</v>
      </c>
      <c r="D182" s="15">
        <v>0</v>
      </c>
      <c r="E182" s="32">
        <v>4490331407</v>
      </c>
      <c r="F182" s="15">
        <v>0</v>
      </c>
      <c r="G182" s="15">
        <v>0</v>
      </c>
      <c r="H182" s="15">
        <v>0</v>
      </c>
      <c r="I182" s="15">
        <v>0</v>
      </c>
      <c r="J182" s="15">
        <v>0</v>
      </c>
      <c r="K182" s="39">
        <v>6.0000999999999998</v>
      </c>
      <c r="L182" s="39">
        <v>73.895499999999998</v>
      </c>
      <c r="M182" s="39" t="s">
        <v>3051</v>
      </c>
      <c r="N182" s="15" t="s">
        <v>2766</v>
      </c>
      <c r="O182" s="15" t="s">
        <v>858</v>
      </c>
      <c r="P182" s="16" t="s">
        <v>2767</v>
      </c>
    </row>
    <row r="183" spans="1:16" x14ac:dyDescent="0.25">
      <c r="A183" s="14" t="s">
        <v>2675</v>
      </c>
      <c r="B183" s="15">
        <v>0</v>
      </c>
      <c r="C183" s="15">
        <v>0</v>
      </c>
      <c r="D183" s="15">
        <v>0</v>
      </c>
      <c r="E183" s="32">
        <v>5144487385</v>
      </c>
      <c r="F183" s="15">
        <v>0</v>
      </c>
      <c r="G183" s="15">
        <v>0</v>
      </c>
      <c r="H183" s="15">
        <v>0</v>
      </c>
      <c r="I183" s="15">
        <v>0</v>
      </c>
      <c r="J183" s="15">
        <v>0</v>
      </c>
      <c r="K183" s="39">
        <v>6.0000999999999998</v>
      </c>
      <c r="L183" s="39">
        <v>73.895499999999998</v>
      </c>
      <c r="M183" s="39" t="s">
        <v>3051</v>
      </c>
      <c r="N183" s="15" t="s">
        <v>2766</v>
      </c>
      <c r="O183" s="15" t="s">
        <v>858</v>
      </c>
      <c r="P183" s="16" t="s">
        <v>2767</v>
      </c>
    </row>
    <row r="184" spans="1:16" x14ac:dyDescent="0.25">
      <c r="A184" s="14" t="s">
        <v>2678</v>
      </c>
      <c r="B184" s="15">
        <v>0</v>
      </c>
      <c r="C184" s="15">
        <v>0</v>
      </c>
      <c r="D184" s="15">
        <v>0</v>
      </c>
      <c r="E184" s="32">
        <v>6057421325</v>
      </c>
      <c r="F184" s="15">
        <v>0</v>
      </c>
      <c r="G184" s="15">
        <v>0</v>
      </c>
      <c r="H184" s="15">
        <v>0</v>
      </c>
      <c r="I184" s="15">
        <v>0</v>
      </c>
      <c r="J184" s="15">
        <v>0</v>
      </c>
      <c r="K184" s="39">
        <v>6.0000999999999998</v>
      </c>
      <c r="L184" s="39">
        <v>73.895499999999998</v>
      </c>
      <c r="M184" s="39" t="s">
        <v>3051</v>
      </c>
      <c r="N184" s="15" t="s">
        <v>2766</v>
      </c>
      <c r="O184" s="15" t="s">
        <v>858</v>
      </c>
      <c r="P184" s="16" t="s">
        <v>2767</v>
      </c>
    </row>
    <row r="185" spans="1:16" x14ac:dyDescent="0.25">
      <c r="A185" s="14" t="s">
        <v>2679</v>
      </c>
      <c r="B185" s="15">
        <v>0</v>
      </c>
      <c r="C185" s="15">
        <v>0</v>
      </c>
      <c r="D185" s="15">
        <v>0</v>
      </c>
      <c r="E185" s="32">
        <v>6688995090</v>
      </c>
      <c r="F185" s="15">
        <v>0</v>
      </c>
      <c r="G185" s="15">
        <v>0</v>
      </c>
      <c r="H185" s="15">
        <v>0</v>
      </c>
      <c r="I185" s="15">
        <v>0</v>
      </c>
      <c r="J185" s="15">
        <v>0</v>
      </c>
      <c r="K185" s="39">
        <v>6.0000999999999998</v>
      </c>
      <c r="L185" s="39">
        <v>73.895499999999998</v>
      </c>
      <c r="M185" s="39" t="s">
        <v>3051</v>
      </c>
      <c r="N185" s="15" t="s">
        <v>2766</v>
      </c>
      <c r="O185" s="15" t="s">
        <v>858</v>
      </c>
      <c r="P185" s="16" t="s">
        <v>2767</v>
      </c>
    </row>
    <row r="186" spans="1:16" x14ac:dyDescent="0.25">
      <c r="A186" s="14" t="s">
        <v>2680</v>
      </c>
      <c r="B186" s="15">
        <v>0</v>
      </c>
      <c r="C186" s="15">
        <v>0</v>
      </c>
      <c r="D186" s="15">
        <v>0</v>
      </c>
      <c r="E186" s="32">
        <v>6884446913</v>
      </c>
      <c r="F186" s="15">
        <v>0</v>
      </c>
      <c r="G186" s="15">
        <v>0</v>
      </c>
      <c r="H186" s="15">
        <v>0</v>
      </c>
      <c r="I186" s="15">
        <v>0</v>
      </c>
      <c r="J186" s="15">
        <v>0</v>
      </c>
      <c r="K186" s="39">
        <v>6.0000999999999998</v>
      </c>
      <c r="L186" s="39">
        <v>73.895499999999998</v>
      </c>
      <c r="M186" s="39" t="s">
        <v>3051</v>
      </c>
      <c r="N186" s="15" t="s">
        <v>2766</v>
      </c>
      <c r="O186" s="15" t="s">
        <v>858</v>
      </c>
      <c r="P186" s="16" t="s">
        <v>2767</v>
      </c>
    </row>
    <row r="187" spans="1:16" x14ac:dyDescent="0.25">
      <c r="A187" s="14" t="s">
        <v>2682</v>
      </c>
      <c r="B187" s="15">
        <v>0</v>
      </c>
      <c r="C187" s="15">
        <v>2E-3</v>
      </c>
      <c r="D187" s="15">
        <v>0</v>
      </c>
      <c r="E187" s="32">
        <v>9772972348</v>
      </c>
      <c r="F187" s="15">
        <v>0</v>
      </c>
      <c r="G187" s="15">
        <v>2.0464603078604763E-4</v>
      </c>
      <c r="H187" s="15">
        <v>0</v>
      </c>
      <c r="I187" s="15">
        <v>0</v>
      </c>
      <c r="J187" s="15">
        <v>0</v>
      </c>
      <c r="K187" s="39">
        <v>6.0000999999999998</v>
      </c>
      <c r="L187" s="39">
        <v>73.895499999999998</v>
      </c>
      <c r="M187" s="39" t="s">
        <v>3051</v>
      </c>
      <c r="N187" s="15" t="s">
        <v>2766</v>
      </c>
      <c r="O187" s="15" t="s">
        <v>858</v>
      </c>
      <c r="P187" s="16" t="s">
        <v>2767</v>
      </c>
    </row>
    <row r="188" spans="1:16" x14ac:dyDescent="0.25">
      <c r="A188" s="14" t="s">
        <v>2683</v>
      </c>
      <c r="B188" s="15">
        <v>0</v>
      </c>
      <c r="C188" s="15">
        <v>0</v>
      </c>
      <c r="D188" s="15">
        <v>0</v>
      </c>
      <c r="E188" s="32">
        <v>10819994340</v>
      </c>
      <c r="F188" s="15">
        <v>0</v>
      </c>
      <c r="G188" s="15">
        <v>0</v>
      </c>
      <c r="H188" s="15">
        <v>0</v>
      </c>
      <c r="I188" s="15">
        <v>0</v>
      </c>
      <c r="J188" s="15">
        <v>0</v>
      </c>
      <c r="K188" s="39">
        <v>6.0000999999999998</v>
      </c>
      <c r="L188" s="39">
        <v>73.895499999999998</v>
      </c>
      <c r="M188" s="39" t="s">
        <v>3051</v>
      </c>
      <c r="N188" s="15" t="s">
        <v>2766</v>
      </c>
      <c r="O188" s="15" t="s">
        <v>858</v>
      </c>
      <c r="P188" s="16" t="s">
        <v>2767</v>
      </c>
    </row>
    <row r="189" spans="1:16" x14ac:dyDescent="0.25">
      <c r="A189" s="14" t="s">
        <v>2681</v>
      </c>
      <c r="B189" s="15">
        <v>0</v>
      </c>
      <c r="C189" s="15">
        <v>0</v>
      </c>
      <c r="D189" s="15">
        <v>0</v>
      </c>
      <c r="E189" s="32">
        <v>11554357457</v>
      </c>
      <c r="F189" s="15">
        <v>0</v>
      </c>
      <c r="G189" s="15">
        <v>0</v>
      </c>
      <c r="H189" s="15">
        <v>0</v>
      </c>
      <c r="I189" s="15">
        <v>0</v>
      </c>
      <c r="J189" s="15">
        <v>0</v>
      </c>
      <c r="K189" s="39">
        <v>6.0000999999999998</v>
      </c>
      <c r="L189" s="39">
        <v>73.895499999999998</v>
      </c>
      <c r="M189" s="39" t="s">
        <v>3051</v>
      </c>
      <c r="N189" s="15" t="s">
        <v>2766</v>
      </c>
      <c r="O189" s="15" t="s">
        <v>858</v>
      </c>
      <c r="P189" s="16" t="s">
        <v>2767</v>
      </c>
    </row>
    <row r="190" spans="1:16" x14ac:dyDescent="0.25">
      <c r="A190" s="14" t="s">
        <v>2677</v>
      </c>
      <c r="B190" s="15">
        <v>0</v>
      </c>
      <c r="C190" s="15">
        <v>0</v>
      </c>
      <c r="D190" s="15">
        <v>0</v>
      </c>
      <c r="E190" s="32">
        <v>11726672103</v>
      </c>
      <c r="F190" s="15">
        <v>0</v>
      </c>
      <c r="G190" s="15">
        <v>0</v>
      </c>
      <c r="H190" s="15">
        <v>0</v>
      </c>
      <c r="I190" s="15">
        <v>0</v>
      </c>
      <c r="J190" s="15">
        <v>0</v>
      </c>
      <c r="K190" s="39">
        <v>6.0000999999999998</v>
      </c>
      <c r="L190" s="39">
        <v>73.895499999999998</v>
      </c>
      <c r="M190" s="39" t="s">
        <v>3051</v>
      </c>
      <c r="N190" s="15" t="s">
        <v>2766</v>
      </c>
      <c r="O190" s="15" t="s">
        <v>858</v>
      </c>
      <c r="P190" s="16" t="s">
        <v>2767</v>
      </c>
    </row>
    <row r="191" spans="1:16" x14ac:dyDescent="0.25">
      <c r="A191" s="14" t="s">
        <v>2616</v>
      </c>
      <c r="B191" s="15">
        <v>0</v>
      </c>
      <c r="C191" s="15">
        <v>0</v>
      </c>
      <c r="D191" s="15">
        <v>0</v>
      </c>
      <c r="E191" s="32">
        <v>1359796400</v>
      </c>
      <c r="F191" s="15">
        <v>0</v>
      </c>
      <c r="G191" s="15">
        <v>0</v>
      </c>
      <c r="H191" s="15">
        <v>0</v>
      </c>
      <c r="I191" s="15">
        <v>0</v>
      </c>
      <c r="J191" s="15">
        <v>0</v>
      </c>
      <c r="K191" s="39">
        <v>34.261116999999999</v>
      </c>
      <c r="L191" s="39">
        <v>-83.950068999999999</v>
      </c>
      <c r="M191" s="39" t="s">
        <v>3051</v>
      </c>
      <c r="N191" s="15" t="s">
        <v>2761</v>
      </c>
      <c r="O191" s="15" t="s">
        <v>2751</v>
      </c>
      <c r="P191" s="16" t="s">
        <v>2763</v>
      </c>
    </row>
    <row r="192" spans="1:16" x14ac:dyDescent="0.25">
      <c r="A192" s="14" t="s">
        <v>2611</v>
      </c>
      <c r="B192" s="15">
        <v>0</v>
      </c>
      <c r="C192" s="15">
        <v>0</v>
      </c>
      <c r="D192" s="15">
        <v>0</v>
      </c>
      <c r="E192" s="32">
        <v>1595151633</v>
      </c>
      <c r="F192" s="15">
        <v>0</v>
      </c>
      <c r="G192" s="15">
        <v>0</v>
      </c>
      <c r="H192" s="15">
        <v>0</v>
      </c>
      <c r="I192" s="15">
        <v>0</v>
      </c>
      <c r="J192" s="15">
        <v>0</v>
      </c>
      <c r="K192" s="39">
        <v>34.261116999999999</v>
      </c>
      <c r="L192" s="39">
        <v>-83.950068999999999</v>
      </c>
      <c r="M192" s="39" t="s">
        <v>3051</v>
      </c>
      <c r="N192" s="15" t="s">
        <v>2761</v>
      </c>
      <c r="O192" s="15" t="s">
        <v>2751</v>
      </c>
      <c r="P192" s="16" t="s">
        <v>2763</v>
      </c>
    </row>
    <row r="193" spans="1:16" x14ac:dyDescent="0.25">
      <c r="A193" s="14" t="s">
        <v>2602</v>
      </c>
      <c r="B193" s="15">
        <v>0</v>
      </c>
      <c r="C193" s="15">
        <v>0</v>
      </c>
      <c r="D193" s="15">
        <v>0</v>
      </c>
      <c r="E193" s="32">
        <v>3346566600</v>
      </c>
      <c r="F193" s="15">
        <v>0</v>
      </c>
      <c r="G193" s="15">
        <v>0</v>
      </c>
      <c r="H193" s="15">
        <v>0</v>
      </c>
      <c r="I193" s="15">
        <v>0</v>
      </c>
      <c r="J193" s="15">
        <v>0</v>
      </c>
      <c r="K193" s="39">
        <v>34.261116999999999</v>
      </c>
      <c r="L193" s="39">
        <v>-83.950068999999999</v>
      </c>
      <c r="M193" s="39" t="s">
        <v>3051</v>
      </c>
      <c r="N193" s="15" t="s">
        <v>2761</v>
      </c>
      <c r="O193" s="15" t="s">
        <v>2751</v>
      </c>
      <c r="P193" s="16" t="s">
        <v>2763</v>
      </c>
    </row>
    <row r="194" spans="1:16" x14ac:dyDescent="0.25">
      <c r="A194" s="14" t="s">
        <v>2627</v>
      </c>
      <c r="B194" s="15">
        <v>0</v>
      </c>
      <c r="C194" s="15">
        <v>0</v>
      </c>
      <c r="D194" s="15">
        <v>0</v>
      </c>
      <c r="E194" s="32">
        <v>3348899947</v>
      </c>
      <c r="F194" s="15">
        <v>0</v>
      </c>
      <c r="G194" s="15">
        <v>0</v>
      </c>
      <c r="H194" s="15">
        <v>0</v>
      </c>
      <c r="I194" s="15">
        <v>0</v>
      </c>
      <c r="J194" s="15">
        <v>0</v>
      </c>
      <c r="K194" s="39">
        <v>34.261116999999999</v>
      </c>
      <c r="L194" s="39">
        <v>-83.950068999999999</v>
      </c>
      <c r="M194" s="39" t="s">
        <v>3051</v>
      </c>
      <c r="N194" s="15" t="s">
        <v>2761</v>
      </c>
      <c r="O194" s="15" t="s">
        <v>2751</v>
      </c>
      <c r="P194" s="16" t="s">
        <v>2763</v>
      </c>
    </row>
    <row r="195" spans="1:16" x14ac:dyDescent="0.25">
      <c r="A195" s="14" t="s">
        <v>2601</v>
      </c>
      <c r="B195" s="15">
        <v>0</v>
      </c>
      <c r="C195" s="15">
        <v>0</v>
      </c>
      <c r="D195" s="15">
        <v>0</v>
      </c>
      <c r="E195" s="32">
        <v>3430883400</v>
      </c>
      <c r="F195" s="15">
        <v>0</v>
      </c>
      <c r="G195" s="15">
        <v>0</v>
      </c>
      <c r="H195" s="15">
        <v>0</v>
      </c>
      <c r="I195" s="15">
        <v>0</v>
      </c>
      <c r="J195" s="15">
        <v>0</v>
      </c>
      <c r="K195" s="39">
        <v>34.261116999999999</v>
      </c>
      <c r="L195" s="39">
        <v>-83.950068999999999</v>
      </c>
      <c r="M195" s="39" t="s">
        <v>3051</v>
      </c>
      <c r="N195" s="15" t="s">
        <v>2761</v>
      </c>
      <c r="O195" s="15" t="s">
        <v>2751</v>
      </c>
      <c r="P195" s="16" t="s">
        <v>2763</v>
      </c>
    </row>
    <row r="196" spans="1:16" x14ac:dyDescent="0.25">
      <c r="A196" s="14" t="s">
        <v>2599</v>
      </c>
      <c r="B196" s="15">
        <v>0</v>
      </c>
      <c r="C196" s="15">
        <v>0</v>
      </c>
      <c r="D196" s="15">
        <v>0</v>
      </c>
      <c r="E196" s="32">
        <v>3485148823</v>
      </c>
      <c r="F196" s="15">
        <v>0</v>
      </c>
      <c r="G196" s="15">
        <v>0</v>
      </c>
      <c r="H196" s="15">
        <v>0</v>
      </c>
      <c r="I196" s="15">
        <v>0</v>
      </c>
      <c r="J196" s="15">
        <v>0</v>
      </c>
      <c r="K196" s="39">
        <v>34.261116999999999</v>
      </c>
      <c r="L196" s="39">
        <v>-83.950068999999999</v>
      </c>
      <c r="M196" s="39" t="s">
        <v>3051</v>
      </c>
      <c r="N196" s="15" t="s">
        <v>2761</v>
      </c>
      <c r="O196" s="15" t="s">
        <v>2751</v>
      </c>
      <c r="P196" s="16" t="s">
        <v>2763</v>
      </c>
    </row>
    <row r="197" spans="1:16" x14ac:dyDescent="0.25">
      <c r="A197" s="14" t="s">
        <v>2614</v>
      </c>
      <c r="B197" s="15">
        <v>0</v>
      </c>
      <c r="C197" s="15">
        <v>0</v>
      </c>
      <c r="D197" s="15">
        <v>0</v>
      </c>
      <c r="E197" s="32">
        <v>3511778080</v>
      </c>
      <c r="F197" s="15">
        <v>0</v>
      </c>
      <c r="G197" s="15">
        <v>0</v>
      </c>
      <c r="H197" s="15">
        <v>0</v>
      </c>
      <c r="I197" s="15">
        <v>0</v>
      </c>
      <c r="J197" s="15">
        <v>0</v>
      </c>
      <c r="K197" s="39">
        <v>34.261116999999999</v>
      </c>
      <c r="L197" s="39">
        <v>-83.950068999999999</v>
      </c>
      <c r="M197" s="39" t="s">
        <v>3051</v>
      </c>
      <c r="N197" s="15" t="s">
        <v>2761</v>
      </c>
      <c r="O197" s="15" t="s">
        <v>2751</v>
      </c>
      <c r="P197" s="16" t="s">
        <v>2763</v>
      </c>
    </row>
    <row r="198" spans="1:16" x14ac:dyDescent="0.25">
      <c r="A198" s="14" t="s">
        <v>2624</v>
      </c>
      <c r="B198" s="15">
        <v>0</v>
      </c>
      <c r="C198" s="15">
        <v>0</v>
      </c>
      <c r="D198" s="15">
        <v>0</v>
      </c>
      <c r="E198" s="32">
        <v>3520902210</v>
      </c>
      <c r="F198" s="15">
        <v>0</v>
      </c>
      <c r="G198" s="15">
        <v>0</v>
      </c>
      <c r="H198" s="15">
        <v>0</v>
      </c>
      <c r="I198" s="15">
        <v>0</v>
      </c>
      <c r="J198" s="15">
        <v>0</v>
      </c>
      <c r="K198" s="39">
        <v>34.261116999999999</v>
      </c>
      <c r="L198" s="39">
        <v>-83.950068999999999</v>
      </c>
      <c r="M198" s="39" t="s">
        <v>3051</v>
      </c>
      <c r="N198" s="15" t="s">
        <v>2761</v>
      </c>
      <c r="O198" s="15" t="s">
        <v>2751</v>
      </c>
      <c r="P198" s="16" t="s">
        <v>2763</v>
      </c>
    </row>
    <row r="199" spans="1:16" x14ac:dyDescent="0.25">
      <c r="A199" s="14" t="s">
        <v>2623</v>
      </c>
      <c r="B199" s="15">
        <v>0</v>
      </c>
      <c r="C199" s="15">
        <v>0</v>
      </c>
      <c r="D199" s="15">
        <v>0</v>
      </c>
      <c r="E199" s="32">
        <v>3732273618</v>
      </c>
      <c r="F199" s="15">
        <v>0</v>
      </c>
      <c r="G199" s="15">
        <v>0</v>
      </c>
      <c r="H199" s="15">
        <v>0</v>
      </c>
      <c r="I199" s="15">
        <v>0</v>
      </c>
      <c r="J199" s="15">
        <v>0</v>
      </c>
      <c r="K199" s="39">
        <v>34.261116999999999</v>
      </c>
      <c r="L199" s="39">
        <v>-83.950068999999999</v>
      </c>
      <c r="M199" s="39" t="s">
        <v>3051</v>
      </c>
      <c r="N199" s="15" t="s">
        <v>2761</v>
      </c>
      <c r="O199" s="15" t="s">
        <v>2751</v>
      </c>
      <c r="P199" s="16" t="s">
        <v>2763</v>
      </c>
    </row>
    <row r="200" spans="1:16" x14ac:dyDescent="0.25">
      <c r="A200" s="14" t="s">
        <v>2612</v>
      </c>
      <c r="B200" s="15">
        <v>0</v>
      </c>
      <c r="C200" s="15">
        <v>0</v>
      </c>
      <c r="D200" s="15">
        <v>0</v>
      </c>
      <c r="E200" s="32">
        <v>3804680706</v>
      </c>
      <c r="F200" s="15">
        <v>0</v>
      </c>
      <c r="G200" s="15">
        <v>0</v>
      </c>
      <c r="H200" s="15">
        <v>0</v>
      </c>
      <c r="I200" s="15">
        <v>0</v>
      </c>
      <c r="J200" s="15">
        <v>0</v>
      </c>
      <c r="K200" s="39">
        <v>34.261116999999999</v>
      </c>
      <c r="L200" s="39">
        <v>-83.950068999999999</v>
      </c>
      <c r="M200" s="39" t="s">
        <v>3051</v>
      </c>
      <c r="N200" s="15" t="s">
        <v>2761</v>
      </c>
      <c r="O200" s="15" t="s">
        <v>2751</v>
      </c>
      <c r="P200" s="16" t="s">
        <v>2763</v>
      </c>
    </row>
    <row r="201" spans="1:16" x14ac:dyDescent="0.25">
      <c r="A201" s="14" t="s">
        <v>2630</v>
      </c>
      <c r="B201" s="15">
        <v>0</v>
      </c>
      <c r="C201" s="15">
        <v>0</v>
      </c>
      <c r="D201" s="15">
        <v>0</v>
      </c>
      <c r="E201" s="32">
        <v>3827788200</v>
      </c>
      <c r="F201" s="15">
        <v>0</v>
      </c>
      <c r="G201" s="15">
        <v>0</v>
      </c>
      <c r="H201" s="15">
        <v>0</v>
      </c>
      <c r="I201" s="15">
        <v>0</v>
      </c>
      <c r="J201" s="15">
        <v>0</v>
      </c>
      <c r="K201" s="39">
        <v>34.261116999999999</v>
      </c>
      <c r="L201" s="39">
        <v>-83.950068999999999</v>
      </c>
      <c r="M201" s="39" t="s">
        <v>3051</v>
      </c>
      <c r="N201" s="15" t="s">
        <v>2761</v>
      </c>
      <c r="O201" s="15" t="s">
        <v>2751</v>
      </c>
      <c r="P201" s="16" t="s">
        <v>2763</v>
      </c>
    </row>
    <row r="202" spans="1:16" x14ac:dyDescent="0.25">
      <c r="A202" s="14" t="s">
        <v>2605</v>
      </c>
      <c r="B202" s="15">
        <v>0</v>
      </c>
      <c r="C202" s="15">
        <v>0</v>
      </c>
      <c r="D202" s="15">
        <v>0</v>
      </c>
      <c r="E202" s="32">
        <v>3837707316</v>
      </c>
      <c r="F202" s="15">
        <v>0</v>
      </c>
      <c r="G202" s="15">
        <v>0</v>
      </c>
      <c r="H202" s="15">
        <v>0</v>
      </c>
      <c r="I202" s="15">
        <v>0</v>
      </c>
      <c r="J202" s="15">
        <v>0</v>
      </c>
      <c r="K202" s="39">
        <v>34.261116999999999</v>
      </c>
      <c r="L202" s="39">
        <v>-83.950068999999999</v>
      </c>
      <c r="M202" s="39" t="s">
        <v>3051</v>
      </c>
      <c r="N202" s="15" t="s">
        <v>2761</v>
      </c>
      <c r="O202" s="15" t="s">
        <v>2751</v>
      </c>
      <c r="P202" s="16" t="s">
        <v>2763</v>
      </c>
    </row>
    <row r="203" spans="1:16" x14ac:dyDescent="0.25">
      <c r="A203" s="14" t="s">
        <v>2600</v>
      </c>
      <c r="B203" s="15">
        <v>0</v>
      </c>
      <c r="C203" s="15">
        <v>0</v>
      </c>
      <c r="D203" s="15">
        <v>0</v>
      </c>
      <c r="E203" s="32">
        <v>4185150000</v>
      </c>
      <c r="F203" s="15">
        <v>0</v>
      </c>
      <c r="G203" s="15">
        <v>0</v>
      </c>
      <c r="H203" s="15">
        <v>0</v>
      </c>
      <c r="I203" s="15">
        <v>0</v>
      </c>
      <c r="J203" s="15">
        <v>0</v>
      </c>
      <c r="K203" s="39">
        <v>34.261116999999999</v>
      </c>
      <c r="L203" s="39">
        <v>-83.950068999999999</v>
      </c>
      <c r="M203" s="39" t="s">
        <v>3051</v>
      </c>
      <c r="N203" s="15" t="s">
        <v>2761</v>
      </c>
      <c r="O203" s="15" t="s">
        <v>2751</v>
      </c>
      <c r="P203" s="16" t="s">
        <v>2763</v>
      </c>
    </row>
    <row r="204" spans="1:16" x14ac:dyDescent="0.25">
      <c r="A204" s="14" t="s">
        <v>2609</v>
      </c>
      <c r="B204" s="15">
        <v>0</v>
      </c>
      <c r="C204" s="15">
        <v>0</v>
      </c>
      <c r="D204" s="15">
        <v>0</v>
      </c>
      <c r="E204" s="32">
        <v>4269985167</v>
      </c>
      <c r="F204" s="15">
        <v>0</v>
      </c>
      <c r="G204" s="15">
        <v>0</v>
      </c>
      <c r="H204" s="15">
        <v>0</v>
      </c>
      <c r="I204" s="15">
        <v>0</v>
      </c>
      <c r="J204" s="15">
        <v>0</v>
      </c>
      <c r="K204" s="39">
        <v>34.261116999999999</v>
      </c>
      <c r="L204" s="39">
        <v>-83.950068999999999</v>
      </c>
      <c r="M204" s="39" t="s">
        <v>3051</v>
      </c>
      <c r="N204" s="15" t="s">
        <v>2761</v>
      </c>
      <c r="O204" s="15" t="s">
        <v>2751</v>
      </c>
      <c r="P204" s="16" t="s">
        <v>2763</v>
      </c>
    </row>
    <row r="205" spans="1:16" x14ac:dyDescent="0.25">
      <c r="A205" s="14" t="s">
        <v>2625</v>
      </c>
      <c r="B205" s="15">
        <v>0</v>
      </c>
      <c r="C205" s="15">
        <v>0</v>
      </c>
      <c r="D205" s="15">
        <v>0</v>
      </c>
      <c r="E205" s="32">
        <v>4886214708</v>
      </c>
      <c r="F205" s="15">
        <v>0</v>
      </c>
      <c r="G205" s="15">
        <v>0</v>
      </c>
      <c r="H205" s="15">
        <v>0</v>
      </c>
      <c r="I205" s="15">
        <v>0</v>
      </c>
      <c r="J205" s="15">
        <v>0</v>
      </c>
      <c r="K205" s="39">
        <v>34.261116999999999</v>
      </c>
      <c r="L205" s="39">
        <v>-83.950068999999999</v>
      </c>
      <c r="M205" s="39" t="s">
        <v>3051</v>
      </c>
      <c r="N205" s="15" t="s">
        <v>2761</v>
      </c>
      <c r="O205" s="15" t="s">
        <v>2751</v>
      </c>
      <c r="P205" s="16" t="s">
        <v>2763</v>
      </c>
    </row>
    <row r="206" spans="1:16" x14ac:dyDescent="0.25">
      <c r="A206" s="14" t="s">
        <v>2620</v>
      </c>
      <c r="B206" s="15">
        <v>0</v>
      </c>
      <c r="C206" s="15">
        <v>0</v>
      </c>
      <c r="D206" s="15">
        <v>0</v>
      </c>
      <c r="E206" s="32">
        <v>5370463381</v>
      </c>
      <c r="F206" s="15">
        <v>0</v>
      </c>
      <c r="G206" s="15">
        <v>0</v>
      </c>
      <c r="H206" s="15">
        <v>0</v>
      </c>
      <c r="I206" s="15">
        <v>0</v>
      </c>
      <c r="J206" s="15">
        <v>0</v>
      </c>
      <c r="K206" s="39">
        <v>34.261116999999999</v>
      </c>
      <c r="L206" s="39">
        <v>-83.950068999999999</v>
      </c>
      <c r="M206" s="39" t="s">
        <v>3051</v>
      </c>
      <c r="N206" s="15" t="s">
        <v>2761</v>
      </c>
      <c r="O206" s="15" t="s">
        <v>2751</v>
      </c>
      <c r="P206" s="16" t="s">
        <v>2763</v>
      </c>
    </row>
    <row r="207" spans="1:16" x14ac:dyDescent="0.25">
      <c r="A207" s="14" t="s">
        <v>2610</v>
      </c>
      <c r="B207" s="15">
        <v>0</v>
      </c>
      <c r="C207" s="15">
        <v>0</v>
      </c>
      <c r="D207" s="15">
        <v>0</v>
      </c>
      <c r="E207" s="32">
        <v>5770801713</v>
      </c>
      <c r="F207" s="15">
        <v>0</v>
      </c>
      <c r="G207" s="15">
        <v>0</v>
      </c>
      <c r="H207" s="15">
        <v>0</v>
      </c>
      <c r="I207" s="15">
        <v>0</v>
      </c>
      <c r="J207" s="15">
        <v>0</v>
      </c>
      <c r="K207" s="39">
        <v>34.261116999999999</v>
      </c>
      <c r="L207" s="39">
        <v>-83.950068999999999</v>
      </c>
      <c r="M207" s="39" t="s">
        <v>3051</v>
      </c>
      <c r="N207" s="15" t="s">
        <v>2761</v>
      </c>
      <c r="O207" s="15" t="s">
        <v>2751</v>
      </c>
      <c r="P207" s="16" t="s">
        <v>2763</v>
      </c>
    </row>
    <row r="208" spans="1:16" x14ac:dyDescent="0.25">
      <c r="A208" s="14" t="s">
        <v>2617</v>
      </c>
      <c r="B208" s="15">
        <v>0</v>
      </c>
      <c r="C208" s="15">
        <v>7.4000000000000003E-3</v>
      </c>
      <c r="D208" s="15">
        <v>0</v>
      </c>
      <c r="E208" s="32">
        <v>5801732723</v>
      </c>
      <c r="F208" s="15">
        <v>0</v>
      </c>
      <c r="G208" s="15">
        <v>1.2754810249468985E-3</v>
      </c>
      <c r="H208" s="15">
        <v>2</v>
      </c>
      <c r="I208" s="15">
        <v>0</v>
      </c>
      <c r="J208" s="15">
        <v>0</v>
      </c>
      <c r="K208" s="39">
        <v>34.261116999999999</v>
      </c>
      <c r="L208" s="39">
        <v>-83.950068999999999</v>
      </c>
      <c r="M208" s="39" t="s">
        <v>3051</v>
      </c>
      <c r="N208" s="15" t="s">
        <v>2761</v>
      </c>
      <c r="O208" s="15" t="s">
        <v>2751</v>
      </c>
      <c r="P208" s="16" t="s">
        <v>2763</v>
      </c>
    </row>
    <row r="209" spans="1:16" x14ac:dyDescent="0.25">
      <c r="A209" s="14" t="s">
        <v>2619</v>
      </c>
      <c r="B209" s="15">
        <v>0</v>
      </c>
      <c r="C209" s="15">
        <v>0</v>
      </c>
      <c r="D209" s="15">
        <v>0</v>
      </c>
      <c r="E209" s="32">
        <v>6171875101</v>
      </c>
      <c r="F209" s="15">
        <v>0</v>
      </c>
      <c r="G209" s="15">
        <v>0</v>
      </c>
      <c r="H209" s="15">
        <v>0</v>
      </c>
      <c r="I209" s="15">
        <v>0</v>
      </c>
      <c r="J209" s="15">
        <v>0</v>
      </c>
      <c r="K209" s="39">
        <v>34.261116999999999</v>
      </c>
      <c r="L209" s="39">
        <v>-83.950068999999999</v>
      </c>
      <c r="M209" s="39" t="s">
        <v>3051</v>
      </c>
      <c r="N209" s="15" t="s">
        <v>2761</v>
      </c>
      <c r="O209" s="15" t="s">
        <v>2751</v>
      </c>
      <c r="P209" s="16" t="s">
        <v>2763</v>
      </c>
    </row>
    <row r="210" spans="1:16" x14ac:dyDescent="0.25">
      <c r="A210" s="14" t="s">
        <v>2621</v>
      </c>
      <c r="B210" s="15">
        <v>0</v>
      </c>
      <c r="C210" s="15">
        <v>0</v>
      </c>
      <c r="D210" s="15">
        <v>0</v>
      </c>
      <c r="E210" s="32">
        <v>6346752822</v>
      </c>
      <c r="F210" s="15">
        <v>0</v>
      </c>
      <c r="G210" s="15">
        <v>0</v>
      </c>
      <c r="H210" s="15">
        <v>0</v>
      </c>
      <c r="I210" s="15">
        <v>0</v>
      </c>
      <c r="J210" s="15">
        <v>0</v>
      </c>
      <c r="K210" s="39">
        <v>34.261116999999999</v>
      </c>
      <c r="L210" s="39">
        <v>-83.950068999999999</v>
      </c>
      <c r="M210" s="39" t="s">
        <v>3051</v>
      </c>
      <c r="N210" s="15" t="s">
        <v>2761</v>
      </c>
      <c r="O210" s="15" t="s">
        <v>2751</v>
      </c>
      <c r="P210" s="16" t="s">
        <v>2763</v>
      </c>
    </row>
    <row r="211" spans="1:16" x14ac:dyDescent="0.25">
      <c r="A211" s="14" t="s">
        <v>2631</v>
      </c>
      <c r="B211" s="15">
        <v>0</v>
      </c>
      <c r="C211" s="15">
        <v>0</v>
      </c>
      <c r="D211" s="15">
        <v>0</v>
      </c>
      <c r="E211" s="32">
        <v>6744919200</v>
      </c>
      <c r="F211" s="15">
        <v>0</v>
      </c>
      <c r="G211" s="15">
        <v>0</v>
      </c>
      <c r="H211" s="15">
        <v>0</v>
      </c>
      <c r="I211" s="15">
        <v>0</v>
      </c>
      <c r="J211" s="15">
        <v>0</v>
      </c>
      <c r="K211" s="39">
        <v>34.261116999999999</v>
      </c>
      <c r="L211" s="39">
        <v>-83.950068999999999</v>
      </c>
      <c r="M211" s="39" t="s">
        <v>3051</v>
      </c>
      <c r="N211" s="15" t="s">
        <v>2761</v>
      </c>
      <c r="O211" s="15" t="s">
        <v>2751</v>
      </c>
      <c r="P211" s="16" t="s">
        <v>2763</v>
      </c>
    </row>
    <row r="212" spans="1:16" x14ac:dyDescent="0.25">
      <c r="A212" s="14" t="s">
        <v>2613</v>
      </c>
      <c r="B212" s="15">
        <v>0</v>
      </c>
      <c r="C212" s="15">
        <v>0</v>
      </c>
      <c r="D212" s="15">
        <v>0</v>
      </c>
      <c r="E212" s="32">
        <v>6939522600</v>
      </c>
      <c r="F212" s="15">
        <v>0</v>
      </c>
      <c r="G212" s="15">
        <v>0</v>
      </c>
      <c r="H212" s="15">
        <v>0</v>
      </c>
      <c r="I212" s="15">
        <v>0</v>
      </c>
      <c r="J212" s="15">
        <v>0</v>
      </c>
      <c r="K212" s="39">
        <v>34.261116999999999</v>
      </c>
      <c r="L212" s="39">
        <v>-83.950068999999999</v>
      </c>
      <c r="M212" s="39" t="s">
        <v>3051</v>
      </c>
      <c r="N212" s="15" t="s">
        <v>2761</v>
      </c>
      <c r="O212" s="15" t="s">
        <v>2751</v>
      </c>
      <c r="P212" s="16" t="s">
        <v>2763</v>
      </c>
    </row>
    <row r="213" spans="1:16" x14ac:dyDescent="0.25">
      <c r="A213" s="14" t="s">
        <v>2618</v>
      </c>
      <c r="B213" s="15">
        <v>0</v>
      </c>
      <c r="C213" s="15">
        <v>0</v>
      </c>
      <c r="D213" s="15">
        <v>0</v>
      </c>
      <c r="E213" s="32">
        <v>7018858832</v>
      </c>
      <c r="F213" s="15">
        <v>0</v>
      </c>
      <c r="G213" s="15">
        <v>0</v>
      </c>
      <c r="H213" s="15">
        <v>0</v>
      </c>
      <c r="I213" s="15">
        <v>0</v>
      </c>
      <c r="J213" s="15">
        <v>0</v>
      </c>
      <c r="K213" s="39">
        <v>34.261116999999999</v>
      </c>
      <c r="L213" s="39">
        <v>-83.950068999999999</v>
      </c>
      <c r="M213" s="39" t="s">
        <v>3051</v>
      </c>
      <c r="N213" s="15" t="s">
        <v>2761</v>
      </c>
      <c r="O213" s="15" t="s">
        <v>2751</v>
      </c>
      <c r="P213" s="16" t="s">
        <v>2763</v>
      </c>
    </row>
    <row r="214" spans="1:16" x14ac:dyDescent="0.25">
      <c r="A214" s="14" t="s">
        <v>2622</v>
      </c>
      <c r="B214" s="15">
        <v>0</v>
      </c>
      <c r="C214" s="15">
        <v>0</v>
      </c>
      <c r="D214" s="15">
        <v>0</v>
      </c>
      <c r="E214" s="32">
        <v>7030090519</v>
      </c>
      <c r="F214" s="15">
        <v>0</v>
      </c>
      <c r="G214" s="15">
        <v>0</v>
      </c>
      <c r="H214" s="15">
        <v>0</v>
      </c>
      <c r="I214" s="15">
        <v>0</v>
      </c>
      <c r="J214" s="15">
        <v>0</v>
      </c>
      <c r="K214" s="39">
        <v>34.261116999999999</v>
      </c>
      <c r="L214" s="39">
        <v>-83.950068999999999</v>
      </c>
      <c r="M214" s="39" t="s">
        <v>3051</v>
      </c>
      <c r="N214" s="15" t="s">
        <v>2761</v>
      </c>
      <c r="O214" s="15" t="s">
        <v>2751</v>
      </c>
      <c r="P214" s="16" t="s">
        <v>2763</v>
      </c>
    </row>
    <row r="215" spans="1:16" x14ac:dyDescent="0.25">
      <c r="A215" s="14" t="s">
        <v>2626</v>
      </c>
      <c r="B215" s="15">
        <v>0</v>
      </c>
      <c r="C215" s="15">
        <v>0</v>
      </c>
      <c r="D215" s="15">
        <v>0</v>
      </c>
      <c r="E215" s="32">
        <v>7057011300</v>
      </c>
      <c r="F215" s="15">
        <v>0</v>
      </c>
      <c r="G215" s="15">
        <v>0</v>
      </c>
      <c r="H215" s="15">
        <v>0</v>
      </c>
      <c r="I215" s="15">
        <v>0</v>
      </c>
      <c r="J215" s="15">
        <v>0</v>
      </c>
      <c r="K215" s="39">
        <v>34.261116999999999</v>
      </c>
      <c r="L215" s="39">
        <v>-83.950068999999999</v>
      </c>
      <c r="M215" s="39" t="s">
        <v>3051</v>
      </c>
      <c r="N215" s="15" t="s">
        <v>2761</v>
      </c>
      <c r="O215" s="15" t="s">
        <v>2751</v>
      </c>
      <c r="P215" s="16" t="s">
        <v>2763</v>
      </c>
    </row>
    <row r="216" spans="1:16" x14ac:dyDescent="0.25">
      <c r="A216" s="14" t="s">
        <v>2603</v>
      </c>
      <c r="B216" s="15">
        <v>0</v>
      </c>
      <c r="C216" s="15">
        <v>0</v>
      </c>
      <c r="D216" s="15">
        <v>0</v>
      </c>
      <c r="E216" s="32">
        <v>7226169300</v>
      </c>
      <c r="F216" s="15">
        <v>0</v>
      </c>
      <c r="G216" s="15">
        <v>0</v>
      </c>
      <c r="H216" s="15">
        <v>0</v>
      </c>
      <c r="I216" s="15">
        <v>0</v>
      </c>
      <c r="J216" s="15">
        <v>0</v>
      </c>
      <c r="K216" s="39">
        <v>34.261116999999999</v>
      </c>
      <c r="L216" s="39">
        <v>-83.950068999999999</v>
      </c>
      <c r="M216" s="39" t="s">
        <v>3051</v>
      </c>
      <c r="N216" s="15" t="s">
        <v>2761</v>
      </c>
      <c r="O216" s="15" t="s">
        <v>2751</v>
      </c>
      <c r="P216" s="16" t="s">
        <v>2763</v>
      </c>
    </row>
    <row r="217" spans="1:16" x14ac:dyDescent="0.25">
      <c r="A217" s="14" t="s">
        <v>2604</v>
      </c>
      <c r="B217" s="15">
        <v>0</v>
      </c>
      <c r="C217" s="15">
        <v>0</v>
      </c>
      <c r="D217" s="15">
        <v>0</v>
      </c>
      <c r="E217" s="32">
        <v>7461805732</v>
      </c>
      <c r="F217" s="15">
        <v>0</v>
      </c>
      <c r="G217" s="15">
        <v>0</v>
      </c>
      <c r="H217" s="15">
        <v>0</v>
      </c>
      <c r="I217" s="15">
        <v>0</v>
      </c>
      <c r="J217" s="15">
        <v>0</v>
      </c>
      <c r="K217" s="39">
        <v>34.261116999999999</v>
      </c>
      <c r="L217" s="39">
        <v>-83.950068999999999</v>
      </c>
      <c r="M217" s="39" t="s">
        <v>3051</v>
      </c>
      <c r="N217" s="15" t="s">
        <v>2761</v>
      </c>
      <c r="O217" s="15" t="s">
        <v>2751</v>
      </c>
      <c r="P217" s="16" t="s">
        <v>2763</v>
      </c>
    </row>
    <row r="218" spans="1:16" x14ac:dyDescent="0.25">
      <c r="A218" s="14" t="s">
        <v>2597</v>
      </c>
      <c r="B218" s="15">
        <v>0</v>
      </c>
      <c r="C218" s="15">
        <v>0</v>
      </c>
      <c r="D218" s="15">
        <v>0</v>
      </c>
      <c r="E218" s="32">
        <v>7683050700</v>
      </c>
      <c r="F218" s="15">
        <v>0</v>
      </c>
      <c r="G218" s="15">
        <v>0</v>
      </c>
      <c r="H218" s="15">
        <v>0</v>
      </c>
      <c r="I218" s="15">
        <v>0</v>
      </c>
      <c r="J218" s="15">
        <v>0</v>
      </c>
      <c r="K218" s="39">
        <v>34.261116999999999</v>
      </c>
      <c r="L218" s="39">
        <v>-83.950068999999999</v>
      </c>
      <c r="M218" s="39" t="s">
        <v>3051</v>
      </c>
      <c r="N218" s="15" t="s">
        <v>2761</v>
      </c>
      <c r="O218" s="15" t="s">
        <v>2751</v>
      </c>
      <c r="P218" s="16" t="s">
        <v>2762</v>
      </c>
    </row>
    <row r="219" spans="1:16" x14ac:dyDescent="0.25">
      <c r="A219" s="14" t="s">
        <v>2606</v>
      </c>
      <c r="B219" s="15">
        <v>0</v>
      </c>
      <c r="C219" s="15">
        <v>0</v>
      </c>
      <c r="D219" s="15">
        <v>0</v>
      </c>
      <c r="E219" s="32">
        <v>7726795500</v>
      </c>
      <c r="F219" s="15">
        <v>0</v>
      </c>
      <c r="G219" s="15">
        <v>0</v>
      </c>
      <c r="H219" s="15">
        <v>0</v>
      </c>
      <c r="I219" s="15">
        <v>0</v>
      </c>
      <c r="J219" s="15">
        <v>0</v>
      </c>
      <c r="K219" s="39">
        <v>34.261116999999999</v>
      </c>
      <c r="L219" s="39">
        <v>-83.950068999999999</v>
      </c>
      <c r="M219" s="39" t="s">
        <v>3051</v>
      </c>
      <c r="N219" s="15" t="s">
        <v>2761</v>
      </c>
      <c r="O219" s="15" t="s">
        <v>2751</v>
      </c>
      <c r="P219" s="16" t="s">
        <v>2763</v>
      </c>
    </row>
    <row r="220" spans="1:16" x14ac:dyDescent="0.25">
      <c r="A220" s="14" t="s">
        <v>2607</v>
      </c>
      <c r="B220" s="15">
        <v>0</v>
      </c>
      <c r="C220" s="15">
        <v>0</v>
      </c>
      <c r="D220" s="15">
        <v>0</v>
      </c>
      <c r="E220" s="32">
        <v>7786862700</v>
      </c>
      <c r="F220" s="15">
        <v>0</v>
      </c>
      <c r="G220" s="15">
        <v>0</v>
      </c>
      <c r="H220" s="15">
        <v>0</v>
      </c>
      <c r="I220" s="15">
        <v>0</v>
      </c>
      <c r="J220" s="15">
        <v>0</v>
      </c>
      <c r="K220" s="39">
        <v>34.261116999999999</v>
      </c>
      <c r="L220" s="39">
        <v>-83.950068999999999</v>
      </c>
      <c r="M220" s="39" t="s">
        <v>3051</v>
      </c>
      <c r="N220" s="15" t="s">
        <v>2761</v>
      </c>
      <c r="O220" s="15" t="s">
        <v>2751</v>
      </c>
      <c r="P220" s="16" t="s">
        <v>2763</v>
      </c>
    </row>
    <row r="221" spans="1:16" x14ac:dyDescent="0.25">
      <c r="A221" s="14" t="s">
        <v>2615</v>
      </c>
      <c r="B221" s="15">
        <v>0</v>
      </c>
      <c r="C221" s="15">
        <v>0</v>
      </c>
      <c r="D221" s="15">
        <v>0</v>
      </c>
      <c r="E221" s="32">
        <v>7876029000</v>
      </c>
      <c r="F221" s="15">
        <v>0</v>
      </c>
      <c r="G221" s="15">
        <v>0</v>
      </c>
      <c r="H221" s="15">
        <v>0</v>
      </c>
      <c r="I221" s="15">
        <v>0</v>
      </c>
      <c r="J221" s="15">
        <v>0</v>
      </c>
      <c r="K221" s="39">
        <v>34.261116999999999</v>
      </c>
      <c r="L221" s="39">
        <v>-83.950068999999999</v>
      </c>
      <c r="M221" s="39" t="s">
        <v>3051</v>
      </c>
      <c r="N221" s="15" t="s">
        <v>2761</v>
      </c>
      <c r="O221" s="15" t="s">
        <v>2751</v>
      </c>
      <c r="P221" s="16" t="s">
        <v>2763</v>
      </c>
    </row>
    <row r="222" spans="1:16" x14ac:dyDescent="0.25">
      <c r="A222" s="14" t="s">
        <v>2598</v>
      </c>
      <c r="B222" s="15">
        <v>0</v>
      </c>
      <c r="C222" s="15">
        <v>0</v>
      </c>
      <c r="D222" s="15">
        <v>0</v>
      </c>
      <c r="E222" s="32">
        <v>8077848000</v>
      </c>
      <c r="F222" s="15">
        <v>0</v>
      </c>
      <c r="G222" s="15">
        <v>0</v>
      </c>
      <c r="H222" s="15">
        <v>0</v>
      </c>
      <c r="I222" s="15">
        <v>0</v>
      </c>
      <c r="J222" s="15">
        <v>0</v>
      </c>
      <c r="K222" s="39">
        <v>34.261116999999999</v>
      </c>
      <c r="L222" s="39">
        <v>-83.950068999999999</v>
      </c>
      <c r="M222" s="39" t="s">
        <v>3051</v>
      </c>
      <c r="N222" s="15" t="s">
        <v>2761</v>
      </c>
      <c r="O222" s="15" t="s">
        <v>2751</v>
      </c>
      <c r="P222" s="16" t="s">
        <v>2762</v>
      </c>
    </row>
    <row r="223" spans="1:16" x14ac:dyDescent="0.25">
      <c r="A223" s="14" t="s">
        <v>2629</v>
      </c>
      <c r="B223" s="15">
        <v>0</v>
      </c>
      <c r="C223" s="15">
        <v>0</v>
      </c>
      <c r="D223" s="15">
        <v>0</v>
      </c>
      <c r="E223" s="32">
        <v>8328794700</v>
      </c>
      <c r="F223" s="15">
        <v>0</v>
      </c>
      <c r="G223" s="15">
        <v>0</v>
      </c>
      <c r="H223" s="15">
        <v>0</v>
      </c>
      <c r="I223" s="15">
        <v>0</v>
      </c>
      <c r="J223" s="15">
        <v>0</v>
      </c>
      <c r="K223" s="39">
        <v>34.261116999999999</v>
      </c>
      <c r="L223" s="39">
        <v>-83.950068999999999</v>
      </c>
      <c r="M223" s="39" t="s">
        <v>3051</v>
      </c>
      <c r="N223" s="15" t="s">
        <v>2761</v>
      </c>
      <c r="O223" s="15" t="s">
        <v>2751</v>
      </c>
      <c r="P223" s="16" t="s">
        <v>2763</v>
      </c>
    </row>
    <row r="224" spans="1:16" x14ac:dyDescent="0.25">
      <c r="A224" s="14" t="s">
        <v>2628</v>
      </c>
      <c r="B224" s="15">
        <v>0</v>
      </c>
      <c r="C224" s="15">
        <v>0</v>
      </c>
      <c r="D224" s="15">
        <v>0</v>
      </c>
      <c r="E224" s="32">
        <v>8417106600</v>
      </c>
      <c r="F224" s="15">
        <v>0</v>
      </c>
      <c r="G224" s="15">
        <v>0</v>
      </c>
      <c r="H224" s="15">
        <v>0</v>
      </c>
      <c r="I224" s="15">
        <v>0</v>
      </c>
      <c r="J224" s="15">
        <v>0</v>
      </c>
      <c r="K224" s="39">
        <v>34.261116999999999</v>
      </c>
      <c r="L224" s="39">
        <v>-83.950068999999999</v>
      </c>
      <c r="M224" s="39" t="s">
        <v>3051</v>
      </c>
      <c r="N224" s="15" t="s">
        <v>2761</v>
      </c>
      <c r="O224" s="15" t="s">
        <v>2751</v>
      </c>
      <c r="P224" s="16" t="s">
        <v>2763</v>
      </c>
    </row>
    <row r="225" spans="1:16" x14ac:dyDescent="0.25">
      <c r="A225" s="14" t="s">
        <v>2608</v>
      </c>
      <c r="B225" s="15">
        <v>0</v>
      </c>
      <c r="C225" s="15">
        <v>0</v>
      </c>
      <c r="D225" s="15">
        <v>0</v>
      </c>
      <c r="E225" s="32">
        <v>11527627350</v>
      </c>
      <c r="F225" s="15">
        <v>0</v>
      </c>
      <c r="G225" s="15">
        <v>0</v>
      </c>
      <c r="H225" s="15">
        <v>0</v>
      </c>
      <c r="I225" s="15">
        <v>0</v>
      </c>
      <c r="J225" s="15">
        <v>0</v>
      </c>
      <c r="K225" s="39">
        <v>34.261116999999999</v>
      </c>
      <c r="L225" s="39">
        <v>-83.950068999999999</v>
      </c>
      <c r="M225" s="39" t="s">
        <v>3051</v>
      </c>
      <c r="N225" s="15" t="s">
        <v>2761</v>
      </c>
      <c r="O225" s="15" t="s">
        <v>2751</v>
      </c>
      <c r="P225" s="16" t="s">
        <v>2763</v>
      </c>
    </row>
    <row r="226" spans="1:16" x14ac:dyDescent="0.25">
      <c r="A226" s="14" t="s">
        <v>2575</v>
      </c>
      <c r="B226" s="15">
        <v>0</v>
      </c>
      <c r="C226" s="15">
        <v>0</v>
      </c>
      <c r="D226" s="15">
        <v>0</v>
      </c>
      <c r="E226" s="32">
        <v>3487157400</v>
      </c>
      <c r="F226" s="15">
        <v>0</v>
      </c>
      <c r="G226" s="15">
        <v>0</v>
      </c>
      <c r="H226" s="15">
        <v>0</v>
      </c>
      <c r="I226" s="15">
        <v>0</v>
      </c>
      <c r="J226" s="15">
        <v>0</v>
      </c>
      <c r="K226" s="39">
        <v>42.52</v>
      </c>
      <c r="L226" s="39">
        <v>3.18</v>
      </c>
      <c r="M226" s="39" t="s">
        <v>3051</v>
      </c>
      <c r="N226" s="15" t="s">
        <v>2758</v>
      </c>
      <c r="O226" s="15" t="s">
        <v>858</v>
      </c>
      <c r="P226" s="16" t="s">
        <v>2760</v>
      </c>
    </row>
    <row r="227" spans="1:16" x14ac:dyDescent="0.25">
      <c r="A227" s="14" t="s">
        <v>2582</v>
      </c>
      <c r="B227" s="15">
        <v>4.9399999999999999E-2</v>
      </c>
      <c r="C227" s="15">
        <v>0</v>
      </c>
      <c r="D227" s="15">
        <v>0</v>
      </c>
      <c r="E227" s="32">
        <v>4659785400</v>
      </c>
      <c r="F227" s="15">
        <v>1.0601346577033354E-2</v>
      </c>
      <c r="G227" s="15">
        <v>0</v>
      </c>
      <c r="H227" s="15">
        <v>0</v>
      </c>
      <c r="I227" s="15">
        <v>0</v>
      </c>
      <c r="J227" s="15">
        <v>0</v>
      </c>
      <c r="K227" s="39">
        <v>42.52</v>
      </c>
      <c r="L227" s="39">
        <v>3.18</v>
      </c>
      <c r="M227" s="39" t="s">
        <v>3051</v>
      </c>
      <c r="N227" s="15" t="s">
        <v>2758</v>
      </c>
      <c r="O227" s="15" t="s">
        <v>858</v>
      </c>
      <c r="P227" s="16" t="s">
        <v>2760</v>
      </c>
    </row>
    <row r="228" spans="1:16" x14ac:dyDescent="0.25">
      <c r="A228" s="14" t="s">
        <v>2581</v>
      </c>
      <c r="B228" s="15">
        <v>0</v>
      </c>
      <c r="C228" s="15">
        <v>0</v>
      </c>
      <c r="D228" s="15">
        <v>0</v>
      </c>
      <c r="E228" s="32">
        <v>4883840200</v>
      </c>
      <c r="F228" s="15">
        <v>0</v>
      </c>
      <c r="G228" s="15">
        <v>0</v>
      </c>
      <c r="H228" s="15">
        <v>0</v>
      </c>
      <c r="I228" s="15">
        <v>0</v>
      </c>
      <c r="J228" s="15">
        <v>0</v>
      </c>
      <c r="K228" s="39">
        <v>42.52</v>
      </c>
      <c r="L228" s="39">
        <v>3.18</v>
      </c>
      <c r="M228" s="39" t="s">
        <v>3051</v>
      </c>
      <c r="N228" s="15" t="s">
        <v>2758</v>
      </c>
      <c r="O228" s="15" t="s">
        <v>858</v>
      </c>
      <c r="P228" s="16" t="s">
        <v>2760</v>
      </c>
    </row>
    <row r="229" spans="1:16" x14ac:dyDescent="0.25">
      <c r="A229" s="14" t="s">
        <v>2596</v>
      </c>
      <c r="B229" s="15">
        <v>0</v>
      </c>
      <c r="C229" s="15">
        <v>0</v>
      </c>
      <c r="D229" s="15">
        <v>0</v>
      </c>
      <c r="E229" s="32">
        <v>5066685800</v>
      </c>
      <c r="F229" s="15">
        <v>0</v>
      </c>
      <c r="G229" s="15">
        <v>0</v>
      </c>
      <c r="H229" s="15">
        <v>0</v>
      </c>
      <c r="I229" s="15">
        <v>0</v>
      </c>
      <c r="J229" s="15">
        <v>0</v>
      </c>
      <c r="K229" s="39">
        <v>42.52</v>
      </c>
      <c r="L229" s="39">
        <v>3.18</v>
      </c>
      <c r="M229" s="39" t="s">
        <v>3051</v>
      </c>
      <c r="N229" s="15" t="s">
        <v>2758</v>
      </c>
      <c r="O229" s="15" t="s">
        <v>858</v>
      </c>
      <c r="P229" s="16" t="s">
        <v>2760</v>
      </c>
    </row>
    <row r="230" spans="1:16" x14ac:dyDescent="0.25">
      <c r="A230" s="14" t="s">
        <v>2570</v>
      </c>
      <c r="B230" s="15">
        <v>0</v>
      </c>
      <c r="C230" s="15">
        <v>0.1007</v>
      </c>
      <c r="D230" s="15">
        <v>0</v>
      </c>
      <c r="E230" s="32">
        <v>5107973600</v>
      </c>
      <c r="F230" s="15">
        <v>0</v>
      </c>
      <c r="G230" s="15">
        <v>1.9714275735489315E-2</v>
      </c>
      <c r="H230" s="15">
        <v>0</v>
      </c>
      <c r="I230" s="15">
        <v>0</v>
      </c>
      <c r="J230" s="15">
        <v>0</v>
      </c>
      <c r="K230" s="39">
        <v>42.52</v>
      </c>
      <c r="L230" s="39">
        <v>3.18</v>
      </c>
      <c r="M230" s="39" t="s">
        <v>3051</v>
      </c>
      <c r="N230" s="15" t="s">
        <v>2758</v>
      </c>
      <c r="O230" s="15" t="s">
        <v>858</v>
      </c>
      <c r="P230" s="16" t="s">
        <v>2760</v>
      </c>
    </row>
    <row r="231" spans="1:16" x14ac:dyDescent="0.25">
      <c r="A231" s="14" t="s">
        <v>2569</v>
      </c>
      <c r="B231" s="15">
        <v>2.0999999999999999E-3</v>
      </c>
      <c r="C231" s="15">
        <v>0</v>
      </c>
      <c r="D231" s="15">
        <v>0</v>
      </c>
      <c r="E231" s="32">
        <v>5283544400</v>
      </c>
      <c r="F231" s="15">
        <v>3.974604623366087E-4</v>
      </c>
      <c r="G231" s="15">
        <v>0</v>
      </c>
      <c r="H231" s="15">
        <v>0</v>
      </c>
      <c r="I231" s="15">
        <v>0</v>
      </c>
      <c r="J231" s="15">
        <v>0</v>
      </c>
      <c r="K231" s="39">
        <v>42.52</v>
      </c>
      <c r="L231" s="39">
        <v>3.18</v>
      </c>
      <c r="M231" s="39" t="s">
        <v>3051</v>
      </c>
      <c r="N231" s="15" t="s">
        <v>2758</v>
      </c>
      <c r="O231" s="15" t="s">
        <v>858</v>
      </c>
      <c r="P231" s="16" t="s">
        <v>2760</v>
      </c>
    </row>
    <row r="232" spans="1:16" x14ac:dyDescent="0.25">
      <c r="A232" s="14" t="s">
        <v>2585</v>
      </c>
      <c r="B232" s="15">
        <v>0</v>
      </c>
      <c r="C232" s="15">
        <v>0</v>
      </c>
      <c r="D232" s="15">
        <v>0</v>
      </c>
      <c r="E232" s="32">
        <v>5844278800</v>
      </c>
      <c r="F232" s="15">
        <v>0</v>
      </c>
      <c r="G232" s="15">
        <v>0</v>
      </c>
      <c r="H232" s="15">
        <v>0</v>
      </c>
      <c r="I232" s="15">
        <v>0</v>
      </c>
      <c r="J232" s="15">
        <v>0</v>
      </c>
      <c r="K232" s="39">
        <v>42.52</v>
      </c>
      <c r="L232" s="39">
        <v>3.18</v>
      </c>
      <c r="M232" s="39" t="s">
        <v>3051</v>
      </c>
      <c r="N232" s="15" t="s">
        <v>2758</v>
      </c>
      <c r="O232" s="15" t="s">
        <v>858</v>
      </c>
      <c r="P232" s="16" t="s">
        <v>2760</v>
      </c>
    </row>
    <row r="233" spans="1:16" x14ac:dyDescent="0.25">
      <c r="A233" s="14" t="s">
        <v>2587</v>
      </c>
      <c r="B233" s="15">
        <v>0</v>
      </c>
      <c r="C233" s="15">
        <v>0</v>
      </c>
      <c r="D233" s="15">
        <v>0</v>
      </c>
      <c r="E233" s="32">
        <v>6080594800</v>
      </c>
      <c r="F233" s="15">
        <v>0</v>
      </c>
      <c r="G233" s="15">
        <v>0</v>
      </c>
      <c r="H233" s="15">
        <v>0</v>
      </c>
      <c r="I233" s="15">
        <v>0</v>
      </c>
      <c r="J233" s="15">
        <v>0</v>
      </c>
      <c r="K233" s="39">
        <v>66.52</v>
      </c>
      <c r="L233" s="39">
        <v>3.18</v>
      </c>
      <c r="M233" s="39" t="s">
        <v>3051</v>
      </c>
      <c r="N233" s="15" t="s">
        <v>2758</v>
      </c>
      <c r="O233" s="15" t="s">
        <v>858</v>
      </c>
      <c r="P233" s="16" t="s">
        <v>2760</v>
      </c>
    </row>
    <row r="234" spans="1:16" x14ac:dyDescent="0.25">
      <c r="A234" s="14" t="s">
        <v>2578</v>
      </c>
      <c r="B234" s="15">
        <v>0</v>
      </c>
      <c r="C234" s="15">
        <v>0</v>
      </c>
      <c r="D234" s="15">
        <v>0</v>
      </c>
      <c r="E234" s="32">
        <v>6428153000</v>
      </c>
      <c r="F234" s="15">
        <v>0</v>
      </c>
      <c r="G234" s="15">
        <v>0</v>
      </c>
      <c r="H234" s="15">
        <v>0</v>
      </c>
      <c r="I234" s="15">
        <v>0</v>
      </c>
      <c r="J234" s="15">
        <v>0</v>
      </c>
      <c r="K234" s="39">
        <v>42.52</v>
      </c>
      <c r="L234" s="39">
        <v>3.18</v>
      </c>
      <c r="M234" s="39" t="s">
        <v>3051</v>
      </c>
      <c r="N234" s="15" t="s">
        <v>2758</v>
      </c>
      <c r="O234" s="15" t="s">
        <v>858</v>
      </c>
      <c r="P234" s="16" t="s">
        <v>2760</v>
      </c>
    </row>
    <row r="235" spans="1:16" x14ac:dyDescent="0.25">
      <c r="A235" s="14" t="s">
        <v>2588</v>
      </c>
      <c r="B235" s="15">
        <v>0</v>
      </c>
      <c r="C235" s="15">
        <v>0</v>
      </c>
      <c r="D235" s="15">
        <v>0</v>
      </c>
      <c r="E235" s="32">
        <v>6491366200</v>
      </c>
      <c r="F235" s="15">
        <v>0</v>
      </c>
      <c r="G235" s="15">
        <v>0</v>
      </c>
      <c r="H235" s="15">
        <v>0</v>
      </c>
      <c r="I235" s="15">
        <v>0</v>
      </c>
      <c r="J235" s="15">
        <v>0</v>
      </c>
      <c r="K235" s="39">
        <v>42.52</v>
      </c>
      <c r="L235" s="39">
        <v>3.18</v>
      </c>
      <c r="M235" s="39" t="s">
        <v>3051</v>
      </c>
      <c r="N235" s="15" t="s">
        <v>2758</v>
      </c>
      <c r="O235" s="15" t="s">
        <v>858</v>
      </c>
      <c r="P235" s="16" t="s">
        <v>2760</v>
      </c>
    </row>
    <row r="236" spans="1:16" x14ac:dyDescent="0.25">
      <c r="A236" s="14" t="s">
        <v>2584</v>
      </c>
      <c r="B236" s="15">
        <v>0</v>
      </c>
      <c r="C236" s="15">
        <v>0</v>
      </c>
      <c r="D236" s="15">
        <v>0</v>
      </c>
      <c r="E236" s="32">
        <v>6592397800</v>
      </c>
      <c r="F236" s="15">
        <v>0</v>
      </c>
      <c r="G236" s="15">
        <v>0</v>
      </c>
      <c r="H236" s="15">
        <v>0</v>
      </c>
      <c r="I236" s="15">
        <v>0</v>
      </c>
      <c r="J236" s="15">
        <v>0</v>
      </c>
      <c r="K236" s="39">
        <v>42.52</v>
      </c>
      <c r="L236" s="39">
        <v>3.18</v>
      </c>
      <c r="M236" s="39" t="s">
        <v>3051</v>
      </c>
      <c r="N236" s="15" t="s">
        <v>2758</v>
      </c>
      <c r="O236" s="15" t="s">
        <v>858</v>
      </c>
      <c r="P236" s="16" t="s">
        <v>2760</v>
      </c>
    </row>
    <row r="237" spans="1:16" x14ac:dyDescent="0.25">
      <c r="A237" s="14" t="s">
        <v>2589</v>
      </c>
      <c r="B237" s="15">
        <v>0</v>
      </c>
      <c r="C237" s="15">
        <v>0</v>
      </c>
      <c r="D237" s="15">
        <v>0</v>
      </c>
      <c r="E237" s="32">
        <v>6857912600</v>
      </c>
      <c r="F237" s="15">
        <v>0</v>
      </c>
      <c r="G237" s="15">
        <v>0</v>
      </c>
      <c r="H237" s="15">
        <v>0</v>
      </c>
      <c r="I237" s="15">
        <v>0</v>
      </c>
      <c r="J237" s="15">
        <v>0</v>
      </c>
      <c r="K237" s="39">
        <v>42.52</v>
      </c>
      <c r="L237" s="39">
        <v>3.18</v>
      </c>
      <c r="M237" s="39" t="s">
        <v>3051</v>
      </c>
      <c r="N237" s="15" t="s">
        <v>2758</v>
      </c>
      <c r="O237" s="15" t="s">
        <v>858</v>
      </c>
      <c r="P237" s="16" t="s">
        <v>2760</v>
      </c>
    </row>
    <row r="238" spans="1:16" x14ac:dyDescent="0.25">
      <c r="A238" s="14" t="s">
        <v>2595</v>
      </c>
      <c r="B238" s="15">
        <v>0</v>
      </c>
      <c r="C238" s="15">
        <v>0</v>
      </c>
      <c r="D238" s="15">
        <v>0</v>
      </c>
      <c r="E238" s="32">
        <v>6933477000</v>
      </c>
      <c r="F238" s="15">
        <v>0</v>
      </c>
      <c r="G238" s="15">
        <v>0</v>
      </c>
      <c r="H238" s="15">
        <v>0</v>
      </c>
      <c r="I238" s="15">
        <v>0</v>
      </c>
      <c r="J238" s="15">
        <v>0</v>
      </c>
      <c r="K238" s="39">
        <v>42.52</v>
      </c>
      <c r="L238" s="39">
        <v>3.18</v>
      </c>
      <c r="M238" s="39" t="s">
        <v>3051</v>
      </c>
      <c r="N238" s="15" t="s">
        <v>2758</v>
      </c>
      <c r="O238" s="15" t="s">
        <v>858</v>
      </c>
      <c r="P238" s="16" t="s">
        <v>2760</v>
      </c>
    </row>
    <row r="239" spans="1:16" x14ac:dyDescent="0.25">
      <c r="A239" s="14" t="s">
        <v>2592</v>
      </c>
      <c r="B239" s="15">
        <v>0</v>
      </c>
      <c r="C239" s="15">
        <v>0</v>
      </c>
      <c r="D239" s="15">
        <v>0</v>
      </c>
      <c r="E239" s="32">
        <v>7036877200</v>
      </c>
      <c r="F239" s="15">
        <v>0</v>
      </c>
      <c r="G239" s="15">
        <v>0</v>
      </c>
      <c r="H239" s="15">
        <v>0</v>
      </c>
      <c r="I239" s="15">
        <v>0</v>
      </c>
      <c r="J239" s="15">
        <v>0</v>
      </c>
      <c r="K239" s="39">
        <v>42.52</v>
      </c>
      <c r="L239" s="39">
        <v>3.18</v>
      </c>
      <c r="M239" s="39" t="s">
        <v>3051</v>
      </c>
      <c r="N239" s="15" t="s">
        <v>2758</v>
      </c>
      <c r="O239" s="15" t="s">
        <v>858</v>
      </c>
      <c r="P239" s="16" t="s">
        <v>2760</v>
      </c>
    </row>
    <row r="240" spans="1:16" x14ac:dyDescent="0.25">
      <c r="A240" s="14" t="s">
        <v>2566</v>
      </c>
      <c r="B240" s="15">
        <v>0</v>
      </c>
      <c r="C240" s="15">
        <v>0</v>
      </c>
      <c r="D240" s="15">
        <v>0</v>
      </c>
      <c r="E240" s="32">
        <v>7131263600</v>
      </c>
      <c r="F240" s="15">
        <v>0</v>
      </c>
      <c r="G240" s="15">
        <v>0</v>
      </c>
      <c r="H240" s="15">
        <v>0</v>
      </c>
      <c r="I240" s="15">
        <v>0</v>
      </c>
      <c r="J240" s="15">
        <v>0</v>
      </c>
      <c r="K240" s="39">
        <v>42.52</v>
      </c>
      <c r="L240" s="39">
        <v>3.18</v>
      </c>
      <c r="M240" s="39" t="s">
        <v>3051</v>
      </c>
      <c r="N240" s="15" t="s">
        <v>2758</v>
      </c>
      <c r="O240" s="15" t="s">
        <v>858</v>
      </c>
      <c r="P240" s="16" t="s">
        <v>2759</v>
      </c>
    </row>
    <row r="241" spans="1:16" x14ac:dyDescent="0.25">
      <c r="A241" s="14" t="s">
        <v>2576</v>
      </c>
      <c r="B241" s="15">
        <v>0</v>
      </c>
      <c r="C241" s="15">
        <v>0</v>
      </c>
      <c r="D241" s="15">
        <v>0</v>
      </c>
      <c r="E241" s="32">
        <v>7253284400</v>
      </c>
      <c r="F241" s="15">
        <v>0</v>
      </c>
      <c r="G241" s="15">
        <v>0</v>
      </c>
      <c r="H241" s="15">
        <v>0</v>
      </c>
      <c r="I241" s="15">
        <v>0</v>
      </c>
      <c r="J241" s="15">
        <v>0</v>
      </c>
      <c r="K241" s="39">
        <v>42.52</v>
      </c>
      <c r="L241" s="39">
        <v>3.18</v>
      </c>
      <c r="M241" s="39" t="s">
        <v>3051</v>
      </c>
      <c r="N241" s="15" t="s">
        <v>2758</v>
      </c>
      <c r="O241" s="15" t="s">
        <v>858</v>
      </c>
      <c r="P241" s="16" t="s">
        <v>2760</v>
      </c>
    </row>
    <row r="242" spans="1:16" x14ac:dyDescent="0.25">
      <c r="A242" s="14" t="s">
        <v>2571</v>
      </c>
      <c r="B242" s="15">
        <v>0</v>
      </c>
      <c r="C242" s="15">
        <v>0</v>
      </c>
      <c r="D242" s="15">
        <v>0</v>
      </c>
      <c r="E242" s="32">
        <v>7344553400</v>
      </c>
      <c r="F242" s="15">
        <v>0</v>
      </c>
      <c r="G242" s="15">
        <v>0</v>
      </c>
      <c r="H242" s="15">
        <v>0</v>
      </c>
      <c r="I242" s="15">
        <v>0</v>
      </c>
      <c r="J242" s="15">
        <v>0</v>
      </c>
      <c r="K242" s="39">
        <v>42.52</v>
      </c>
      <c r="L242" s="39">
        <v>3.18</v>
      </c>
      <c r="M242" s="39" t="s">
        <v>3051</v>
      </c>
      <c r="N242" s="15" t="s">
        <v>2758</v>
      </c>
      <c r="O242" s="15" t="s">
        <v>858</v>
      </c>
      <c r="P242" s="16" t="s">
        <v>2760</v>
      </c>
    </row>
    <row r="243" spans="1:16" x14ac:dyDescent="0.25">
      <c r="A243" s="14" t="s">
        <v>2583</v>
      </c>
      <c r="B243" s="15">
        <v>0</v>
      </c>
      <c r="C243" s="15">
        <v>0</v>
      </c>
      <c r="D243" s="15">
        <v>0</v>
      </c>
      <c r="E243" s="32">
        <v>7372986000</v>
      </c>
      <c r="F243" s="15">
        <v>0</v>
      </c>
      <c r="G243" s="15">
        <v>0</v>
      </c>
      <c r="H243" s="15">
        <v>0</v>
      </c>
      <c r="I243" s="15">
        <v>0</v>
      </c>
      <c r="J243" s="15">
        <v>0</v>
      </c>
      <c r="K243" s="39">
        <v>42.52</v>
      </c>
      <c r="L243" s="39">
        <v>3.18</v>
      </c>
      <c r="M243" s="39" t="s">
        <v>3051</v>
      </c>
      <c r="N243" s="15" t="s">
        <v>2758</v>
      </c>
      <c r="O243" s="15" t="s">
        <v>858</v>
      </c>
      <c r="P243" s="16" t="s">
        <v>2760</v>
      </c>
    </row>
    <row r="244" spans="1:16" x14ac:dyDescent="0.25">
      <c r="A244" s="14" t="s">
        <v>2574</v>
      </c>
      <c r="B244" s="15">
        <v>0</v>
      </c>
      <c r="C244" s="15">
        <v>0</v>
      </c>
      <c r="D244" s="15">
        <v>0</v>
      </c>
      <c r="E244" s="32">
        <v>7439220400</v>
      </c>
      <c r="F244" s="15">
        <v>0</v>
      </c>
      <c r="G244" s="15">
        <v>0</v>
      </c>
      <c r="H244" s="15">
        <v>0</v>
      </c>
      <c r="I244" s="15">
        <v>0</v>
      </c>
      <c r="J244" s="15">
        <v>0</v>
      </c>
      <c r="K244" s="39">
        <v>42.52</v>
      </c>
      <c r="L244" s="39">
        <v>3.18</v>
      </c>
      <c r="M244" s="39" t="s">
        <v>3051</v>
      </c>
      <c r="N244" s="15" t="s">
        <v>2758</v>
      </c>
      <c r="O244" s="15" t="s">
        <v>858</v>
      </c>
      <c r="P244" s="16" t="s">
        <v>2760</v>
      </c>
    </row>
    <row r="245" spans="1:16" x14ac:dyDescent="0.25">
      <c r="A245" s="14" t="s">
        <v>2593</v>
      </c>
      <c r="B245" s="15">
        <v>0</v>
      </c>
      <c r="C245" s="15">
        <v>0</v>
      </c>
      <c r="D245" s="15">
        <v>0</v>
      </c>
      <c r="E245" s="32">
        <v>7479548600</v>
      </c>
      <c r="F245" s="15">
        <v>0</v>
      </c>
      <c r="G245" s="15">
        <v>0</v>
      </c>
      <c r="H245" s="15">
        <v>0</v>
      </c>
      <c r="I245" s="15">
        <v>0</v>
      </c>
      <c r="J245" s="15">
        <v>0</v>
      </c>
      <c r="K245" s="39">
        <v>42.52</v>
      </c>
      <c r="L245" s="39">
        <v>3.18</v>
      </c>
      <c r="M245" s="39" t="s">
        <v>3051</v>
      </c>
      <c r="N245" s="15" t="s">
        <v>2758</v>
      </c>
      <c r="O245" s="15" t="s">
        <v>858</v>
      </c>
      <c r="P245" s="16" t="s">
        <v>2760</v>
      </c>
    </row>
    <row r="246" spans="1:16" x14ac:dyDescent="0.25">
      <c r="A246" s="14" t="s">
        <v>2577</v>
      </c>
      <c r="B246" s="15">
        <v>0</v>
      </c>
      <c r="C246" s="15">
        <v>0</v>
      </c>
      <c r="D246" s="15">
        <v>0</v>
      </c>
      <c r="E246" s="32">
        <v>7487267200</v>
      </c>
      <c r="F246" s="15">
        <v>0</v>
      </c>
      <c r="G246" s="15">
        <v>0</v>
      </c>
      <c r="H246" s="15">
        <v>0</v>
      </c>
      <c r="I246" s="15">
        <v>0</v>
      </c>
      <c r="J246" s="15">
        <v>0</v>
      </c>
      <c r="K246" s="39">
        <v>42.52</v>
      </c>
      <c r="L246" s="39">
        <v>3.18</v>
      </c>
      <c r="M246" s="39" t="s">
        <v>3051</v>
      </c>
      <c r="N246" s="15" t="s">
        <v>2758</v>
      </c>
      <c r="O246" s="15" t="s">
        <v>858</v>
      </c>
      <c r="P246" s="16" t="s">
        <v>2760</v>
      </c>
    </row>
    <row r="247" spans="1:16" x14ac:dyDescent="0.25">
      <c r="A247" s="14" t="s">
        <v>2594</v>
      </c>
      <c r="B247" s="15">
        <v>0</v>
      </c>
      <c r="C247" s="15">
        <v>0.16539999999999999</v>
      </c>
      <c r="D247" s="15">
        <v>0</v>
      </c>
      <c r="E247" s="32">
        <v>7647914800</v>
      </c>
      <c r="F247" s="15">
        <v>0</v>
      </c>
      <c r="G247" s="15">
        <v>2.1626809963939449E-2</v>
      </c>
      <c r="H247" s="15">
        <v>0</v>
      </c>
      <c r="I247" s="15">
        <v>0</v>
      </c>
      <c r="J247" s="15">
        <v>0</v>
      </c>
      <c r="K247" s="39">
        <v>42.52</v>
      </c>
      <c r="L247" s="39">
        <v>3.18</v>
      </c>
      <c r="M247" s="39" t="s">
        <v>3051</v>
      </c>
      <c r="N247" s="15" t="s">
        <v>2758</v>
      </c>
      <c r="O247" s="15" t="s">
        <v>858</v>
      </c>
      <c r="P247" s="16" t="s">
        <v>2760</v>
      </c>
    </row>
    <row r="248" spans="1:16" x14ac:dyDescent="0.25">
      <c r="A248" s="14" t="s">
        <v>2590</v>
      </c>
      <c r="B248" s="15">
        <v>0</v>
      </c>
      <c r="C248" s="15">
        <v>0</v>
      </c>
      <c r="D248" s="15">
        <v>0</v>
      </c>
      <c r="E248" s="32">
        <v>7956134800</v>
      </c>
      <c r="F248" s="15">
        <v>0</v>
      </c>
      <c r="G248" s="15">
        <v>0</v>
      </c>
      <c r="H248" s="15">
        <v>0</v>
      </c>
      <c r="I248" s="15">
        <v>0</v>
      </c>
      <c r="J248" s="15">
        <v>0</v>
      </c>
      <c r="K248" s="39">
        <v>42.52</v>
      </c>
      <c r="L248" s="39">
        <v>3.18</v>
      </c>
      <c r="M248" s="39" t="s">
        <v>3051</v>
      </c>
      <c r="N248" s="15" t="s">
        <v>2758</v>
      </c>
      <c r="O248" s="15" t="s">
        <v>858</v>
      </c>
      <c r="P248" s="16" t="s">
        <v>2760</v>
      </c>
    </row>
    <row r="249" spans="1:16" x14ac:dyDescent="0.25">
      <c r="A249" s="14" t="s">
        <v>2567</v>
      </c>
      <c r="B249" s="15">
        <v>0</v>
      </c>
      <c r="C249" s="15">
        <v>0</v>
      </c>
      <c r="D249" s="15">
        <v>0</v>
      </c>
      <c r="E249" s="32">
        <v>8063643000</v>
      </c>
      <c r="F249" s="15">
        <v>0</v>
      </c>
      <c r="G249" s="15">
        <v>0</v>
      </c>
      <c r="H249" s="15">
        <v>0</v>
      </c>
      <c r="I249" s="15">
        <v>0</v>
      </c>
      <c r="J249" s="15">
        <v>0</v>
      </c>
      <c r="K249" s="39">
        <v>42.52</v>
      </c>
      <c r="L249" s="39">
        <v>3.18</v>
      </c>
      <c r="M249" s="39" t="s">
        <v>3051</v>
      </c>
      <c r="N249" s="15" t="s">
        <v>2758</v>
      </c>
      <c r="O249" s="15" t="s">
        <v>858</v>
      </c>
      <c r="P249" s="16" t="s">
        <v>2760</v>
      </c>
    </row>
    <row r="250" spans="1:16" x14ac:dyDescent="0.25">
      <c r="A250" s="14" t="s">
        <v>2565</v>
      </c>
      <c r="B250" s="15">
        <v>0</v>
      </c>
      <c r="C250" s="15">
        <v>0</v>
      </c>
      <c r="D250" s="15">
        <v>0</v>
      </c>
      <c r="E250" s="32">
        <v>8082674000</v>
      </c>
      <c r="F250" s="15">
        <v>0</v>
      </c>
      <c r="G250" s="15">
        <v>0</v>
      </c>
      <c r="H250" s="15">
        <v>0</v>
      </c>
      <c r="I250" s="15">
        <v>0</v>
      </c>
      <c r="J250" s="15">
        <v>0</v>
      </c>
      <c r="K250" s="39">
        <v>43.52</v>
      </c>
      <c r="L250" s="39">
        <v>3.18</v>
      </c>
      <c r="M250" s="39" t="s">
        <v>3051</v>
      </c>
      <c r="N250" s="15" t="s">
        <v>2758</v>
      </c>
      <c r="O250" s="15" t="s">
        <v>858</v>
      </c>
      <c r="P250" s="16" t="s">
        <v>2759</v>
      </c>
    </row>
    <row r="251" spans="1:16" x14ac:dyDescent="0.25">
      <c r="A251" s="14" t="s">
        <v>2586</v>
      </c>
      <c r="B251" s="15">
        <v>0</v>
      </c>
      <c r="C251" s="15">
        <v>0</v>
      </c>
      <c r="D251" s="15">
        <v>0</v>
      </c>
      <c r="E251" s="32">
        <v>8434562200</v>
      </c>
      <c r="F251" s="15">
        <v>0</v>
      </c>
      <c r="G251" s="15">
        <v>0</v>
      </c>
      <c r="H251" s="15">
        <v>0</v>
      </c>
      <c r="I251" s="15">
        <v>0</v>
      </c>
      <c r="J251" s="15">
        <v>0</v>
      </c>
      <c r="K251" s="39">
        <v>42.52</v>
      </c>
      <c r="L251" s="39">
        <v>3.18</v>
      </c>
      <c r="M251" s="39" t="s">
        <v>3051</v>
      </c>
      <c r="N251" s="15" t="s">
        <v>2758</v>
      </c>
      <c r="O251" s="15" t="s">
        <v>858</v>
      </c>
      <c r="P251" s="16" t="s">
        <v>2760</v>
      </c>
    </row>
    <row r="252" spans="1:16" x14ac:dyDescent="0.25">
      <c r="A252" s="14" t="s">
        <v>2572</v>
      </c>
      <c r="B252" s="15">
        <v>0</v>
      </c>
      <c r="C252" s="15">
        <v>0</v>
      </c>
      <c r="D252" s="15">
        <v>0</v>
      </c>
      <c r="E252" s="32">
        <v>9075347000</v>
      </c>
      <c r="F252" s="15">
        <v>0</v>
      </c>
      <c r="G252" s="15">
        <v>0</v>
      </c>
      <c r="H252" s="15">
        <v>0</v>
      </c>
      <c r="I252" s="15">
        <v>0</v>
      </c>
      <c r="J252" s="15">
        <v>0</v>
      </c>
      <c r="K252" s="39">
        <v>42.52</v>
      </c>
      <c r="L252" s="39">
        <v>3.18</v>
      </c>
      <c r="M252" s="39" t="s">
        <v>3051</v>
      </c>
      <c r="N252" s="15" t="s">
        <v>2758</v>
      </c>
      <c r="O252" s="15" t="s">
        <v>858</v>
      </c>
      <c r="P252" s="16" t="s">
        <v>2760</v>
      </c>
    </row>
    <row r="253" spans="1:16" x14ac:dyDescent="0.25">
      <c r="A253" s="14" t="s">
        <v>2568</v>
      </c>
      <c r="B253" s="15">
        <v>0</v>
      </c>
      <c r="C253" s="15">
        <v>0</v>
      </c>
      <c r="D253" s="15">
        <v>0</v>
      </c>
      <c r="E253" s="32">
        <v>9529108600</v>
      </c>
      <c r="F253" s="15">
        <v>0</v>
      </c>
      <c r="G253" s="15">
        <v>0</v>
      </c>
      <c r="H253" s="15">
        <v>0</v>
      </c>
      <c r="I253" s="15">
        <v>0</v>
      </c>
      <c r="J253" s="15">
        <v>0</v>
      </c>
      <c r="K253" s="39">
        <v>42.52</v>
      </c>
      <c r="L253" s="39">
        <v>3.18</v>
      </c>
      <c r="M253" s="39" t="s">
        <v>3051</v>
      </c>
      <c r="N253" s="15" t="s">
        <v>2758</v>
      </c>
      <c r="O253" s="15" t="s">
        <v>858</v>
      </c>
      <c r="P253" s="16" t="s">
        <v>2760</v>
      </c>
    </row>
    <row r="254" spans="1:16" x14ac:dyDescent="0.25">
      <c r="A254" s="14" t="s">
        <v>2580</v>
      </c>
      <c r="B254" s="15">
        <v>0</v>
      </c>
      <c r="C254" s="15">
        <v>0</v>
      </c>
      <c r="D254" s="15">
        <v>0</v>
      </c>
      <c r="E254" s="32">
        <v>10081075000</v>
      </c>
      <c r="F254" s="15">
        <v>0</v>
      </c>
      <c r="G254" s="15">
        <v>0</v>
      </c>
      <c r="H254" s="15">
        <v>0</v>
      </c>
      <c r="I254" s="15">
        <v>0</v>
      </c>
      <c r="J254" s="15">
        <v>0</v>
      </c>
      <c r="K254" s="39">
        <v>42.52</v>
      </c>
      <c r="L254" s="39">
        <v>3.18</v>
      </c>
      <c r="M254" s="39" t="s">
        <v>3051</v>
      </c>
      <c r="N254" s="15" t="s">
        <v>2758</v>
      </c>
      <c r="O254" s="15" t="s">
        <v>858</v>
      </c>
      <c r="P254" s="16" t="s">
        <v>2760</v>
      </c>
    </row>
    <row r="255" spans="1:16" x14ac:dyDescent="0.25">
      <c r="A255" s="14" t="s">
        <v>2573</v>
      </c>
      <c r="B255" s="15">
        <v>2.0999999999999999E-3</v>
      </c>
      <c r="C255" s="15">
        <v>0</v>
      </c>
      <c r="D255" s="15">
        <v>0</v>
      </c>
      <c r="E255" s="32">
        <v>10486077200</v>
      </c>
      <c r="F255" s="15">
        <v>2.0026554830246719E-4</v>
      </c>
      <c r="G255" s="15">
        <v>0</v>
      </c>
      <c r="H255" s="15">
        <v>0</v>
      </c>
      <c r="I255" s="15">
        <v>0</v>
      </c>
      <c r="J255" s="15">
        <v>0</v>
      </c>
      <c r="K255" s="39">
        <v>42.52</v>
      </c>
      <c r="L255" s="39">
        <v>3.18</v>
      </c>
      <c r="M255" s="39" t="s">
        <v>3051</v>
      </c>
      <c r="N255" s="15" t="s">
        <v>2758</v>
      </c>
      <c r="O255" s="15" t="s">
        <v>858</v>
      </c>
      <c r="P255" s="16" t="s">
        <v>2760</v>
      </c>
    </row>
    <row r="256" spans="1:16" x14ac:dyDescent="0.25">
      <c r="A256" s="14" t="s">
        <v>2579</v>
      </c>
      <c r="B256" s="15">
        <v>0</v>
      </c>
      <c r="C256" s="15">
        <v>0</v>
      </c>
      <c r="D256" s="15">
        <v>0</v>
      </c>
      <c r="E256" s="32">
        <v>10601040800</v>
      </c>
      <c r="F256" s="15">
        <v>0</v>
      </c>
      <c r="G256" s="15">
        <v>0</v>
      </c>
      <c r="H256" s="15">
        <v>0</v>
      </c>
      <c r="I256" s="15">
        <v>0</v>
      </c>
      <c r="J256" s="15">
        <v>0</v>
      </c>
      <c r="K256" s="39">
        <v>42.52</v>
      </c>
      <c r="L256" s="39">
        <v>3.18</v>
      </c>
      <c r="M256" s="39" t="s">
        <v>3051</v>
      </c>
      <c r="N256" s="15" t="s">
        <v>2758</v>
      </c>
      <c r="O256" s="15" t="s">
        <v>858</v>
      </c>
      <c r="P256" s="16" t="s">
        <v>2760</v>
      </c>
    </row>
    <row r="257" spans="1:16" x14ac:dyDescent="0.25">
      <c r="A257" s="14" t="s">
        <v>2591</v>
      </c>
      <c r="B257" s="15">
        <v>0</v>
      </c>
      <c r="C257" s="15">
        <v>0</v>
      </c>
      <c r="D257" s="15">
        <v>0</v>
      </c>
      <c r="E257" s="32">
        <v>11436719800</v>
      </c>
      <c r="F257" s="15">
        <v>0</v>
      </c>
      <c r="G257" s="15">
        <v>0</v>
      </c>
      <c r="H257" s="15">
        <v>0</v>
      </c>
      <c r="I257" s="15">
        <v>0</v>
      </c>
      <c r="J257" s="15">
        <v>0</v>
      </c>
      <c r="K257" s="39">
        <v>42.52</v>
      </c>
      <c r="L257" s="39">
        <v>3.18</v>
      </c>
      <c r="M257" s="39" t="s">
        <v>3051</v>
      </c>
      <c r="N257" s="15" t="s">
        <v>2758</v>
      </c>
      <c r="O257" s="15" t="s">
        <v>858</v>
      </c>
      <c r="P257" s="16" t="s">
        <v>2760</v>
      </c>
    </row>
    <row r="258" spans="1:16" x14ac:dyDescent="0.25">
      <c r="A258" s="14" t="s">
        <v>2545</v>
      </c>
      <c r="B258" s="15">
        <v>0</v>
      </c>
      <c r="C258" s="15">
        <v>0</v>
      </c>
      <c r="D258" s="15">
        <v>0</v>
      </c>
      <c r="E258" s="32">
        <v>1185274945</v>
      </c>
      <c r="F258" s="15">
        <v>0</v>
      </c>
      <c r="G258" s="15">
        <v>0</v>
      </c>
      <c r="H258" s="15">
        <v>0</v>
      </c>
      <c r="I258" s="15">
        <v>0</v>
      </c>
      <c r="J258" s="15">
        <v>0</v>
      </c>
      <c r="K258" s="39">
        <v>27.783999999999999</v>
      </c>
      <c r="L258" s="39" t="s">
        <v>2756</v>
      </c>
      <c r="M258" s="39" t="s">
        <v>3051</v>
      </c>
      <c r="N258" s="15" t="s">
        <v>2754</v>
      </c>
      <c r="O258" s="15" t="s">
        <v>858</v>
      </c>
      <c r="P258" s="16" t="s">
        <v>2755</v>
      </c>
    </row>
    <row r="259" spans="1:16" x14ac:dyDescent="0.25">
      <c r="A259" s="14" t="s">
        <v>2546</v>
      </c>
      <c r="B259" s="15">
        <v>0</v>
      </c>
      <c r="C259" s="15">
        <v>0</v>
      </c>
      <c r="D259" s="15">
        <v>0</v>
      </c>
      <c r="E259" s="32">
        <v>1192088649</v>
      </c>
      <c r="F259" s="15">
        <v>0</v>
      </c>
      <c r="G259" s="15">
        <v>0</v>
      </c>
      <c r="H259" s="15">
        <v>0</v>
      </c>
      <c r="I259" s="15">
        <v>0</v>
      </c>
      <c r="J259" s="15">
        <v>0</v>
      </c>
      <c r="K259" s="39">
        <v>27.783999999999999</v>
      </c>
      <c r="L259" s="39" t="s">
        <v>2756</v>
      </c>
      <c r="M259" s="39" t="s">
        <v>3051</v>
      </c>
      <c r="N259" s="15" t="s">
        <v>2754</v>
      </c>
      <c r="O259" s="15" t="s">
        <v>858</v>
      </c>
      <c r="P259" s="16" t="s">
        <v>2755</v>
      </c>
    </row>
    <row r="260" spans="1:16" x14ac:dyDescent="0.25">
      <c r="A260" s="14" t="s">
        <v>2547</v>
      </c>
      <c r="B260" s="15">
        <v>0</v>
      </c>
      <c r="C260" s="15">
        <v>0</v>
      </c>
      <c r="D260" s="15">
        <v>0</v>
      </c>
      <c r="E260" s="32">
        <v>1192381263</v>
      </c>
      <c r="F260" s="15">
        <v>0</v>
      </c>
      <c r="G260" s="15">
        <v>0</v>
      </c>
      <c r="H260" s="15">
        <v>0</v>
      </c>
      <c r="I260" s="15">
        <v>0</v>
      </c>
      <c r="J260" s="15">
        <v>0</v>
      </c>
      <c r="K260" s="39">
        <v>27.783999999999999</v>
      </c>
      <c r="L260" s="39" t="s">
        <v>2756</v>
      </c>
      <c r="M260" s="39" t="s">
        <v>3051</v>
      </c>
      <c r="N260" s="15" t="s">
        <v>2754</v>
      </c>
      <c r="O260" s="15" t="s">
        <v>858</v>
      </c>
      <c r="P260" s="16" t="s">
        <v>2755</v>
      </c>
    </row>
    <row r="261" spans="1:16" x14ac:dyDescent="0.25">
      <c r="A261" s="14" t="s">
        <v>2548</v>
      </c>
      <c r="B261" s="15">
        <v>0</v>
      </c>
      <c r="C261" s="15">
        <v>0</v>
      </c>
      <c r="D261" s="15">
        <v>0</v>
      </c>
      <c r="E261" s="32">
        <v>1193644953</v>
      </c>
      <c r="F261" s="15">
        <v>0</v>
      </c>
      <c r="G261" s="15">
        <v>0</v>
      </c>
      <c r="H261" s="15">
        <v>0</v>
      </c>
      <c r="I261" s="15">
        <v>0</v>
      </c>
      <c r="J261" s="15">
        <v>0</v>
      </c>
      <c r="K261" s="39">
        <v>27.783999999999999</v>
      </c>
      <c r="L261" s="39" t="s">
        <v>2756</v>
      </c>
      <c r="M261" s="39" t="s">
        <v>3051</v>
      </c>
      <c r="N261" s="15" t="s">
        <v>2754</v>
      </c>
      <c r="O261" s="15" t="s">
        <v>858</v>
      </c>
      <c r="P261" s="16" t="s">
        <v>2755</v>
      </c>
    </row>
    <row r="262" spans="1:16" x14ac:dyDescent="0.25">
      <c r="A262" s="14" t="s">
        <v>2563</v>
      </c>
      <c r="B262" s="15">
        <v>0</v>
      </c>
      <c r="C262" s="15">
        <v>0</v>
      </c>
      <c r="D262" s="15">
        <v>0</v>
      </c>
      <c r="E262" s="32">
        <v>1522129165</v>
      </c>
      <c r="F262" s="15">
        <v>0</v>
      </c>
      <c r="G262" s="15">
        <v>0</v>
      </c>
      <c r="H262" s="15">
        <v>0</v>
      </c>
      <c r="I262" s="15">
        <v>0</v>
      </c>
      <c r="J262" s="15">
        <v>0</v>
      </c>
      <c r="K262" s="39">
        <v>28.702000000000002</v>
      </c>
      <c r="L262" s="39" t="s">
        <v>2757</v>
      </c>
      <c r="M262" s="39" t="s">
        <v>3051</v>
      </c>
      <c r="N262" s="15" t="s">
        <v>2754</v>
      </c>
      <c r="O262" s="15" t="s">
        <v>858</v>
      </c>
      <c r="P262" s="16" t="s">
        <v>2755</v>
      </c>
    </row>
    <row r="263" spans="1:16" x14ac:dyDescent="0.25">
      <c r="A263" s="14" t="s">
        <v>2564</v>
      </c>
      <c r="B263" s="15">
        <v>0</v>
      </c>
      <c r="C263" s="15">
        <v>0</v>
      </c>
      <c r="D263" s="15">
        <v>0</v>
      </c>
      <c r="E263" s="32">
        <v>1528193656</v>
      </c>
      <c r="F263" s="15">
        <v>0</v>
      </c>
      <c r="G263" s="15">
        <v>0</v>
      </c>
      <c r="H263" s="15">
        <v>0</v>
      </c>
      <c r="I263" s="15">
        <v>0</v>
      </c>
      <c r="J263" s="15">
        <v>0</v>
      </c>
      <c r="K263" s="39">
        <v>28.702000000000002</v>
      </c>
      <c r="L263" s="39" t="s">
        <v>2757</v>
      </c>
      <c r="M263" s="39" t="s">
        <v>3051</v>
      </c>
      <c r="N263" s="15" t="s">
        <v>2754</v>
      </c>
      <c r="O263" s="15" t="s">
        <v>858</v>
      </c>
      <c r="P263" s="16" t="s">
        <v>2755</v>
      </c>
    </row>
    <row r="264" spans="1:16" x14ac:dyDescent="0.25">
      <c r="A264" s="14" t="s">
        <v>2561</v>
      </c>
      <c r="B264" s="15">
        <v>0</v>
      </c>
      <c r="C264" s="15">
        <v>0</v>
      </c>
      <c r="D264" s="15">
        <v>0</v>
      </c>
      <c r="E264" s="32">
        <v>1534765798</v>
      </c>
      <c r="F264" s="15">
        <v>0</v>
      </c>
      <c r="G264" s="15">
        <v>0</v>
      </c>
      <c r="H264" s="15">
        <v>0</v>
      </c>
      <c r="I264" s="15">
        <v>0</v>
      </c>
      <c r="J264" s="15">
        <v>0</v>
      </c>
      <c r="K264" s="39">
        <v>28.702000000000002</v>
      </c>
      <c r="L264" s="39" t="s">
        <v>2757</v>
      </c>
      <c r="M264" s="39" t="s">
        <v>3051</v>
      </c>
      <c r="N264" s="15" t="s">
        <v>2754</v>
      </c>
      <c r="O264" s="15" t="s">
        <v>858</v>
      </c>
      <c r="P264" s="16" t="s">
        <v>2755</v>
      </c>
    </row>
    <row r="265" spans="1:16" x14ac:dyDescent="0.25">
      <c r="A265" s="14" t="s">
        <v>2562</v>
      </c>
      <c r="B265" s="15">
        <v>0</v>
      </c>
      <c r="C265" s="15">
        <v>0</v>
      </c>
      <c r="D265" s="15">
        <v>0</v>
      </c>
      <c r="E265" s="32">
        <v>1547031674</v>
      </c>
      <c r="F265" s="15">
        <v>0</v>
      </c>
      <c r="G265" s="15">
        <v>0</v>
      </c>
      <c r="H265" s="15">
        <v>0</v>
      </c>
      <c r="I265" s="15">
        <v>0</v>
      </c>
      <c r="J265" s="15">
        <v>0</v>
      </c>
      <c r="K265" s="39">
        <v>28.702000000000002</v>
      </c>
      <c r="L265" s="39" t="s">
        <v>2757</v>
      </c>
      <c r="M265" s="39" t="s">
        <v>3051</v>
      </c>
      <c r="N265" s="15" t="s">
        <v>2754</v>
      </c>
      <c r="O265" s="15" t="s">
        <v>858</v>
      </c>
      <c r="P265" s="16" t="s">
        <v>2755</v>
      </c>
    </row>
    <row r="266" spans="1:16" x14ac:dyDescent="0.25">
      <c r="A266" s="14" t="s">
        <v>2554</v>
      </c>
      <c r="B266" s="15">
        <v>0</v>
      </c>
      <c r="C266" s="15">
        <v>0</v>
      </c>
      <c r="D266" s="15">
        <v>0</v>
      </c>
      <c r="E266" s="32">
        <v>1790192789</v>
      </c>
      <c r="F266" s="15">
        <v>0</v>
      </c>
      <c r="G266" s="15">
        <v>0</v>
      </c>
      <c r="H266" s="15">
        <v>0</v>
      </c>
      <c r="I266" s="15">
        <v>0</v>
      </c>
      <c r="J266" s="15">
        <v>0</v>
      </c>
      <c r="K266" s="39">
        <v>27.414999999999999</v>
      </c>
      <c r="L266" s="39">
        <v>-91.96</v>
      </c>
      <c r="M266" s="39" t="s">
        <v>3051</v>
      </c>
      <c r="N266" s="15" t="s">
        <v>2754</v>
      </c>
      <c r="O266" s="15" t="s">
        <v>858</v>
      </c>
      <c r="P266" s="16" t="s">
        <v>2755</v>
      </c>
    </row>
    <row r="267" spans="1:16" x14ac:dyDescent="0.25">
      <c r="A267" s="14" t="s">
        <v>2553</v>
      </c>
      <c r="B267" s="15">
        <v>0</v>
      </c>
      <c r="C267" s="15">
        <v>0</v>
      </c>
      <c r="D267" s="15">
        <v>0</v>
      </c>
      <c r="E267" s="32">
        <v>1802078488</v>
      </c>
      <c r="F267" s="15">
        <v>0</v>
      </c>
      <c r="G267" s="15">
        <v>0</v>
      </c>
      <c r="H267" s="15">
        <v>0</v>
      </c>
      <c r="I267" s="15">
        <v>0</v>
      </c>
      <c r="J267" s="15">
        <v>0</v>
      </c>
      <c r="K267" s="39">
        <v>27.414999999999999</v>
      </c>
      <c r="L267" s="39">
        <v>-91.96</v>
      </c>
      <c r="M267" s="39" t="s">
        <v>3051</v>
      </c>
      <c r="N267" s="15" t="s">
        <v>2754</v>
      </c>
      <c r="O267" s="15" t="s">
        <v>858</v>
      </c>
      <c r="P267" s="16" t="s">
        <v>2755</v>
      </c>
    </row>
    <row r="268" spans="1:16" x14ac:dyDescent="0.25">
      <c r="A268" s="14" t="s">
        <v>2555</v>
      </c>
      <c r="B268" s="15">
        <v>0</v>
      </c>
      <c r="C268" s="15">
        <v>0</v>
      </c>
      <c r="D268" s="15">
        <v>0</v>
      </c>
      <c r="E268" s="32">
        <v>1805460849</v>
      </c>
      <c r="F268" s="15">
        <v>0</v>
      </c>
      <c r="G268" s="15">
        <v>0</v>
      </c>
      <c r="H268" s="15">
        <v>0</v>
      </c>
      <c r="I268" s="15">
        <v>0</v>
      </c>
      <c r="J268" s="15">
        <v>0</v>
      </c>
      <c r="K268" s="39">
        <v>27.414999999999999</v>
      </c>
      <c r="L268" s="39">
        <v>-91.96</v>
      </c>
      <c r="M268" s="39" t="s">
        <v>3051</v>
      </c>
      <c r="N268" s="15" t="s">
        <v>2754</v>
      </c>
      <c r="O268" s="15" t="s">
        <v>858</v>
      </c>
      <c r="P268" s="16" t="s">
        <v>2755</v>
      </c>
    </row>
    <row r="269" spans="1:16" x14ac:dyDescent="0.25">
      <c r="A269" s="14" t="s">
        <v>2556</v>
      </c>
      <c r="B269" s="15">
        <v>0</v>
      </c>
      <c r="C269" s="15">
        <v>0</v>
      </c>
      <c r="D269" s="15">
        <v>0</v>
      </c>
      <c r="E269" s="32">
        <v>1807135825</v>
      </c>
      <c r="F269" s="15">
        <v>0</v>
      </c>
      <c r="G269" s="15">
        <v>0</v>
      </c>
      <c r="H269" s="15">
        <v>0</v>
      </c>
      <c r="I269" s="15">
        <v>0</v>
      </c>
      <c r="J269" s="15">
        <v>0</v>
      </c>
      <c r="K269" s="39">
        <v>27.414999999999999</v>
      </c>
      <c r="L269" s="39">
        <v>-91.96</v>
      </c>
      <c r="M269" s="39" t="s">
        <v>3051</v>
      </c>
      <c r="N269" s="15" t="s">
        <v>2754</v>
      </c>
      <c r="O269" s="15" t="s">
        <v>858</v>
      </c>
      <c r="P269" s="16" t="s">
        <v>2755</v>
      </c>
    </row>
    <row r="270" spans="1:16" x14ac:dyDescent="0.25">
      <c r="A270" s="14" t="s">
        <v>2559</v>
      </c>
      <c r="B270" s="15">
        <v>0</v>
      </c>
      <c r="C270" s="15">
        <v>0</v>
      </c>
      <c r="D270" s="15">
        <v>0</v>
      </c>
      <c r="E270" s="32">
        <v>1936174454</v>
      </c>
      <c r="F270" s="15">
        <v>0</v>
      </c>
      <c r="G270" s="15">
        <v>0</v>
      </c>
      <c r="H270" s="15">
        <v>0</v>
      </c>
      <c r="I270" s="15">
        <v>0</v>
      </c>
      <c r="J270" s="15">
        <v>0</v>
      </c>
      <c r="K270" s="39">
        <v>28.702000000000002</v>
      </c>
      <c r="L270" s="39" t="s">
        <v>2757</v>
      </c>
      <c r="M270" s="39" t="s">
        <v>3051</v>
      </c>
      <c r="N270" s="15" t="s">
        <v>2754</v>
      </c>
      <c r="O270" s="15" t="s">
        <v>858</v>
      </c>
      <c r="P270" s="16" t="s">
        <v>2755</v>
      </c>
    </row>
    <row r="271" spans="1:16" x14ac:dyDescent="0.25">
      <c r="A271" s="14" t="s">
        <v>2560</v>
      </c>
      <c r="B271" s="15">
        <v>0</v>
      </c>
      <c r="C271" s="15">
        <v>0</v>
      </c>
      <c r="D271" s="15">
        <v>0</v>
      </c>
      <c r="E271" s="32">
        <v>1946679134</v>
      </c>
      <c r="F271" s="15">
        <v>0</v>
      </c>
      <c r="G271" s="15">
        <v>0</v>
      </c>
      <c r="H271" s="15">
        <v>0</v>
      </c>
      <c r="I271" s="15">
        <v>0</v>
      </c>
      <c r="J271" s="15">
        <v>0</v>
      </c>
      <c r="K271" s="39">
        <v>28.702000000000002</v>
      </c>
      <c r="L271" s="39" t="s">
        <v>2757</v>
      </c>
      <c r="M271" s="39" t="s">
        <v>3051</v>
      </c>
      <c r="N271" s="15" t="s">
        <v>2754</v>
      </c>
      <c r="O271" s="15" t="s">
        <v>858</v>
      </c>
      <c r="P271" s="16" t="s">
        <v>2755</v>
      </c>
    </row>
    <row r="272" spans="1:16" x14ac:dyDescent="0.25">
      <c r="A272" s="14" t="s">
        <v>2558</v>
      </c>
      <c r="B272" s="15">
        <v>0</v>
      </c>
      <c r="C272" s="15">
        <v>0</v>
      </c>
      <c r="D272" s="15">
        <v>0</v>
      </c>
      <c r="E272" s="32">
        <v>1970721429</v>
      </c>
      <c r="F272" s="15">
        <v>0</v>
      </c>
      <c r="G272" s="15">
        <v>0</v>
      </c>
      <c r="H272" s="15">
        <v>0</v>
      </c>
      <c r="I272" s="15">
        <v>0</v>
      </c>
      <c r="J272" s="15">
        <v>0</v>
      </c>
      <c r="K272" s="39">
        <v>28.702000000000002</v>
      </c>
      <c r="L272" s="39" t="s">
        <v>2757</v>
      </c>
      <c r="M272" s="39" t="s">
        <v>3051</v>
      </c>
      <c r="N272" s="15" t="s">
        <v>2754</v>
      </c>
      <c r="O272" s="15" t="s">
        <v>858</v>
      </c>
      <c r="P272" s="16" t="s">
        <v>2755</v>
      </c>
    </row>
    <row r="273" spans="1:16" x14ac:dyDescent="0.25">
      <c r="A273" s="14" t="s">
        <v>2557</v>
      </c>
      <c r="B273" s="15">
        <v>0</v>
      </c>
      <c r="C273" s="15">
        <v>0</v>
      </c>
      <c r="D273" s="15">
        <v>0</v>
      </c>
      <c r="E273" s="32">
        <v>1983327583</v>
      </c>
      <c r="F273" s="15">
        <v>0</v>
      </c>
      <c r="G273" s="15">
        <v>0</v>
      </c>
      <c r="H273" s="15">
        <v>0</v>
      </c>
      <c r="I273" s="15">
        <v>0</v>
      </c>
      <c r="J273" s="15">
        <v>0</v>
      </c>
      <c r="K273" s="39">
        <v>28.702000000000002</v>
      </c>
      <c r="L273" s="39" t="s">
        <v>2757</v>
      </c>
      <c r="M273" s="39" t="s">
        <v>3051</v>
      </c>
      <c r="N273" s="15" t="s">
        <v>2754</v>
      </c>
      <c r="O273" s="15" t="s">
        <v>858</v>
      </c>
      <c r="P273" s="16" t="s">
        <v>2755</v>
      </c>
    </row>
    <row r="274" spans="1:16" x14ac:dyDescent="0.25">
      <c r="A274" s="14" t="s">
        <v>2549</v>
      </c>
      <c r="B274" s="15">
        <v>0</v>
      </c>
      <c r="C274" s="15">
        <v>0</v>
      </c>
      <c r="D274" s="15">
        <v>0</v>
      </c>
      <c r="E274" s="32">
        <v>2197213003</v>
      </c>
      <c r="F274" s="15">
        <v>0</v>
      </c>
      <c r="G274" s="15">
        <v>0</v>
      </c>
      <c r="H274" s="15">
        <v>0</v>
      </c>
      <c r="I274" s="15">
        <v>0</v>
      </c>
      <c r="J274" s="15">
        <v>0</v>
      </c>
      <c r="K274" s="39">
        <v>27.414999999999999</v>
      </c>
      <c r="L274" s="39">
        <v>-91.96</v>
      </c>
      <c r="M274" s="39" t="s">
        <v>3051</v>
      </c>
      <c r="N274" s="15" t="s">
        <v>2754</v>
      </c>
      <c r="O274" s="15" t="s">
        <v>858</v>
      </c>
      <c r="P274" s="16" t="s">
        <v>2755</v>
      </c>
    </row>
    <row r="275" spans="1:16" x14ac:dyDescent="0.25">
      <c r="A275" s="14" t="s">
        <v>2550</v>
      </c>
      <c r="B275" s="15">
        <v>0</v>
      </c>
      <c r="C275" s="15">
        <v>0</v>
      </c>
      <c r="D275" s="15">
        <v>0</v>
      </c>
      <c r="E275" s="32">
        <v>2225400629</v>
      </c>
      <c r="F275" s="15">
        <v>0</v>
      </c>
      <c r="G275" s="15">
        <v>0</v>
      </c>
      <c r="H275" s="15">
        <v>0</v>
      </c>
      <c r="I275" s="15">
        <v>0</v>
      </c>
      <c r="J275" s="15">
        <v>0</v>
      </c>
      <c r="K275" s="39">
        <v>27.414999999999999</v>
      </c>
      <c r="L275" s="39">
        <v>-91.96</v>
      </c>
      <c r="M275" s="39" t="s">
        <v>3051</v>
      </c>
      <c r="N275" s="15" t="s">
        <v>2754</v>
      </c>
      <c r="O275" s="15" t="s">
        <v>858</v>
      </c>
      <c r="P275" s="16" t="s">
        <v>2755</v>
      </c>
    </row>
    <row r="276" spans="1:16" x14ac:dyDescent="0.25">
      <c r="A276" s="14" t="s">
        <v>2552</v>
      </c>
      <c r="B276" s="15">
        <v>0</v>
      </c>
      <c r="C276" s="15">
        <v>0</v>
      </c>
      <c r="D276" s="15">
        <v>0</v>
      </c>
      <c r="E276" s="32">
        <v>2251263342</v>
      </c>
      <c r="F276" s="15">
        <v>0</v>
      </c>
      <c r="G276" s="15">
        <v>0</v>
      </c>
      <c r="H276" s="15">
        <v>0</v>
      </c>
      <c r="I276" s="15">
        <v>0</v>
      </c>
      <c r="J276" s="15">
        <v>0</v>
      </c>
      <c r="K276" s="39">
        <v>27.414999999999999</v>
      </c>
      <c r="L276" s="39">
        <v>-91.96</v>
      </c>
      <c r="M276" s="39" t="s">
        <v>3051</v>
      </c>
      <c r="N276" s="15" t="s">
        <v>2754</v>
      </c>
      <c r="O276" s="15" t="s">
        <v>858</v>
      </c>
      <c r="P276" s="16" t="s">
        <v>2755</v>
      </c>
    </row>
    <row r="277" spans="1:16" x14ac:dyDescent="0.25">
      <c r="A277" s="14" t="s">
        <v>2551</v>
      </c>
      <c r="B277" s="15">
        <v>0</v>
      </c>
      <c r="C277" s="15">
        <v>0</v>
      </c>
      <c r="D277" s="15">
        <v>0</v>
      </c>
      <c r="E277" s="32">
        <v>2260606688</v>
      </c>
      <c r="F277" s="15">
        <v>0</v>
      </c>
      <c r="G277" s="15">
        <v>0</v>
      </c>
      <c r="H277" s="15">
        <v>0</v>
      </c>
      <c r="I277" s="15">
        <v>0</v>
      </c>
      <c r="J277" s="15">
        <v>0</v>
      </c>
      <c r="K277" s="39">
        <v>27.414999999999999</v>
      </c>
      <c r="L277" s="39">
        <v>-91.96</v>
      </c>
      <c r="M277" s="39" t="s">
        <v>3051</v>
      </c>
      <c r="N277" s="15" t="s">
        <v>2754</v>
      </c>
      <c r="O277" s="15" t="s">
        <v>858</v>
      </c>
      <c r="P277" s="16" t="s">
        <v>2755</v>
      </c>
    </row>
    <row r="278" spans="1:16" x14ac:dyDescent="0.25">
      <c r="A278" s="14" t="s">
        <v>2456</v>
      </c>
      <c r="B278" s="15">
        <v>0</v>
      </c>
      <c r="C278" s="15">
        <v>107.65939999999999</v>
      </c>
      <c r="D278" s="15">
        <v>39.645600000000002</v>
      </c>
      <c r="E278" s="32">
        <v>9225564000</v>
      </c>
      <c r="F278" s="15">
        <v>0</v>
      </c>
      <c r="G278" s="15">
        <v>11.669682200459505</v>
      </c>
      <c r="H278" s="15">
        <v>57</v>
      </c>
      <c r="I278" s="15">
        <v>4.297363283155371</v>
      </c>
      <c r="J278" s="15">
        <v>25</v>
      </c>
      <c r="K278" s="39">
        <v>61.034439999999996</v>
      </c>
      <c r="L278" s="39">
        <v>25.0609</v>
      </c>
      <c r="M278" s="39" t="s">
        <v>3049</v>
      </c>
      <c r="N278" s="15" t="s">
        <v>2726</v>
      </c>
      <c r="O278" s="15" t="s">
        <v>2727</v>
      </c>
      <c r="P278" s="16" t="s">
        <v>2729</v>
      </c>
    </row>
    <row r="279" spans="1:16" x14ac:dyDescent="0.25">
      <c r="A279" s="14" t="s">
        <v>2455</v>
      </c>
      <c r="B279" s="15">
        <v>0</v>
      </c>
      <c r="C279" s="15">
        <v>90.538600000000017</v>
      </c>
      <c r="D279" s="15">
        <v>42.691299999999998</v>
      </c>
      <c r="E279" s="32">
        <v>9426080400</v>
      </c>
      <c r="F279" s="15">
        <v>0</v>
      </c>
      <c r="G279" s="15">
        <v>9.6051164596474283</v>
      </c>
      <c r="H279" s="15">
        <v>53</v>
      </c>
      <c r="I279" s="15">
        <v>4.529061729624118</v>
      </c>
      <c r="J279" s="15">
        <v>18</v>
      </c>
      <c r="K279" s="39">
        <v>61.034439999999996</v>
      </c>
      <c r="L279" s="39">
        <v>25.0609</v>
      </c>
      <c r="M279" s="39" t="s">
        <v>3049</v>
      </c>
      <c r="N279" s="15" t="s">
        <v>2726</v>
      </c>
      <c r="O279" s="15" t="s">
        <v>2727</v>
      </c>
      <c r="P279" s="16" t="s">
        <v>2729</v>
      </c>
    </row>
    <row r="280" spans="1:16" x14ac:dyDescent="0.25">
      <c r="A280" s="14" t="s">
        <v>2450</v>
      </c>
      <c r="B280" s="15">
        <v>0</v>
      </c>
      <c r="C280" s="15">
        <v>72.925100000000015</v>
      </c>
      <c r="D280" s="15">
        <v>42.973600000000005</v>
      </c>
      <c r="E280" s="32">
        <v>9517519500</v>
      </c>
      <c r="F280" s="15">
        <v>0</v>
      </c>
      <c r="G280" s="15">
        <v>7.6621960165145984</v>
      </c>
      <c r="H280" s="15">
        <v>49</v>
      </c>
      <c r="I280" s="15">
        <v>4.5152100817865417</v>
      </c>
      <c r="J280" s="15">
        <v>26</v>
      </c>
      <c r="K280" s="39">
        <v>61.030479999999997</v>
      </c>
      <c r="L280" s="39">
        <v>25.036180000000002</v>
      </c>
      <c r="M280" s="39" t="s">
        <v>3049</v>
      </c>
      <c r="N280" s="15" t="s">
        <v>2726</v>
      </c>
      <c r="O280" s="15" t="s">
        <v>2727</v>
      </c>
      <c r="P280" s="16" t="s">
        <v>2728</v>
      </c>
    </row>
    <row r="281" spans="1:16" x14ac:dyDescent="0.25">
      <c r="A281" s="14" t="s">
        <v>2454</v>
      </c>
      <c r="B281" s="15">
        <v>0</v>
      </c>
      <c r="C281" s="15">
        <v>111.62159999999997</v>
      </c>
      <c r="D281" s="15">
        <v>67.969400000000007</v>
      </c>
      <c r="E281" s="32">
        <v>9749954100</v>
      </c>
      <c r="F281" s="15">
        <v>0</v>
      </c>
      <c r="G281" s="15">
        <v>11.448423126422714</v>
      </c>
      <c r="H281" s="15">
        <v>63</v>
      </c>
      <c r="I281" s="15">
        <v>6.9712533313361957</v>
      </c>
      <c r="J281" s="15">
        <v>30</v>
      </c>
      <c r="K281" s="39">
        <v>61.0321</v>
      </c>
      <c r="L281" s="39">
        <v>25.054300000000001</v>
      </c>
      <c r="M281" s="39" t="s">
        <v>3049</v>
      </c>
      <c r="N281" s="15" t="s">
        <v>2726</v>
      </c>
      <c r="O281" s="15" t="s">
        <v>2727</v>
      </c>
      <c r="P281" s="16" t="s">
        <v>2729</v>
      </c>
    </row>
    <row r="282" spans="1:16" x14ac:dyDescent="0.25">
      <c r="A282" s="14" t="s">
        <v>2453</v>
      </c>
      <c r="B282" s="15">
        <v>0</v>
      </c>
      <c r="C282" s="15">
        <v>98.348099999999988</v>
      </c>
      <c r="D282" s="15">
        <v>68.695899999999995</v>
      </c>
      <c r="E282" s="32">
        <v>10115022000</v>
      </c>
      <c r="F282" s="15">
        <v>0</v>
      </c>
      <c r="G282" s="15">
        <v>9.7229744038124686</v>
      </c>
      <c r="H282" s="15">
        <v>62</v>
      </c>
      <c r="I282" s="15">
        <v>6.7914731179032533</v>
      </c>
      <c r="J282" s="15">
        <v>36</v>
      </c>
      <c r="K282" s="39">
        <v>61.0321</v>
      </c>
      <c r="L282" s="39">
        <v>25.054300000000001</v>
      </c>
      <c r="M282" s="39" t="s">
        <v>3049</v>
      </c>
      <c r="N282" s="15" t="s">
        <v>2726</v>
      </c>
      <c r="O282" s="15" t="s">
        <v>2727</v>
      </c>
      <c r="P282" s="16" t="s">
        <v>2729</v>
      </c>
    </row>
    <row r="283" spans="1:16" x14ac:dyDescent="0.25">
      <c r="A283" s="14" t="s">
        <v>2451</v>
      </c>
      <c r="B283" s="15">
        <v>0</v>
      </c>
      <c r="C283" s="15">
        <v>89.37639999999999</v>
      </c>
      <c r="D283" s="15">
        <v>65.966399999999993</v>
      </c>
      <c r="E283" s="32">
        <v>10190696100</v>
      </c>
      <c r="F283" s="15">
        <v>0</v>
      </c>
      <c r="G283" s="15">
        <v>8.7703920441705634</v>
      </c>
      <c r="H283" s="15">
        <v>56</v>
      </c>
      <c r="I283" s="15">
        <v>6.4731986267356154</v>
      </c>
      <c r="J283" s="15">
        <v>28</v>
      </c>
      <c r="K283" s="39">
        <v>61.030479999999997</v>
      </c>
      <c r="L283" s="39">
        <v>25.036180000000002</v>
      </c>
      <c r="M283" s="39" t="s">
        <v>3049</v>
      </c>
      <c r="N283" s="15" t="s">
        <v>2726</v>
      </c>
      <c r="O283" s="15" t="s">
        <v>2727</v>
      </c>
      <c r="P283" s="16" t="s">
        <v>2728</v>
      </c>
    </row>
    <row r="284" spans="1:16" x14ac:dyDescent="0.25">
      <c r="A284" s="14" t="s">
        <v>2457</v>
      </c>
      <c r="B284" s="15">
        <v>0</v>
      </c>
      <c r="C284" s="15">
        <v>112.10099999999996</v>
      </c>
      <c r="D284" s="15">
        <v>54.383699999999997</v>
      </c>
      <c r="E284" s="32">
        <v>11426972700</v>
      </c>
      <c r="F284" s="15">
        <v>0</v>
      </c>
      <c r="G284" s="15">
        <v>9.8102098379914704</v>
      </c>
      <c r="H284" s="15">
        <v>63</v>
      </c>
      <c r="I284" s="15">
        <v>4.7592395140665724</v>
      </c>
      <c r="J284" s="15">
        <v>36</v>
      </c>
      <c r="K284" s="39">
        <v>61.034439999999996</v>
      </c>
      <c r="L284" s="39">
        <v>25.0609</v>
      </c>
      <c r="M284" s="39" t="s">
        <v>3049</v>
      </c>
      <c r="N284" s="15" t="s">
        <v>2726</v>
      </c>
      <c r="O284" s="15" t="s">
        <v>2727</v>
      </c>
      <c r="P284" s="16" t="s">
        <v>2729</v>
      </c>
    </row>
    <row r="285" spans="1:16" x14ac:dyDescent="0.25">
      <c r="A285" s="14" t="s">
        <v>2452</v>
      </c>
      <c r="B285" s="15">
        <v>0</v>
      </c>
      <c r="C285" s="15">
        <v>92.005400000000023</v>
      </c>
      <c r="D285" s="15">
        <v>50.176999999999992</v>
      </c>
      <c r="E285" s="32">
        <v>11800750800</v>
      </c>
      <c r="F285" s="15">
        <v>0</v>
      </c>
      <c r="G285" s="15">
        <v>7.7965717232161218</v>
      </c>
      <c r="H285" s="15">
        <v>61</v>
      </c>
      <c r="I285" s="15">
        <v>4.2520175919654193</v>
      </c>
      <c r="J285" s="15">
        <v>25</v>
      </c>
      <c r="K285" s="39">
        <v>61.0321</v>
      </c>
      <c r="L285" s="39">
        <v>25.054300000000001</v>
      </c>
      <c r="M285" s="39" t="s">
        <v>3049</v>
      </c>
      <c r="N285" s="15" t="s">
        <v>2726</v>
      </c>
      <c r="O285" s="15" t="s">
        <v>2727</v>
      </c>
      <c r="P285" s="16" t="s">
        <v>2729</v>
      </c>
    </row>
    <row r="286" spans="1:16" x14ac:dyDescent="0.25">
      <c r="A286" s="14" t="s">
        <v>2537</v>
      </c>
      <c r="B286" s="15">
        <v>0</v>
      </c>
      <c r="C286" s="15">
        <v>0</v>
      </c>
      <c r="D286" s="15">
        <v>0</v>
      </c>
      <c r="E286" s="32">
        <v>14186668090</v>
      </c>
      <c r="F286" s="15">
        <v>0</v>
      </c>
      <c r="G286" s="15">
        <v>0</v>
      </c>
      <c r="H286" s="15">
        <v>0</v>
      </c>
      <c r="I286" s="15">
        <v>0</v>
      </c>
      <c r="J286" s="15">
        <v>0</v>
      </c>
      <c r="K286" s="39">
        <v>37.94</v>
      </c>
      <c r="L286" s="39">
        <v>127.81</v>
      </c>
      <c r="M286" s="39" t="s">
        <v>3049</v>
      </c>
      <c r="N286" s="15" t="s">
        <v>2750</v>
      </c>
      <c r="O286" s="15" t="s">
        <v>2751</v>
      </c>
      <c r="P286" s="16" t="s">
        <v>2752</v>
      </c>
    </row>
    <row r="287" spans="1:16" x14ac:dyDescent="0.25">
      <c r="A287" s="14" t="s">
        <v>2542</v>
      </c>
      <c r="B287" s="15">
        <v>0</v>
      </c>
      <c r="C287" s="15">
        <v>0</v>
      </c>
      <c r="D287" s="15">
        <v>0</v>
      </c>
      <c r="E287" s="32">
        <v>14533655008</v>
      </c>
      <c r="F287" s="15">
        <v>0</v>
      </c>
      <c r="G287" s="15">
        <v>0</v>
      </c>
      <c r="H287" s="15">
        <v>0</v>
      </c>
      <c r="I287" s="15">
        <v>0</v>
      </c>
      <c r="J287" s="15">
        <v>0</v>
      </c>
      <c r="K287" s="39">
        <v>37.94</v>
      </c>
      <c r="L287" s="39">
        <v>127.81</v>
      </c>
      <c r="M287" s="39" t="s">
        <v>3049</v>
      </c>
      <c r="N287" s="15" t="s">
        <v>2750</v>
      </c>
      <c r="O287" s="15" t="s">
        <v>2751</v>
      </c>
      <c r="P287" s="16" t="s">
        <v>2753</v>
      </c>
    </row>
    <row r="288" spans="1:16" x14ac:dyDescent="0.25">
      <c r="A288" s="14" t="s">
        <v>2540</v>
      </c>
      <c r="B288" s="15">
        <v>0</v>
      </c>
      <c r="C288" s="15">
        <v>0</v>
      </c>
      <c r="D288" s="15">
        <v>0</v>
      </c>
      <c r="E288" s="32">
        <v>14990081942</v>
      </c>
      <c r="F288" s="15">
        <v>0</v>
      </c>
      <c r="G288" s="15">
        <v>0</v>
      </c>
      <c r="H288" s="15">
        <v>0</v>
      </c>
      <c r="I288" s="15">
        <v>0</v>
      </c>
      <c r="J288" s="15">
        <v>0</v>
      </c>
      <c r="K288" s="39">
        <v>37.94</v>
      </c>
      <c r="L288" s="39">
        <v>127.81</v>
      </c>
      <c r="M288" s="39" t="s">
        <v>3049</v>
      </c>
      <c r="N288" s="15" t="s">
        <v>2750</v>
      </c>
      <c r="O288" s="15" t="s">
        <v>2751</v>
      </c>
      <c r="P288" s="16" t="s">
        <v>2753</v>
      </c>
    </row>
    <row r="289" spans="1:16" x14ac:dyDescent="0.25">
      <c r="A289" s="14" t="s">
        <v>2539</v>
      </c>
      <c r="B289" s="15">
        <v>0</v>
      </c>
      <c r="C289" s="15">
        <v>0</v>
      </c>
      <c r="D289" s="15">
        <v>0</v>
      </c>
      <c r="E289" s="32">
        <v>15245322838</v>
      </c>
      <c r="F289" s="15">
        <v>0</v>
      </c>
      <c r="G289" s="15">
        <v>0</v>
      </c>
      <c r="H289" s="15">
        <v>0</v>
      </c>
      <c r="I289" s="15">
        <v>0</v>
      </c>
      <c r="J289" s="15">
        <v>0</v>
      </c>
      <c r="K289" s="39">
        <v>37.94</v>
      </c>
      <c r="L289" s="39">
        <v>127.81</v>
      </c>
      <c r="M289" s="39" t="s">
        <v>3049</v>
      </c>
      <c r="N289" s="15" t="s">
        <v>2750</v>
      </c>
      <c r="O289" s="15" t="s">
        <v>2751</v>
      </c>
      <c r="P289" s="16" t="s">
        <v>2753</v>
      </c>
    </row>
    <row r="290" spans="1:16" x14ac:dyDescent="0.25">
      <c r="A290" s="14" t="s">
        <v>2538</v>
      </c>
      <c r="B290" s="15">
        <v>0</v>
      </c>
      <c r="C290" s="15">
        <v>0</v>
      </c>
      <c r="D290" s="15">
        <v>0</v>
      </c>
      <c r="E290" s="32">
        <v>15296187486</v>
      </c>
      <c r="F290" s="15">
        <v>0</v>
      </c>
      <c r="G290" s="15">
        <v>0</v>
      </c>
      <c r="H290" s="15">
        <v>0</v>
      </c>
      <c r="I290" s="15">
        <v>0</v>
      </c>
      <c r="J290" s="15">
        <v>0</v>
      </c>
      <c r="K290" s="39">
        <v>37.94</v>
      </c>
      <c r="L290" s="39">
        <v>127.81</v>
      </c>
      <c r="M290" s="39" t="s">
        <v>3049</v>
      </c>
      <c r="N290" s="15" t="s">
        <v>2750</v>
      </c>
      <c r="O290" s="15" t="s">
        <v>2751</v>
      </c>
      <c r="P290" s="16" t="s">
        <v>2752</v>
      </c>
    </row>
    <row r="291" spans="1:16" x14ac:dyDescent="0.25">
      <c r="A291" s="14" t="s">
        <v>2541</v>
      </c>
      <c r="B291" s="15">
        <v>0</v>
      </c>
      <c r="C291" s="15">
        <v>0</v>
      </c>
      <c r="D291" s="15">
        <v>0</v>
      </c>
      <c r="E291" s="32">
        <v>15798010782</v>
      </c>
      <c r="F291" s="15">
        <v>0</v>
      </c>
      <c r="G291" s="15">
        <v>0</v>
      </c>
      <c r="H291" s="15">
        <v>0</v>
      </c>
      <c r="I291" s="15">
        <v>0</v>
      </c>
      <c r="J291" s="15">
        <v>0</v>
      </c>
      <c r="K291" s="39">
        <v>37.94</v>
      </c>
      <c r="L291" s="39">
        <v>127.81</v>
      </c>
      <c r="M291" s="39" t="s">
        <v>3049</v>
      </c>
      <c r="N291" s="15" t="s">
        <v>2750</v>
      </c>
      <c r="O291" s="15" t="s">
        <v>2751</v>
      </c>
      <c r="P291" s="16" t="s">
        <v>2753</v>
      </c>
    </row>
    <row r="292" spans="1:16" x14ac:dyDescent="0.25">
      <c r="A292" s="14" t="s">
        <v>2544</v>
      </c>
      <c r="B292" s="15">
        <v>0</v>
      </c>
      <c r="C292" s="15">
        <v>0</v>
      </c>
      <c r="D292" s="15">
        <v>0</v>
      </c>
      <c r="E292" s="32">
        <v>16432991084</v>
      </c>
      <c r="F292" s="15">
        <v>0</v>
      </c>
      <c r="G292" s="15">
        <v>0</v>
      </c>
      <c r="H292" s="15">
        <v>0</v>
      </c>
      <c r="I292" s="15">
        <v>0</v>
      </c>
      <c r="J292" s="15">
        <v>0</v>
      </c>
      <c r="K292" s="39">
        <v>37.94</v>
      </c>
      <c r="L292" s="39">
        <v>127.81</v>
      </c>
      <c r="M292" s="39" t="s">
        <v>3049</v>
      </c>
      <c r="N292" s="15" t="s">
        <v>2750</v>
      </c>
      <c r="O292" s="15" t="s">
        <v>2751</v>
      </c>
      <c r="P292" s="16" t="s">
        <v>2753</v>
      </c>
    </row>
    <row r="293" spans="1:16" x14ac:dyDescent="0.25">
      <c r="A293" s="14" t="s">
        <v>2543</v>
      </c>
      <c r="B293" s="15">
        <v>0</v>
      </c>
      <c r="C293" s="15">
        <v>0</v>
      </c>
      <c r="D293" s="15">
        <v>0</v>
      </c>
      <c r="E293" s="32">
        <v>21770126572</v>
      </c>
      <c r="F293" s="15">
        <v>0</v>
      </c>
      <c r="G293" s="15">
        <v>0</v>
      </c>
      <c r="H293" s="15">
        <v>0</v>
      </c>
      <c r="I293" s="15">
        <v>0</v>
      </c>
      <c r="J293" s="15">
        <v>0</v>
      </c>
      <c r="K293" s="39">
        <v>37.94</v>
      </c>
      <c r="L293" s="39">
        <v>127.81</v>
      </c>
      <c r="M293" s="39" t="s">
        <v>3049</v>
      </c>
      <c r="N293" s="15" t="s">
        <v>2750</v>
      </c>
      <c r="O293" s="15" t="s">
        <v>2751</v>
      </c>
      <c r="P293" s="16" t="s">
        <v>2753</v>
      </c>
    </row>
    <row r="294" spans="1:16" x14ac:dyDescent="0.25">
      <c r="A294" s="14" t="s">
        <v>2536</v>
      </c>
      <c r="B294" s="15">
        <v>0</v>
      </c>
      <c r="C294" s="15">
        <v>0</v>
      </c>
      <c r="D294" s="15">
        <v>0</v>
      </c>
      <c r="E294" s="32">
        <v>1321972186</v>
      </c>
      <c r="F294" s="15">
        <v>0</v>
      </c>
      <c r="G294" s="15">
        <v>0</v>
      </c>
      <c r="H294" s="15">
        <v>0</v>
      </c>
      <c r="I294" s="15">
        <v>0</v>
      </c>
      <c r="J294" s="15">
        <v>0</v>
      </c>
      <c r="K294" s="39">
        <v>-62.979340000000001</v>
      </c>
      <c r="L294" s="39">
        <v>-60.555320000000002</v>
      </c>
      <c r="M294" s="39" t="s">
        <v>3051</v>
      </c>
      <c r="N294" s="15" t="s">
        <v>2747</v>
      </c>
      <c r="O294" s="15" t="s">
        <v>858</v>
      </c>
      <c r="P294" s="16" t="s">
        <v>2749</v>
      </c>
    </row>
    <row r="295" spans="1:16" x14ac:dyDescent="0.25">
      <c r="A295" s="14" t="s">
        <v>2534</v>
      </c>
      <c r="B295" s="15">
        <v>0</v>
      </c>
      <c r="C295" s="15">
        <v>0</v>
      </c>
      <c r="D295" s="15">
        <v>0</v>
      </c>
      <c r="E295" s="32">
        <v>1355102751</v>
      </c>
      <c r="F295" s="15">
        <v>0</v>
      </c>
      <c r="G295" s="15">
        <v>0</v>
      </c>
      <c r="H295" s="15">
        <v>0</v>
      </c>
      <c r="I295" s="15">
        <v>0</v>
      </c>
      <c r="J295" s="15">
        <v>0</v>
      </c>
      <c r="K295" s="39">
        <v>-62.979340000000001</v>
      </c>
      <c r="L295" s="39">
        <v>-60.555320000000002</v>
      </c>
      <c r="M295" s="39" t="s">
        <v>3051</v>
      </c>
      <c r="N295" s="15" t="s">
        <v>2747</v>
      </c>
      <c r="O295" s="15" t="s">
        <v>858</v>
      </c>
      <c r="P295" s="16" t="s">
        <v>2749</v>
      </c>
    </row>
    <row r="296" spans="1:16" x14ac:dyDescent="0.25">
      <c r="A296" s="14" t="s">
        <v>2532</v>
      </c>
      <c r="B296" s="15">
        <v>0</v>
      </c>
      <c r="C296" s="15">
        <v>0</v>
      </c>
      <c r="D296" s="15">
        <v>0</v>
      </c>
      <c r="E296" s="32">
        <v>1451182999</v>
      </c>
      <c r="F296" s="15">
        <v>0</v>
      </c>
      <c r="G296" s="15">
        <v>0</v>
      </c>
      <c r="H296" s="15">
        <v>0</v>
      </c>
      <c r="I296" s="15">
        <v>0</v>
      </c>
      <c r="J296" s="15">
        <v>0</v>
      </c>
      <c r="K296" s="39">
        <v>-62.979340000000001</v>
      </c>
      <c r="L296" s="39">
        <v>-60.555320000000002</v>
      </c>
      <c r="M296" s="39" t="s">
        <v>3051</v>
      </c>
      <c r="N296" s="15" t="s">
        <v>2747</v>
      </c>
      <c r="O296" s="15" t="s">
        <v>858</v>
      </c>
      <c r="P296" s="16" t="s">
        <v>2749</v>
      </c>
    </row>
    <row r="297" spans="1:16" x14ac:dyDescent="0.25">
      <c r="A297" s="14" t="s">
        <v>2535</v>
      </c>
      <c r="B297" s="15">
        <v>0</v>
      </c>
      <c r="C297" s="15">
        <v>0</v>
      </c>
      <c r="D297" s="15">
        <v>0</v>
      </c>
      <c r="E297" s="32">
        <v>1610489907</v>
      </c>
      <c r="F297" s="15">
        <v>0</v>
      </c>
      <c r="G297" s="15">
        <v>0</v>
      </c>
      <c r="H297" s="15">
        <v>0</v>
      </c>
      <c r="I297" s="15">
        <v>0</v>
      </c>
      <c r="J297" s="15">
        <v>0</v>
      </c>
      <c r="K297" s="39">
        <v>-62.979340000000001</v>
      </c>
      <c r="L297" s="39">
        <v>-60.555320000000002</v>
      </c>
      <c r="M297" s="39" t="s">
        <v>3051</v>
      </c>
      <c r="N297" s="15" t="s">
        <v>2747</v>
      </c>
      <c r="O297" s="15" t="s">
        <v>858</v>
      </c>
      <c r="P297" s="16" t="s">
        <v>2749</v>
      </c>
    </row>
    <row r="298" spans="1:16" x14ac:dyDescent="0.25">
      <c r="A298" s="14" t="s">
        <v>2531</v>
      </c>
      <c r="B298" s="15">
        <v>0</v>
      </c>
      <c r="C298" s="15">
        <v>0</v>
      </c>
      <c r="D298" s="15">
        <v>0</v>
      </c>
      <c r="E298" s="32">
        <v>1636681731</v>
      </c>
      <c r="F298" s="15">
        <v>0</v>
      </c>
      <c r="G298" s="15">
        <v>0</v>
      </c>
      <c r="H298" s="15">
        <v>0</v>
      </c>
      <c r="I298" s="15">
        <v>0</v>
      </c>
      <c r="J298" s="15">
        <v>0</v>
      </c>
      <c r="K298" s="39">
        <v>-62.979340000000001</v>
      </c>
      <c r="L298" s="39">
        <v>-60.555320000000002</v>
      </c>
      <c r="M298" s="39" t="s">
        <v>3051</v>
      </c>
      <c r="N298" s="15" t="s">
        <v>2747</v>
      </c>
      <c r="O298" s="15" t="s">
        <v>858</v>
      </c>
      <c r="P298" s="16" t="s">
        <v>2749</v>
      </c>
    </row>
    <row r="299" spans="1:16" x14ac:dyDescent="0.25">
      <c r="A299" s="14" t="s">
        <v>2530</v>
      </c>
      <c r="B299" s="15">
        <v>0</v>
      </c>
      <c r="C299" s="15">
        <v>0</v>
      </c>
      <c r="D299" s="15">
        <v>0</v>
      </c>
      <c r="E299" s="32">
        <v>1684816141</v>
      </c>
      <c r="F299" s="15">
        <v>0</v>
      </c>
      <c r="G299" s="15">
        <v>0</v>
      </c>
      <c r="H299" s="15">
        <v>0</v>
      </c>
      <c r="I299" s="15">
        <v>0</v>
      </c>
      <c r="J299" s="15">
        <v>0</v>
      </c>
      <c r="K299" s="39">
        <v>-62.979340000000001</v>
      </c>
      <c r="L299" s="39">
        <v>-60.555320000000002</v>
      </c>
      <c r="M299" s="39" t="s">
        <v>3051</v>
      </c>
      <c r="N299" s="15" t="s">
        <v>2747</v>
      </c>
      <c r="O299" s="15" t="s">
        <v>858</v>
      </c>
      <c r="P299" s="16" t="s">
        <v>2748</v>
      </c>
    </row>
    <row r="300" spans="1:16" x14ac:dyDescent="0.25">
      <c r="A300" s="14" t="s">
        <v>2533</v>
      </c>
      <c r="B300" s="15">
        <v>0</v>
      </c>
      <c r="C300" s="15">
        <v>0</v>
      </c>
      <c r="D300" s="15">
        <v>0</v>
      </c>
      <c r="E300" s="32">
        <v>1714172601</v>
      </c>
      <c r="F300" s="15">
        <v>0</v>
      </c>
      <c r="G300" s="15">
        <v>0</v>
      </c>
      <c r="H300" s="15">
        <v>0</v>
      </c>
      <c r="I300" s="15">
        <v>0</v>
      </c>
      <c r="J300" s="15">
        <v>0</v>
      </c>
      <c r="K300" s="39">
        <v>-62.979340000000001</v>
      </c>
      <c r="L300" s="39">
        <v>-60.555320000000002</v>
      </c>
      <c r="M300" s="39" t="s">
        <v>3051</v>
      </c>
      <c r="N300" s="15" t="s">
        <v>2747</v>
      </c>
      <c r="O300" s="15" t="s">
        <v>858</v>
      </c>
      <c r="P300" s="16" t="s">
        <v>2749</v>
      </c>
    </row>
    <row r="301" spans="1:16" x14ac:dyDescent="0.25">
      <c r="A301" s="34" t="s">
        <v>2529</v>
      </c>
      <c r="B301" s="21">
        <v>0</v>
      </c>
      <c r="C301" s="21">
        <v>0</v>
      </c>
      <c r="D301" s="21">
        <v>0</v>
      </c>
      <c r="E301" s="35">
        <v>1988585422</v>
      </c>
      <c r="F301" s="21">
        <v>0</v>
      </c>
      <c r="G301" s="21">
        <v>0</v>
      </c>
      <c r="H301" s="21">
        <v>0</v>
      </c>
      <c r="I301" s="21">
        <v>0</v>
      </c>
      <c r="J301" s="21">
        <v>0</v>
      </c>
      <c r="K301" s="43">
        <v>-62.979340000000001</v>
      </c>
      <c r="L301" s="43">
        <v>-60.555320000000002</v>
      </c>
      <c r="M301" s="43" t="s">
        <v>3051</v>
      </c>
      <c r="N301" s="21" t="s">
        <v>2747</v>
      </c>
      <c r="O301" s="21" t="s">
        <v>858</v>
      </c>
      <c r="P301" s="44" t="s">
        <v>2748</v>
      </c>
    </row>
  </sheetData>
  <phoneticPr fontId="1" type="noConversion"/>
  <conditionalFormatting sqref="A91:A157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53393-0C80-4B8B-8925-75C91DDD684E}">
  <sheetPr codeName="Sheet10"/>
  <dimension ref="A1:P431"/>
  <sheetViews>
    <sheetView topLeftCell="G1" workbookViewId="0">
      <selection activeCell="K23" sqref="K23"/>
    </sheetView>
  </sheetViews>
  <sheetFormatPr defaultColWidth="9.109375" defaultRowHeight="13.8" x14ac:dyDescent="0.25"/>
  <cols>
    <col min="1" max="16" width="25.77734375" style="7" customWidth="1"/>
    <col min="17" max="16384" width="9.109375" style="1"/>
  </cols>
  <sheetData>
    <row r="1" spans="1:16" ht="49.2" customHeight="1" x14ac:dyDescent="0.25">
      <c r="A1" s="11" t="s">
        <v>972</v>
      </c>
      <c r="B1" s="12" t="s">
        <v>3118</v>
      </c>
      <c r="C1" s="12" t="s">
        <v>3119</v>
      </c>
      <c r="D1" s="12" t="s">
        <v>3120</v>
      </c>
      <c r="E1" s="12" t="s">
        <v>3100</v>
      </c>
      <c r="F1" s="12" t="s">
        <v>3130</v>
      </c>
      <c r="G1" s="12" t="s">
        <v>3121</v>
      </c>
      <c r="H1" s="12" t="s">
        <v>3122</v>
      </c>
      <c r="I1" s="12" t="s">
        <v>3123</v>
      </c>
      <c r="J1" s="12" t="s">
        <v>3124</v>
      </c>
      <c r="K1" s="12" t="s">
        <v>3101</v>
      </c>
      <c r="L1" s="12" t="s">
        <v>3102</v>
      </c>
      <c r="M1" s="12" t="s">
        <v>16</v>
      </c>
      <c r="N1" s="12" t="s">
        <v>884</v>
      </c>
      <c r="O1" s="12" t="s">
        <v>1494</v>
      </c>
      <c r="P1" s="13" t="s">
        <v>974</v>
      </c>
    </row>
    <row r="2" spans="1:16" x14ac:dyDescent="0.25">
      <c r="A2" s="31" t="s">
        <v>2059</v>
      </c>
      <c r="B2" s="47">
        <v>2.9716999999999998</v>
      </c>
      <c r="C2" s="47">
        <v>22.8142</v>
      </c>
      <c r="D2" s="47">
        <v>34.001899999999999</v>
      </c>
      <c r="E2" s="47">
        <v>6152914214</v>
      </c>
      <c r="F2" s="47">
        <v>0.48297439175055584</v>
      </c>
      <c r="G2" s="47">
        <v>3.7078690205187379</v>
      </c>
      <c r="H2" s="47">
        <v>25</v>
      </c>
      <c r="I2" s="47">
        <v>5.5261456307377017</v>
      </c>
      <c r="J2" s="47">
        <v>28</v>
      </c>
      <c r="K2" s="47">
        <v>59.844518999999998</v>
      </c>
      <c r="L2" s="47">
        <v>17.659844</v>
      </c>
      <c r="M2" s="48" t="s">
        <v>2027</v>
      </c>
      <c r="N2" s="48" t="s">
        <v>2028</v>
      </c>
      <c r="O2" s="48" t="s">
        <v>1830</v>
      </c>
      <c r="P2" s="49" t="s">
        <v>2050</v>
      </c>
    </row>
    <row r="3" spans="1:16" x14ac:dyDescent="0.25">
      <c r="A3" s="14" t="s">
        <v>2062</v>
      </c>
      <c r="B3" s="15">
        <v>2.6036000000000001</v>
      </c>
      <c r="C3" s="15">
        <v>20.555799999999998</v>
      </c>
      <c r="D3" s="15">
        <v>40.2622</v>
      </c>
      <c r="E3" s="15">
        <v>5803014470</v>
      </c>
      <c r="F3" s="15">
        <v>0.44866336512857258</v>
      </c>
      <c r="G3" s="15">
        <v>3.5422624062490056</v>
      </c>
      <c r="H3" s="15">
        <v>30</v>
      </c>
      <c r="I3" s="15">
        <v>6.9381526115684489</v>
      </c>
      <c r="J3" s="15">
        <v>32</v>
      </c>
      <c r="K3" s="15">
        <v>59.844518999999998</v>
      </c>
      <c r="L3" s="15">
        <v>17.659844</v>
      </c>
      <c r="M3" s="7" t="s">
        <v>2027</v>
      </c>
      <c r="N3" s="7" t="s">
        <v>2028</v>
      </c>
      <c r="O3" s="7" t="s">
        <v>1830</v>
      </c>
      <c r="P3" s="19" t="s">
        <v>2050</v>
      </c>
    </row>
    <row r="4" spans="1:16" x14ac:dyDescent="0.25">
      <c r="A4" s="14" t="s">
        <v>2049</v>
      </c>
      <c r="B4" s="15">
        <v>2.6152000000000002</v>
      </c>
      <c r="C4" s="15">
        <v>19.375499999999999</v>
      </c>
      <c r="D4" s="15">
        <v>25.730200000000004</v>
      </c>
      <c r="E4" s="15">
        <v>5976043610</v>
      </c>
      <c r="F4" s="15">
        <v>0.43761394170950502</v>
      </c>
      <c r="G4" s="15">
        <v>3.2421952155064675</v>
      </c>
      <c r="H4" s="15">
        <v>23</v>
      </c>
      <c r="I4" s="15">
        <v>4.3055576028502252</v>
      </c>
      <c r="J4" s="15">
        <v>24</v>
      </c>
      <c r="K4" s="15">
        <v>59.844518999999998</v>
      </c>
      <c r="L4" s="15">
        <v>17.659844</v>
      </c>
      <c r="M4" s="7" t="s">
        <v>2027</v>
      </c>
      <c r="N4" s="7" t="s">
        <v>2028</v>
      </c>
      <c r="O4" s="7" t="s">
        <v>1830</v>
      </c>
      <c r="P4" s="19" t="s">
        <v>2050</v>
      </c>
    </row>
    <row r="5" spans="1:16" x14ac:dyDescent="0.25">
      <c r="A5" s="14" t="s">
        <v>2046</v>
      </c>
      <c r="B5" s="15">
        <v>3.5737999999999999</v>
      </c>
      <c r="C5" s="15">
        <v>21.862500000000001</v>
      </c>
      <c r="D5" s="15">
        <v>12.379300000000002</v>
      </c>
      <c r="E5" s="15">
        <v>6644060414</v>
      </c>
      <c r="F5" s="15">
        <v>0.53789396503220899</v>
      </c>
      <c r="G5" s="15">
        <v>3.2905329930372909</v>
      </c>
      <c r="H5" s="15">
        <v>28</v>
      </c>
      <c r="I5" s="15">
        <v>1.8632130397121343</v>
      </c>
      <c r="J5" s="15">
        <v>16</v>
      </c>
      <c r="K5" s="15">
        <v>59.844518999999998</v>
      </c>
      <c r="L5" s="15">
        <v>17.659844</v>
      </c>
      <c r="M5" s="7" t="s">
        <v>2027</v>
      </c>
      <c r="N5" s="7" t="s">
        <v>2028</v>
      </c>
      <c r="O5" s="7" t="s">
        <v>1830</v>
      </c>
      <c r="P5" s="19" t="s">
        <v>2047</v>
      </c>
    </row>
    <row r="6" spans="1:16" x14ac:dyDescent="0.25">
      <c r="A6" s="14" t="s">
        <v>2054</v>
      </c>
      <c r="B6" s="15">
        <v>4.2907000000000002</v>
      </c>
      <c r="C6" s="15">
        <v>28.275200000000002</v>
      </c>
      <c r="D6" s="15">
        <v>28.9773</v>
      </c>
      <c r="E6" s="15">
        <v>6857924990</v>
      </c>
      <c r="F6" s="15">
        <v>0.62565572039014095</v>
      </c>
      <c r="G6" s="15">
        <v>4.1229963934032474</v>
      </c>
      <c r="H6" s="15">
        <v>25</v>
      </c>
      <c r="I6" s="15">
        <v>4.2253742994059786</v>
      </c>
      <c r="J6" s="15">
        <v>19</v>
      </c>
      <c r="K6" s="15">
        <v>59.355553999999998</v>
      </c>
      <c r="L6" s="15">
        <v>18.227079</v>
      </c>
      <c r="M6" s="7" t="s">
        <v>2055</v>
      </c>
      <c r="N6" s="7" t="s">
        <v>2028</v>
      </c>
      <c r="O6" s="7" t="s">
        <v>1830</v>
      </c>
      <c r="P6" s="19" t="s">
        <v>2050</v>
      </c>
    </row>
    <row r="7" spans="1:16" x14ac:dyDescent="0.25">
      <c r="A7" s="14" t="s">
        <v>2064</v>
      </c>
      <c r="B7" s="15">
        <v>2.6659999999999999</v>
      </c>
      <c r="C7" s="15">
        <v>35.183600000000006</v>
      </c>
      <c r="D7" s="15">
        <v>53.935999999999993</v>
      </c>
      <c r="E7" s="15">
        <v>7437417496</v>
      </c>
      <c r="F7" s="15">
        <v>0.3584577578754764</v>
      </c>
      <c r="G7" s="15">
        <v>4.7306205438813249</v>
      </c>
      <c r="H7" s="15">
        <v>26</v>
      </c>
      <c r="I7" s="15">
        <v>7.2519796056908081</v>
      </c>
      <c r="J7" s="15">
        <v>27</v>
      </c>
      <c r="K7" s="15">
        <v>59.355553999999998</v>
      </c>
      <c r="L7" s="15">
        <v>18.227079</v>
      </c>
      <c r="M7" s="7" t="s">
        <v>2055</v>
      </c>
      <c r="N7" s="7" t="s">
        <v>2028</v>
      </c>
      <c r="O7" s="7" t="s">
        <v>1830</v>
      </c>
      <c r="P7" s="19" t="s">
        <v>2050</v>
      </c>
    </row>
    <row r="8" spans="1:16" x14ac:dyDescent="0.25">
      <c r="A8" s="14" t="s">
        <v>2060</v>
      </c>
      <c r="B8" s="15">
        <v>2.6637</v>
      </c>
      <c r="C8" s="15">
        <v>31.865699999999997</v>
      </c>
      <c r="D8" s="15">
        <v>34.2346</v>
      </c>
      <c r="E8" s="15">
        <v>5843985096</v>
      </c>
      <c r="F8" s="15">
        <v>0.45580198379068554</v>
      </c>
      <c r="G8" s="15">
        <v>5.4527346453725452</v>
      </c>
      <c r="H8" s="15">
        <v>33</v>
      </c>
      <c r="I8" s="15">
        <v>5.858091599759959</v>
      </c>
      <c r="J8" s="15">
        <v>27</v>
      </c>
      <c r="K8" s="15">
        <v>59.310676000000001</v>
      </c>
      <c r="L8" s="15">
        <v>18.108436999999999</v>
      </c>
      <c r="M8" s="7" t="s">
        <v>2058</v>
      </c>
      <c r="N8" s="7" t="s">
        <v>2028</v>
      </c>
      <c r="O8" s="7" t="s">
        <v>1830</v>
      </c>
      <c r="P8" s="19" t="s">
        <v>2050</v>
      </c>
    </row>
    <row r="9" spans="1:16" x14ac:dyDescent="0.25">
      <c r="A9" s="14" t="s">
        <v>2065</v>
      </c>
      <c r="B9" s="15">
        <v>2.8653</v>
      </c>
      <c r="C9" s="15">
        <v>29.716800000000006</v>
      </c>
      <c r="D9" s="15">
        <v>61.181599999999996</v>
      </c>
      <c r="E9" s="15">
        <v>5254991226</v>
      </c>
      <c r="F9" s="15">
        <v>0.54525305119890977</v>
      </c>
      <c r="G9" s="15">
        <v>5.6549666254380924</v>
      </c>
      <c r="H9" s="15">
        <v>31</v>
      </c>
      <c r="I9" s="15">
        <v>11.642569391418427</v>
      </c>
      <c r="J9" s="15">
        <v>35</v>
      </c>
      <c r="K9" s="15">
        <v>59.310676000000001</v>
      </c>
      <c r="L9" s="15">
        <v>18.108436999999999</v>
      </c>
      <c r="M9" s="7" t="s">
        <v>2058</v>
      </c>
      <c r="N9" s="7" t="s">
        <v>2028</v>
      </c>
      <c r="O9" s="7" t="s">
        <v>1830</v>
      </c>
      <c r="P9" s="19" t="s">
        <v>2050</v>
      </c>
    </row>
    <row r="10" spans="1:16" x14ac:dyDescent="0.25">
      <c r="A10" s="14" t="s">
        <v>2048</v>
      </c>
      <c r="B10" s="15">
        <v>3.6147</v>
      </c>
      <c r="C10" s="15">
        <v>16.379300000000001</v>
      </c>
      <c r="D10" s="15">
        <v>25.599100000000004</v>
      </c>
      <c r="E10" s="15">
        <v>7489678620</v>
      </c>
      <c r="F10" s="15">
        <v>0.48262417967408067</v>
      </c>
      <c r="G10" s="15">
        <v>2.1869162658410568</v>
      </c>
      <c r="H10" s="15">
        <v>23</v>
      </c>
      <c r="I10" s="15">
        <v>3.4179170160441417</v>
      </c>
      <c r="J10" s="15">
        <v>27</v>
      </c>
      <c r="K10" s="15">
        <v>59.844518999999998</v>
      </c>
      <c r="L10" s="15">
        <v>17.659844</v>
      </c>
      <c r="M10" s="7" t="s">
        <v>2027</v>
      </c>
      <c r="N10" s="7" t="s">
        <v>2028</v>
      </c>
      <c r="O10" s="7" t="s">
        <v>1830</v>
      </c>
      <c r="P10" s="19" t="s">
        <v>2047</v>
      </c>
    </row>
    <row r="11" spans="1:16" x14ac:dyDescent="0.25">
      <c r="A11" s="14" t="s">
        <v>2051</v>
      </c>
      <c r="B11" s="15">
        <v>2.5499999999999998</v>
      </c>
      <c r="C11" s="15">
        <v>21.379300000000001</v>
      </c>
      <c r="D11" s="15">
        <v>25.406199999999998</v>
      </c>
      <c r="E11" s="15">
        <v>6916315344</v>
      </c>
      <c r="F11" s="15">
        <v>0.36869342607580208</v>
      </c>
      <c r="G11" s="15">
        <v>3.0911401427852536</v>
      </c>
      <c r="H11" s="15">
        <v>21</v>
      </c>
      <c r="I11" s="15">
        <v>3.6733721261047227</v>
      </c>
      <c r="J11" s="15">
        <v>19</v>
      </c>
      <c r="K11" s="15">
        <v>59.844518999999998</v>
      </c>
      <c r="L11" s="15">
        <v>17.659844</v>
      </c>
      <c r="M11" s="7" t="s">
        <v>2027</v>
      </c>
      <c r="N11" s="7" t="s">
        <v>2028</v>
      </c>
      <c r="O11" s="7" t="s">
        <v>1830</v>
      </c>
      <c r="P11" s="19" t="s">
        <v>2050</v>
      </c>
    </row>
    <row r="12" spans="1:16" x14ac:dyDescent="0.25">
      <c r="A12" s="14" t="s">
        <v>2053</v>
      </c>
      <c r="B12" s="15">
        <v>1.6140000000000001</v>
      </c>
      <c r="C12" s="15">
        <v>19.051299999999998</v>
      </c>
      <c r="D12" s="15">
        <v>28.606100000000012</v>
      </c>
      <c r="E12" s="15">
        <v>6645404048</v>
      </c>
      <c r="F12" s="15">
        <v>0.24287462257253559</v>
      </c>
      <c r="G12" s="15">
        <v>2.8668384739876993</v>
      </c>
      <c r="H12" s="15">
        <v>24</v>
      </c>
      <c r="I12" s="15">
        <v>4.304644201221941</v>
      </c>
      <c r="J12" s="15">
        <v>25</v>
      </c>
      <c r="K12" s="15">
        <v>59.844518999999998</v>
      </c>
      <c r="L12" s="15">
        <v>17.659844</v>
      </c>
      <c r="M12" s="7" t="s">
        <v>2027</v>
      </c>
      <c r="N12" s="7" t="s">
        <v>2028</v>
      </c>
      <c r="O12" s="7" t="s">
        <v>1830</v>
      </c>
      <c r="P12" s="19" t="s">
        <v>2050</v>
      </c>
    </row>
    <row r="13" spans="1:16" x14ac:dyDescent="0.25">
      <c r="A13" s="14" t="s">
        <v>2052</v>
      </c>
      <c r="B13" s="15">
        <v>1.9581999999999999</v>
      </c>
      <c r="C13" s="15">
        <v>22.217600000000004</v>
      </c>
      <c r="D13" s="15">
        <v>23.347300000000001</v>
      </c>
      <c r="E13" s="15">
        <v>5714889386</v>
      </c>
      <c r="F13" s="15">
        <v>0.34264880170683326</v>
      </c>
      <c r="G13" s="15">
        <v>3.8876692967019402</v>
      </c>
      <c r="H13" s="15">
        <v>30</v>
      </c>
      <c r="I13" s="15">
        <v>4.085345913640051</v>
      </c>
      <c r="J13" s="15">
        <v>23</v>
      </c>
      <c r="K13" s="15">
        <v>59.844518999999998</v>
      </c>
      <c r="L13" s="15">
        <v>17.659844</v>
      </c>
      <c r="M13" s="7" t="s">
        <v>2027</v>
      </c>
      <c r="N13" s="7" t="s">
        <v>2028</v>
      </c>
      <c r="O13" s="7" t="s">
        <v>1830</v>
      </c>
      <c r="P13" s="19" t="s">
        <v>2050</v>
      </c>
    </row>
    <row r="14" spans="1:16" x14ac:dyDescent="0.25">
      <c r="A14" s="14" t="s">
        <v>2061</v>
      </c>
      <c r="B14" s="15">
        <v>3.0224000000000002</v>
      </c>
      <c r="C14" s="15">
        <v>26.339600000000001</v>
      </c>
      <c r="D14" s="15">
        <v>35.724299999999999</v>
      </c>
      <c r="E14" s="15">
        <v>5845856508</v>
      </c>
      <c r="F14" s="15">
        <v>0.51701576935114202</v>
      </c>
      <c r="G14" s="15">
        <v>4.5056870561147893</v>
      </c>
      <c r="H14" s="15">
        <v>23</v>
      </c>
      <c r="I14" s="15">
        <v>6.1110463370271964</v>
      </c>
      <c r="J14" s="15">
        <v>20</v>
      </c>
      <c r="K14" s="15">
        <v>59.355553999999998</v>
      </c>
      <c r="L14" s="15">
        <v>18.227079</v>
      </c>
      <c r="M14" s="7" t="s">
        <v>2055</v>
      </c>
      <c r="N14" s="7" t="s">
        <v>2028</v>
      </c>
      <c r="O14" s="7" t="s">
        <v>1830</v>
      </c>
      <c r="P14" s="19" t="s">
        <v>2050</v>
      </c>
    </row>
    <row r="15" spans="1:16" x14ac:dyDescent="0.25">
      <c r="A15" s="14" t="s">
        <v>2056</v>
      </c>
      <c r="B15" s="15">
        <v>2.5335999999999999</v>
      </c>
      <c r="C15" s="15">
        <v>14.669899999999998</v>
      </c>
      <c r="D15" s="15">
        <v>34.304699999999997</v>
      </c>
      <c r="E15" s="15">
        <v>6009664774</v>
      </c>
      <c r="F15" s="15">
        <v>0.42158757522736989</v>
      </c>
      <c r="G15" s="15">
        <v>2.4410512984796306</v>
      </c>
      <c r="H15" s="15">
        <v>18</v>
      </c>
      <c r="I15" s="15">
        <v>5.7082551673122648</v>
      </c>
      <c r="J15" s="15">
        <v>37</v>
      </c>
      <c r="K15" s="15">
        <v>59.355553999999998</v>
      </c>
      <c r="L15" s="15">
        <v>18.227079</v>
      </c>
      <c r="M15" s="7" t="s">
        <v>2055</v>
      </c>
      <c r="N15" s="7" t="s">
        <v>2028</v>
      </c>
      <c r="O15" s="7" t="s">
        <v>1830</v>
      </c>
      <c r="P15" s="19" t="s">
        <v>2050</v>
      </c>
    </row>
    <row r="16" spans="1:16" x14ac:dyDescent="0.25">
      <c r="A16" s="14" t="s">
        <v>2063</v>
      </c>
      <c r="B16" s="15">
        <v>2.8246000000000002</v>
      </c>
      <c r="C16" s="15">
        <v>41.588200000000001</v>
      </c>
      <c r="D16" s="15">
        <v>36.867899999999999</v>
      </c>
      <c r="E16" s="15">
        <v>7408965788</v>
      </c>
      <c r="F16" s="15">
        <v>0.38124079403563849</v>
      </c>
      <c r="G16" s="15">
        <v>5.6132260817506694</v>
      </c>
      <c r="H16" s="15">
        <v>27</v>
      </c>
      <c r="I16" s="15">
        <v>4.9761196170879112</v>
      </c>
      <c r="J16" s="15">
        <v>22</v>
      </c>
      <c r="K16" s="15">
        <v>59.310676000000001</v>
      </c>
      <c r="L16" s="15">
        <v>18.108436999999999</v>
      </c>
      <c r="M16" s="7" t="s">
        <v>2058</v>
      </c>
      <c r="N16" s="7" t="s">
        <v>2028</v>
      </c>
      <c r="O16" s="7" t="s">
        <v>1830</v>
      </c>
      <c r="P16" s="19" t="s">
        <v>2050</v>
      </c>
    </row>
    <row r="17" spans="1:16" x14ac:dyDescent="0.25">
      <c r="A17" s="14" t="s">
        <v>2057</v>
      </c>
      <c r="B17" s="15">
        <v>2.4458000000000002</v>
      </c>
      <c r="C17" s="15">
        <v>35.545800000000007</v>
      </c>
      <c r="D17" s="15">
        <v>37.4831</v>
      </c>
      <c r="E17" s="15">
        <v>6708392380</v>
      </c>
      <c r="F17" s="15">
        <v>0.36458809524794078</v>
      </c>
      <c r="G17" s="15">
        <v>5.2987061558852959</v>
      </c>
      <c r="H17" s="15">
        <v>24</v>
      </c>
      <c r="I17" s="15">
        <v>5.5874936760929304</v>
      </c>
      <c r="J17" s="15">
        <v>25</v>
      </c>
      <c r="K17" s="15">
        <v>59.310676000000001</v>
      </c>
      <c r="L17" s="15">
        <v>18.108436999999999</v>
      </c>
      <c r="M17" s="7" t="s">
        <v>2058</v>
      </c>
      <c r="N17" s="7" t="s">
        <v>2028</v>
      </c>
      <c r="O17" s="7" t="s">
        <v>1830</v>
      </c>
      <c r="P17" s="19" t="s">
        <v>2050</v>
      </c>
    </row>
    <row r="18" spans="1:16" x14ac:dyDescent="0.25">
      <c r="A18" s="14" t="s">
        <v>2178</v>
      </c>
      <c r="B18" s="15">
        <v>36.9998</v>
      </c>
      <c r="C18" s="15">
        <v>101.913</v>
      </c>
      <c r="D18" s="15">
        <v>94.86069999999998</v>
      </c>
      <c r="E18" s="15">
        <v>12230133864</v>
      </c>
      <c r="F18" s="15">
        <v>3.025298039370667</v>
      </c>
      <c r="G18" s="15">
        <v>8.3329423155363749</v>
      </c>
      <c r="H18" s="15">
        <v>55</v>
      </c>
      <c r="I18" s="15">
        <v>7.7563092158154632</v>
      </c>
      <c r="J18" s="15">
        <v>43</v>
      </c>
      <c r="K18" s="15">
        <v>-1.4558</v>
      </c>
      <c r="L18" s="15" t="s">
        <v>2174</v>
      </c>
      <c r="M18" s="7" t="s">
        <v>2175</v>
      </c>
      <c r="N18" s="7" t="s">
        <v>2176</v>
      </c>
      <c r="O18" s="7" t="s">
        <v>2167</v>
      </c>
      <c r="P18" s="19" t="s">
        <v>1499</v>
      </c>
    </row>
    <row r="19" spans="1:16" x14ac:dyDescent="0.25">
      <c r="A19" s="14" t="s">
        <v>2081</v>
      </c>
      <c r="B19" s="15">
        <v>404.03289999999998</v>
      </c>
      <c r="C19" s="15">
        <v>29.338399999999996</v>
      </c>
      <c r="D19" s="15">
        <v>21.182700000000001</v>
      </c>
      <c r="E19" s="15">
        <v>13593993346</v>
      </c>
      <c r="F19" s="15">
        <v>29.721428407119657</v>
      </c>
      <c r="G19" s="15">
        <v>2.1581884920248804</v>
      </c>
      <c r="H19" s="15">
        <v>28</v>
      </c>
      <c r="I19" s="15">
        <v>1.5582396916674202</v>
      </c>
      <c r="J19" s="15">
        <v>21</v>
      </c>
      <c r="K19" s="15">
        <v>45.421500000000002</v>
      </c>
      <c r="L19" s="15" t="s">
        <v>2082</v>
      </c>
      <c r="M19" s="7" t="s">
        <v>2083</v>
      </c>
      <c r="N19" s="7" t="s">
        <v>2079</v>
      </c>
      <c r="O19" s="7" t="s">
        <v>2069</v>
      </c>
      <c r="P19" s="19" t="s">
        <v>1499</v>
      </c>
    </row>
    <row r="20" spans="1:16" x14ac:dyDescent="0.25">
      <c r="A20" s="14" t="s">
        <v>1531</v>
      </c>
      <c r="B20" s="15">
        <v>25.494</v>
      </c>
      <c r="C20" s="15">
        <v>78.016500000000008</v>
      </c>
      <c r="D20" s="15">
        <v>54.864500000000007</v>
      </c>
      <c r="E20" s="15">
        <v>9163183434</v>
      </c>
      <c r="F20" s="15">
        <v>2.7822208497326915</v>
      </c>
      <c r="G20" s="15">
        <v>8.5141261835400694</v>
      </c>
      <c r="H20" s="15">
        <v>36</v>
      </c>
      <c r="I20" s="15">
        <v>5.9874933635427654</v>
      </c>
      <c r="J20" s="15">
        <v>25</v>
      </c>
      <c r="K20" s="15">
        <v>5.36</v>
      </c>
      <c r="L20" s="15" t="s">
        <v>1527</v>
      </c>
      <c r="M20" s="7" t="s">
        <v>1528</v>
      </c>
      <c r="N20" s="7" t="s">
        <v>1529</v>
      </c>
      <c r="O20" s="7" t="s">
        <v>1498</v>
      </c>
      <c r="P20" s="19" t="s">
        <v>1499</v>
      </c>
    </row>
    <row r="21" spans="1:16" x14ac:dyDescent="0.25">
      <c r="A21" s="14" t="s">
        <v>2187</v>
      </c>
      <c r="B21" s="15">
        <v>383.91210000000001</v>
      </c>
      <c r="C21" s="15">
        <v>166.94220000000001</v>
      </c>
      <c r="D21" s="15">
        <v>45.135899999999992</v>
      </c>
      <c r="E21" s="15">
        <v>8515846434</v>
      </c>
      <c r="F21" s="15">
        <v>45.082083498735862</v>
      </c>
      <c r="G21" s="15">
        <v>19.603711890984062</v>
      </c>
      <c r="H21" s="15">
        <v>34</v>
      </c>
      <c r="I21" s="15">
        <v>5.3002247456920255</v>
      </c>
      <c r="J21" s="15">
        <v>31</v>
      </c>
      <c r="K21" s="15">
        <v>4.7060000000000004</v>
      </c>
      <c r="L21" s="15" t="s">
        <v>2188</v>
      </c>
      <c r="M21" s="7" t="s">
        <v>2189</v>
      </c>
      <c r="N21" s="7" t="s">
        <v>2190</v>
      </c>
      <c r="O21" s="7" t="s">
        <v>2167</v>
      </c>
      <c r="P21" s="19" t="s">
        <v>1499</v>
      </c>
    </row>
    <row r="22" spans="1:16" x14ac:dyDescent="0.25">
      <c r="A22" s="14" t="s">
        <v>1919</v>
      </c>
      <c r="B22" s="15">
        <v>76.742400000000004</v>
      </c>
      <c r="C22" s="15">
        <v>11.4184</v>
      </c>
      <c r="D22" s="15">
        <v>12.0816</v>
      </c>
      <c r="E22" s="15">
        <v>3287363620</v>
      </c>
      <c r="F22" s="15">
        <v>23.34466425712894</v>
      </c>
      <c r="G22" s="15">
        <v>3.4734216593903904</v>
      </c>
      <c r="H22" s="15">
        <v>12</v>
      </c>
      <c r="I22" s="15">
        <v>3.6751638688512349</v>
      </c>
      <c r="J22" s="15">
        <v>10</v>
      </c>
      <c r="K22" s="15">
        <v>52.52</v>
      </c>
      <c r="L22" s="15">
        <v>13.404999999999999</v>
      </c>
      <c r="M22" s="7" t="s">
        <v>1917</v>
      </c>
      <c r="N22" s="7" t="s">
        <v>944</v>
      </c>
      <c r="O22" s="7" t="s">
        <v>1830</v>
      </c>
      <c r="P22" s="19" t="s">
        <v>1499</v>
      </c>
    </row>
    <row r="23" spans="1:16" x14ac:dyDescent="0.25">
      <c r="A23" s="14" t="s">
        <v>1906</v>
      </c>
      <c r="B23" s="15">
        <v>149.9246</v>
      </c>
      <c r="C23" s="15">
        <v>14.0321</v>
      </c>
      <c r="D23" s="15">
        <v>12.835900000000001</v>
      </c>
      <c r="E23" s="15">
        <v>6842131630</v>
      </c>
      <c r="F23" s="15">
        <v>21.911972482762657</v>
      </c>
      <c r="G23" s="15">
        <v>2.0508374814765147</v>
      </c>
      <c r="H23" s="15">
        <v>15</v>
      </c>
      <c r="I23" s="15">
        <v>1.8760089244293008</v>
      </c>
      <c r="J23" s="15">
        <v>13</v>
      </c>
      <c r="K23" s="15">
        <v>60.169899999999998</v>
      </c>
      <c r="L23" s="15">
        <v>24.938400000000001</v>
      </c>
      <c r="M23" s="7" t="s">
        <v>1904</v>
      </c>
      <c r="N23" s="7" t="s">
        <v>1905</v>
      </c>
      <c r="O23" s="7" t="s">
        <v>1830</v>
      </c>
      <c r="P23" s="19" t="s">
        <v>1499</v>
      </c>
    </row>
    <row r="24" spans="1:16" x14ac:dyDescent="0.25">
      <c r="A24" s="14" t="s">
        <v>1556</v>
      </c>
      <c r="B24" s="17">
        <v>3.5341999999999998</v>
      </c>
      <c r="C24" s="17">
        <v>286.04450000000003</v>
      </c>
      <c r="D24" s="17">
        <v>257.48769999999996</v>
      </c>
      <c r="E24" s="17">
        <v>15060282168</v>
      </c>
      <c r="F24" s="17">
        <v>0.23467023795274217</v>
      </c>
      <c r="G24" s="17">
        <v>18.993302835174344</v>
      </c>
      <c r="H24" s="17">
        <v>48</v>
      </c>
      <c r="I24" s="17">
        <v>17.097136503000478</v>
      </c>
      <c r="J24" s="17">
        <v>42</v>
      </c>
      <c r="K24" s="17">
        <v>9.4329000000000001</v>
      </c>
      <c r="L24" s="17" t="s">
        <v>1557</v>
      </c>
      <c r="M24" s="18" t="s">
        <v>1558</v>
      </c>
      <c r="N24" s="18" t="s">
        <v>1559</v>
      </c>
      <c r="O24" s="18" t="s">
        <v>1498</v>
      </c>
      <c r="P24" s="19" t="s">
        <v>1499</v>
      </c>
    </row>
    <row r="25" spans="1:16" x14ac:dyDescent="0.25">
      <c r="A25" s="14" t="s">
        <v>1929</v>
      </c>
      <c r="B25" s="15">
        <v>14.495100000000001</v>
      </c>
      <c r="C25" s="15">
        <v>6.0596000000000005</v>
      </c>
      <c r="D25" s="15">
        <v>2.2896000000000001</v>
      </c>
      <c r="E25" s="15">
        <v>1261221762</v>
      </c>
      <c r="F25" s="15">
        <v>11.492903497806916</v>
      </c>
      <c r="G25" s="15">
        <v>4.8045476081786802</v>
      </c>
      <c r="H25" s="15">
        <v>9</v>
      </c>
      <c r="I25" s="15">
        <v>1.8153825671143153</v>
      </c>
      <c r="J25" s="15">
        <v>7</v>
      </c>
      <c r="K25" s="15">
        <v>47.497900000000001</v>
      </c>
      <c r="L25" s="15">
        <v>19.040199999999999</v>
      </c>
      <c r="M25" s="7" t="s">
        <v>1930</v>
      </c>
      <c r="N25" s="7" t="s">
        <v>1931</v>
      </c>
      <c r="O25" s="7" t="s">
        <v>1830</v>
      </c>
      <c r="P25" s="19" t="s">
        <v>1499</v>
      </c>
    </row>
    <row r="26" spans="1:16" x14ac:dyDescent="0.25">
      <c r="A26" s="14" t="s">
        <v>1564</v>
      </c>
      <c r="B26" s="15">
        <v>72.144900000000007</v>
      </c>
      <c r="C26" s="15">
        <v>41.282199999999996</v>
      </c>
      <c r="D26" s="15">
        <v>37.4544</v>
      </c>
      <c r="E26" s="15">
        <v>11646864654</v>
      </c>
      <c r="F26" s="15">
        <v>6.1943623578747911</v>
      </c>
      <c r="G26" s="15">
        <v>3.5444904037604692</v>
      </c>
      <c r="H26" s="15">
        <v>34</v>
      </c>
      <c r="I26" s="15">
        <v>3.2158354297640659</v>
      </c>
      <c r="J26" s="15">
        <v>31</v>
      </c>
      <c r="K26" s="15">
        <v>-1.2921</v>
      </c>
      <c r="L26" s="15">
        <v>36.821899999999999</v>
      </c>
      <c r="M26" s="7" t="s">
        <v>1561</v>
      </c>
      <c r="N26" s="7" t="s">
        <v>1562</v>
      </c>
      <c r="O26" s="7" t="s">
        <v>1498</v>
      </c>
      <c r="P26" s="19" t="s">
        <v>1499</v>
      </c>
    </row>
    <row r="27" spans="1:16" x14ac:dyDescent="0.25">
      <c r="A27" s="14" t="s">
        <v>1656</v>
      </c>
      <c r="B27" s="15">
        <v>37.319099999999999</v>
      </c>
      <c r="C27" s="15">
        <v>116.29539999999999</v>
      </c>
      <c r="D27" s="15">
        <v>135.37259999999998</v>
      </c>
      <c r="E27" s="15">
        <v>12583764992</v>
      </c>
      <c r="F27" s="15">
        <v>2.965654557576785</v>
      </c>
      <c r="G27" s="15">
        <v>9.2417015157175619</v>
      </c>
      <c r="H27" s="15">
        <v>53</v>
      </c>
      <c r="I27" s="15">
        <v>10.757718384447081</v>
      </c>
      <c r="J27" s="15">
        <v>41</v>
      </c>
      <c r="K27" s="15">
        <v>11.5449</v>
      </c>
      <c r="L27" s="15">
        <v>104.8922</v>
      </c>
      <c r="M27" s="7" t="s">
        <v>1657</v>
      </c>
      <c r="N27" s="7" t="s">
        <v>1658</v>
      </c>
      <c r="O27" s="7" t="s">
        <v>1652</v>
      </c>
      <c r="P27" s="19" t="s">
        <v>1499</v>
      </c>
    </row>
    <row r="28" spans="1:16" x14ac:dyDescent="0.25">
      <c r="A28" s="14" t="s">
        <v>1598</v>
      </c>
      <c r="B28" s="15">
        <v>60.113500000000002</v>
      </c>
      <c r="C28" s="15">
        <v>68.185599999999994</v>
      </c>
      <c r="D28" s="15">
        <v>81.136399999999981</v>
      </c>
      <c r="E28" s="15">
        <v>7206847970</v>
      </c>
      <c r="F28" s="15">
        <v>8.3411638833280399</v>
      </c>
      <c r="G28" s="15">
        <v>9.4612235867659074</v>
      </c>
      <c r="H28" s="15">
        <v>42</v>
      </c>
      <c r="I28" s="15">
        <v>11.258236657377411</v>
      </c>
      <c r="J28" s="15">
        <v>36</v>
      </c>
      <c r="K28" s="15">
        <v>7.3775000000000004</v>
      </c>
      <c r="L28" s="15">
        <v>3.9470000000000001</v>
      </c>
      <c r="M28" s="7" t="s">
        <v>1595</v>
      </c>
      <c r="N28" s="7" t="s">
        <v>1596</v>
      </c>
      <c r="O28" s="7" t="s">
        <v>1498</v>
      </c>
      <c r="P28" s="19" t="s">
        <v>1499</v>
      </c>
    </row>
    <row r="29" spans="1:16" x14ac:dyDescent="0.25">
      <c r="A29" s="14" t="s">
        <v>1975</v>
      </c>
      <c r="B29" s="15">
        <v>4.4039999999999999</v>
      </c>
      <c r="C29" s="15">
        <v>10.537800000000001</v>
      </c>
      <c r="D29" s="15">
        <v>18.245199999999997</v>
      </c>
      <c r="E29" s="15">
        <v>2485460604</v>
      </c>
      <c r="F29" s="15">
        <v>1.7719049712203767</v>
      </c>
      <c r="G29" s="15">
        <v>4.2397775217361691</v>
      </c>
      <c r="H29" s="15">
        <v>15</v>
      </c>
      <c r="I29" s="15">
        <v>7.3407721573365148</v>
      </c>
      <c r="J29" s="15">
        <v>9</v>
      </c>
      <c r="K29" s="15">
        <v>52.136499999999998</v>
      </c>
      <c r="L29" s="15">
        <v>5.2103999999999999</v>
      </c>
      <c r="M29" s="7" t="s">
        <v>1976</v>
      </c>
      <c r="N29" s="7" t="s">
        <v>1977</v>
      </c>
      <c r="O29" s="7" t="s">
        <v>1830</v>
      </c>
      <c r="P29" s="19" t="s">
        <v>1499</v>
      </c>
    </row>
    <row r="30" spans="1:16" x14ac:dyDescent="0.25">
      <c r="A30" s="14" t="s">
        <v>1995</v>
      </c>
      <c r="B30" s="15">
        <v>244.91659999999999</v>
      </c>
      <c r="C30" s="15">
        <v>35.408200000000001</v>
      </c>
      <c r="D30" s="15">
        <v>27.973299999999998</v>
      </c>
      <c r="E30" s="15">
        <v>8223910584</v>
      </c>
      <c r="F30" s="15">
        <v>29.781038776916741</v>
      </c>
      <c r="G30" s="15">
        <v>4.305518601927445</v>
      </c>
      <c r="H30" s="15">
        <v>18</v>
      </c>
      <c r="I30" s="15">
        <v>3.4014596479712891</v>
      </c>
      <c r="J30" s="15">
        <v>20</v>
      </c>
      <c r="K30" s="15">
        <v>51.416400000000003</v>
      </c>
      <c r="L30" s="15">
        <v>21.9693</v>
      </c>
      <c r="M30" s="7" t="s">
        <v>1993</v>
      </c>
      <c r="N30" s="7" t="s">
        <v>1994</v>
      </c>
      <c r="O30" s="7" t="s">
        <v>1830</v>
      </c>
      <c r="P30" s="19" t="s">
        <v>1499</v>
      </c>
    </row>
    <row r="31" spans="1:16" x14ac:dyDescent="0.25">
      <c r="A31" s="14" t="s">
        <v>1720</v>
      </c>
      <c r="B31" s="15">
        <v>18.207000000000001</v>
      </c>
      <c r="C31" s="15">
        <v>108.09239999999996</v>
      </c>
      <c r="D31" s="15">
        <v>99.048899999999989</v>
      </c>
      <c r="E31" s="15">
        <v>16084323700</v>
      </c>
      <c r="F31" s="15">
        <v>1.131971747124189</v>
      </c>
      <c r="G31" s="15">
        <v>6.7203571636648896</v>
      </c>
      <c r="H31" s="15">
        <v>51</v>
      </c>
      <c r="I31" s="15">
        <v>6.1581016303470681</v>
      </c>
      <c r="J31" s="15">
        <v>35</v>
      </c>
      <c r="K31" s="15">
        <v>24.861499999999999</v>
      </c>
      <c r="L31" s="15">
        <v>67.009900000000002</v>
      </c>
      <c r="M31" s="7" t="s">
        <v>1721</v>
      </c>
      <c r="N31" s="7" t="s">
        <v>1722</v>
      </c>
      <c r="O31" s="7" t="s">
        <v>1652</v>
      </c>
      <c r="P31" s="19" t="s">
        <v>1499</v>
      </c>
    </row>
    <row r="32" spans="1:16" x14ac:dyDescent="0.25">
      <c r="A32" s="14" t="s">
        <v>1736</v>
      </c>
      <c r="B32" s="15">
        <v>123.65</v>
      </c>
      <c r="C32" s="15">
        <v>38.025900000000007</v>
      </c>
      <c r="D32" s="15">
        <v>32.938900000000004</v>
      </c>
      <c r="E32" s="15">
        <v>6796540502</v>
      </c>
      <c r="F32" s="15">
        <v>18.19307925313089</v>
      </c>
      <c r="G32" s="15">
        <v>5.594890516551799</v>
      </c>
      <c r="H32" s="15">
        <v>29</v>
      </c>
      <c r="I32" s="15">
        <v>4.8464214978645623</v>
      </c>
      <c r="J32" s="15">
        <v>13</v>
      </c>
      <c r="K32" s="15">
        <v>1.3521000000000001</v>
      </c>
      <c r="L32" s="15">
        <v>103.8198</v>
      </c>
      <c r="M32" s="7" t="s">
        <v>1733</v>
      </c>
      <c r="N32" s="7" t="s">
        <v>1734</v>
      </c>
      <c r="O32" s="7" t="s">
        <v>1652</v>
      </c>
      <c r="P32" s="19" t="s">
        <v>1499</v>
      </c>
    </row>
    <row r="33" spans="1:16" x14ac:dyDescent="0.25">
      <c r="A33" s="14" t="s">
        <v>2022</v>
      </c>
      <c r="B33" s="15">
        <v>382.80439999999999</v>
      </c>
      <c r="C33" s="15">
        <v>25.628199999999996</v>
      </c>
      <c r="D33" s="15">
        <v>17.625900000000001</v>
      </c>
      <c r="E33" s="15">
        <v>12614483224</v>
      </c>
      <c r="F33" s="15">
        <v>30.346419524478492</v>
      </c>
      <c r="G33" s="15">
        <v>2.0316488234127914</v>
      </c>
      <c r="H33" s="15">
        <v>17</v>
      </c>
      <c r="I33" s="15">
        <v>1.3972748377409077</v>
      </c>
      <c r="J33" s="15">
        <v>21</v>
      </c>
      <c r="K33" s="15">
        <v>46.056899999999999</v>
      </c>
      <c r="L33" s="15">
        <v>14.505800000000001</v>
      </c>
      <c r="M33" s="7" t="s">
        <v>2019</v>
      </c>
      <c r="N33" s="7" t="s">
        <v>2020</v>
      </c>
      <c r="O33" s="7" t="s">
        <v>1830</v>
      </c>
      <c r="P33" s="19" t="s">
        <v>1499</v>
      </c>
    </row>
    <row r="34" spans="1:16" x14ac:dyDescent="0.25">
      <c r="A34" s="14" t="s">
        <v>2026</v>
      </c>
      <c r="B34" s="15">
        <v>400.9735</v>
      </c>
      <c r="C34" s="15">
        <v>20.850599999999996</v>
      </c>
      <c r="D34" s="15">
        <v>36.094799999999999</v>
      </c>
      <c r="E34" s="15">
        <v>14963434694</v>
      </c>
      <c r="F34" s="15">
        <v>26.796889096644456</v>
      </c>
      <c r="G34" s="15">
        <v>1.3934367627748339</v>
      </c>
      <c r="H34" s="15">
        <v>25</v>
      </c>
      <c r="I34" s="15">
        <v>2.4122001892034319</v>
      </c>
      <c r="J34" s="15">
        <v>23</v>
      </c>
      <c r="K34" s="15">
        <v>59.858600000000003</v>
      </c>
      <c r="L34" s="15">
        <v>17.6389</v>
      </c>
      <c r="M34" s="7" t="s">
        <v>2027</v>
      </c>
      <c r="N34" s="7" t="s">
        <v>2028</v>
      </c>
      <c r="O34" s="7" t="s">
        <v>1830</v>
      </c>
      <c r="P34" s="19" t="s">
        <v>1499</v>
      </c>
    </row>
    <row r="35" spans="1:16" x14ac:dyDescent="0.25">
      <c r="A35" s="14" t="s">
        <v>1616</v>
      </c>
      <c r="B35" s="15">
        <v>7.9740000000000002</v>
      </c>
      <c r="C35" s="15">
        <v>274.29140000000007</v>
      </c>
      <c r="D35" s="15">
        <v>263.9683</v>
      </c>
      <c r="E35" s="15">
        <v>24767061978</v>
      </c>
      <c r="F35" s="15">
        <v>0.32195986779066149</v>
      </c>
      <c r="G35" s="15">
        <v>11.074846109871517</v>
      </c>
      <c r="H35" s="15">
        <v>32</v>
      </c>
      <c r="I35" s="15">
        <v>10.658038496228453</v>
      </c>
      <c r="J35" s="15">
        <v>41</v>
      </c>
      <c r="K35" s="15">
        <v>6.1725000000000003</v>
      </c>
      <c r="L35" s="15">
        <v>1.2314000000000001</v>
      </c>
      <c r="M35" s="7" t="s">
        <v>1617</v>
      </c>
      <c r="N35" s="7" t="s">
        <v>1618</v>
      </c>
      <c r="O35" s="7" t="s">
        <v>1498</v>
      </c>
      <c r="P35" s="19" t="s">
        <v>1499</v>
      </c>
    </row>
    <row r="36" spans="1:16" x14ac:dyDescent="0.25">
      <c r="A36" s="14" t="s">
        <v>2120</v>
      </c>
      <c r="B36" s="15">
        <v>131.8665</v>
      </c>
      <c r="C36" s="15">
        <v>6.3744999999999985</v>
      </c>
      <c r="D36" s="15">
        <v>9.2845999999999993</v>
      </c>
      <c r="E36" s="15">
        <v>7055108372</v>
      </c>
      <c r="F36" s="15">
        <v>18.690924794769405</v>
      </c>
      <c r="G36" s="15">
        <v>0.90352970697074342</v>
      </c>
      <c r="H36" s="15">
        <v>9</v>
      </c>
      <c r="I36" s="15">
        <v>1.3160109682862289</v>
      </c>
      <c r="J36" s="15">
        <v>10</v>
      </c>
      <c r="K36" s="15">
        <v>47.603832099999998</v>
      </c>
      <c r="L36" s="15" t="s">
        <v>2110</v>
      </c>
      <c r="M36" s="7" t="s">
        <v>2111</v>
      </c>
      <c r="N36" s="7" t="s">
        <v>2112</v>
      </c>
      <c r="O36" s="7" t="s">
        <v>2069</v>
      </c>
      <c r="P36" s="19" t="s">
        <v>1499</v>
      </c>
    </row>
    <row r="37" spans="1:16" x14ac:dyDescent="0.25">
      <c r="A37" s="14" t="s">
        <v>2124</v>
      </c>
      <c r="B37" s="15">
        <v>41.892000000000003</v>
      </c>
      <c r="C37" s="15">
        <v>24.304199999999994</v>
      </c>
      <c r="D37" s="15">
        <v>16.800699999999999</v>
      </c>
      <c r="E37" s="15">
        <v>5741180060</v>
      </c>
      <c r="F37" s="15">
        <v>7.2967577331131475</v>
      </c>
      <c r="G37" s="15">
        <v>4.2333108779033823</v>
      </c>
      <c r="H37" s="15">
        <v>24</v>
      </c>
      <c r="I37" s="15">
        <v>2.9263496048580646</v>
      </c>
      <c r="J37" s="15">
        <v>17</v>
      </c>
      <c r="K37" s="15">
        <v>41.875554600000001</v>
      </c>
      <c r="L37" s="15" t="s">
        <v>2114</v>
      </c>
      <c r="M37" s="7" t="s">
        <v>2115</v>
      </c>
      <c r="N37" s="7" t="s">
        <v>2112</v>
      </c>
      <c r="O37" s="7" t="s">
        <v>2069</v>
      </c>
      <c r="P37" s="19" t="s">
        <v>1499</v>
      </c>
    </row>
    <row r="38" spans="1:16" x14ac:dyDescent="0.25">
      <c r="A38" s="14" t="s">
        <v>2130</v>
      </c>
      <c r="B38" s="15">
        <v>476.29399999999998</v>
      </c>
      <c r="C38" s="15">
        <v>19.967800000000004</v>
      </c>
      <c r="D38" s="15">
        <v>32.3108</v>
      </c>
      <c r="E38" s="15">
        <v>8400932414</v>
      </c>
      <c r="F38" s="15">
        <v>56.695373385728566</v>
      </c>
      <c r="G38" s="15">
        <v>2.3768552127290099</v>
      </c>
      <c r="H38" s="15">
        <v>21</v>
      </c>
      <c r="I38" s="15">
        <v>3.8460968863592617</v>
      </c>
      <c r="J38" s="15">
        <v>19</v>
      </c>
      <c r="K38" s="15">
        <v>31.811130500000001</v>
      </c>
      <c r="L38" s="15" t="s">
        <v>2117</v>
      </c>
      <c r="M38" s="7" t="s">
        <v>2118</v>
      </c>
      <c r="N38" s="7" t="s">
        <v>2112</v>
      </c>
      <c r="O38" s="7" t="s">
        <v>2069</v>
      </c>
      <c r="P38" s="19" t="s">
        <v>1499</v>
      </c>
    </row>
    <row r="39" spans="1:16" x14ac:dyDescent="0.25">
      <c r="A39" s="14" t="s">
        <v>2123</v>
      </c>
      <c r="B39" s="15">
        <v>246.42259999999999</v>
      </c>
      <c r="C39" s="15">
        <v>9.9725999999999999</v>
      </c>
      <c r="D39" s="15">
        <v>14.785399999999999</v>
      </c>
      <c r="E39" s="15">
        <v>2664756494</v>
      </c>
      <c r="F39" s="15">
        <v>92.474716003075059</v>
      </c>
      <c r="G39" s="15">
        <v>3.7424057404323565</v>
      </c>
      <c r="H39" s="15">
        <v>13</v>
      </c>
      <c r="I39" s="15">
        <v>5.5484994720121694</v>
      </c>
      <c r="J39" s="15">
        <v>12</v>
      </c>
      <c r="K39" s="15">
        <v>31.811130500000001</v>
      </c>
      <c r="L39" s="15" t="s">
        <v>2117</v>
      </c>
      <c r="M39" s="7" t="s">
        <v>2118</v>
      </c>
      <c r="N39" s="7" t="s">
        <v>2112</v>
      </c>
      <c r="O39" s="7" t="s">
        <v>2069</v>
      </c>
      <c r="P39" s="19" t="s">
        <v>1499</v>
      </c>
    </row>
    <row r="40" spans="1:16" x14ac:dyDescent="0.25">
      <c r="A40" s="14" t="s">
        <v>2131</v>
      </c>
      <c r="B40" s="15">
        <v>334.80930000000001</v>
      </c>
      <c r="C40" s="15">
        <v>45.219999999999992</v>
      </c>
      <c r="D40" s="15">
        <v>56.853399999999993</v>
      </c>
      <c r="E40" s="15">
        <v>19387875426</v>
      </c>
      <c r="F40" s="15">
        <v>17.269004088555565</v>
      </c>
      <c r="G40" s="15">
        <v>2.3323855247882377</v>
      </c>
      <c r="H40" s="15">
        <v>40</v>
      </c>
      <c r="I40" s="15">
        <v>2.9324203271781428</v>
      </c>
      <c r="J40" s="15">
        <v>34</v>
      </c>
      <c r="K40" s="15">
        <v>39.871408500000001</v>
      </c>
      <c r="L40" s="15" t="s">
        <v>2132</v>
      </c>
      <c r="M40" s="7" t="s">
        <v>2118</v>
      </c>
      <c r="N40" s="7" t="s">
        <v>2112</v>
      </c>
      <c r="O40" s="7" t="s">
        <v>2069</v>
      </c>
      <c r="P40" s="19" t="s">
        <v>1499</v>
      </c>
    </row>
    <row r="41" spans="1:16" x14ac:dyDescent="0.25">
      <c r="A41" s="14" t="s">
        <v>1644</v>
      </c>
      <c r="B41" s="15">
        <v>36.225499999999997</v>
      </c>
      <c r="C41" s="15">
        <v>26.124999999999996</v>
      </c>
      <c r="D41" s="15">
        <v>29.995200000000001</v>
      </c>
      <c r="E41" s="15">
        <v>5846752918</v>
      </c>
      <c r="F41" s="15">
        <v>6.1958322008913731</v>
      </c>
      <c r="G41" s="15">
        <v>4.468292121524537</v>
      </c>
      <c r="H41" s="15">
        <v>33</v>
      </c>
      <c r="I41" s="15">
        <v>5.1302321853991506</v>
      </c>
      <c r="J41" s="15">
        <v>25</v>
      </c>
      <c r="K41" s="15">
        <v>-12.8232</v>
      </c>
      <c r="L41" s="15">
        <v>28.217600000000001</v>
      </c>
      <c r="M41" s="7" t="s">
        <v>1639</v>
      </c>
      <c r="N41" s="7" t="s">
        <v>1640</v>
      </c>
      <c r="O41" s="7" t="s">
        <v>1498</v>
      </c>
      <c r="P41" s="19" t="s">
        <v>1499</v>
      </c>
    </row>
    <row r="42" spans="1:16" x14ac:dyDescent="0.25">
      <c r="A42" s="14" t="s">
        <v>2157</v>
      </c>
      <c r="B42" s="15">
        <v>131.53540000000001</v>
      </c>
      <c r="C42" s="15">
        <v>12.140999999999998</v>
      </c>
      <c r="D42" s="15">
        <v>17</v>
      </c>
      <c r="E42" s="15">
        <v>4935601704</v>
      </c>
      <c r="F42" s="15">
        <v>26.650327131016002</v>
      </c>
      <c r="G42" s="15">
        <v>2.4598824475971122</v>
      </c>
      <c r="H42" s="15">
        <v>18</v>
      </c>
      <c r="I42" s="15">
        <v>3.444362211444767</v>
      </c>
      <c r="J42" s="15">
        <v>17</v>
      </c>
      <c r="K42" s="15">
        <v>-37.914499999999997</v>
      </c>
      <c r="L42" s="15">
        <v>144.64320000000001</v>
      </c>
      <c r="M42" s="7" t="s">
        <v>2150</v>
      </c>
      <c r="N42" s="7" t="s">
        <v>2151</v>
      </c>
      <c r="O42" s="7" t="s">
        <v>2152</v>
      </c>
      <c r="P42" s="19" t="s">
        <v>1499</v>
      </c>
    </row>
    <row r="43" spans="1:16" x14ac:dyDescent="0.25">
      <c r="A43" s="14" t="s">
        <v>2149</v>
      </c>
      <c r="B43" s="15">
        <v>57.5242</v>
      </c>
      <c r="C43" s="15">
        <v>6.9093000000000009</v>
      </c>
      <c r="D43" s="15">
        <v>5.0920000000000005</v>
      </c>
      <c r="E43" s="15">
        <v>1323032706</v>
      </c>
      <c r="F43" s="15">
        <v>43.479046087920366</v>
      </c>
      <c r="G43" s="15">
        <v>5.2223198781602918</v>
      </c>
      <c r="H43" s="15">
        <v>10</v>
      </c>
      <c r="I43" s="15">
        <v>3.8487332753813268</v>
      </c>
      <c r="J43" s="15">
        <v>9</v>
      </c>
      <c r="K43" s="15">
        <v>-37.914499999999997</v>
      </c>
      <c r="L43" s="15">
        <v>144.64320000000001</v>
      </c>
      <c r="M43" s="7" t="s">
        <v>2150</v>
      </c>
      <c r="N43" s="7" t="s">
        <v>2151</v>
      </c>
      <c r="O43" s="7" t="s">
        <v>2152</v>
      </c>
      <c r="P43" s="19" t="s">
        <v>1499</v>
      </c>
    </row>
    <row r="44" spans="1:16" x14ac:dyDescent="0.25">
      <c r="A44" s="14" t="s">
        <v>2177</v>
      </c>
      <c r="B44" s="15">
        <v>17.988600000000002</v>
      </c>
      <c r="C44" s="15">
        <v>98.002499999999998</v>
      </c>
      <c r="D44" s="15">
        <v>69.240400000000008</v>
      </c>
      <c r="E44" s="15">
        <v>10733071242</v>
      </c>
      <c r="F44" s="15">
        <v>1.6759974469943058</v>
      </c>
      <c r="G44" s="15">
        <v>9.1308906640349683</v>
      </c>
      <c r="H44" s="15">
        <v>59</v>
      </c>
      <c r="I44" s="15">
        <v>6.4511264705905136</v>
      </c>
      <c r="J44" s="15">
        <v>37</v>
      </c>
      <c r="K44" s="15">
        <v>-1.4558</v>
      </c>
      <c r="L44" s="15" t="s">
        <v>2174</v>
      </c>
      <c r="M44" s="7" t="s">
        <v>2175</v>
      </c>
      <c r="N44" s="7" t="s">
        <v>2176</v>
      </c>
      <c r="O44" s="7" t="s">
        <v>2167</v>
      </c>
      <c r="P44" s="19" t="s">
        <v>1499</v>
      </c>
    </row>
    <row r="45" spans="1:16" x14ac:dyDescent="0.25">
      <c r="A45" s="14" t="s">
        <v>2173</v>
      </c>
      <c r="B45" s="15">
        <v>8.0676000000000005</v>
      </c>
      <c r="C45" s="15">
        <v>48.473400000000019</v>
      </c>
      <c r="D45" s="15">
        <v>38.7303</v>
      </c>
      <c r="E45" s="15">
        <v>4495110544</v>
      </c>
      <c r="F45" s="15">
        <v>1.7947500781195473</v>
      </c>
      <c r="G45" s="15">
        <v>10.783583523813784</v>
      </c>
      <c r="H45" s="15">
        <v>40</v>
      </c>
      <c r="I45" s="15">
        <v>8.6160951151015777</v>
      </c>
      <c r="J45" s="15">
        <v>18</v>
      </c>
      <c r="K45" s="15">
        <v>-1.4558</v>
      </c>
      <c r="L45" s="15" t="s">
        <v>2174</v>
      </c>
      <c r="M45" s="7" t="s">
        <v>2175</v>
      </c>
      <c r="N45" s="7" t="s">
        <v>2176</v>
      </c>
      <c r="O45" s="7" t="s">
        <v>2167</v>
      </c>
      <c r="P45" s="19" t="s">
        <v>1499</v>
      </c>
    </row>
    <row r="46" spans="1:16" x14ac:dyDescent="0.25">
      <c r="A46" s="14" t="s">
        <v>2080</v>
      </c>
      <c r="B46" s="15">
        <v>49.348199999999999</v>
      </c>
      <c r="C46" s="15">
        <v>11.619</v>
      </c>
      <c r="D46" s="15">
        <v>7.2378</v>
      </c>
      <c r="E46" s="15">
        <v>3370594216</v>
      </c>
      <c r="F46" s="15">
        <v>14.640801246779329</v>
      </c>
      <c r="G46" s="15">
        <v>3.4471666582839706</v>
      </c>
      <c r="H46" s="15">
        <v>13</v>
      </c>
      <c r="I46" s="15">
        <v>2.1473365039442056</v>
      </c>
      <c r="J46" s="15">
        <v>8</v>
      </c>
      <c r="K46" s="15">
        <v>51.0486</v>
      </c>
      <c r="L46" s="15" t="s">
        <v>2077</v>
      </c>
      <c r="M46" s="7" t="s">
        <v>2078</v>
      </c>
      <c r="N46" s="7" t="s">
        <v>2079</v>
      </c>
      <c r="O46" s="7" t="s">
        <v>2069</v>
      </c>
      <c r="P46" s="19" t="s">
        <v>1499</v>
      </c>
    </row>
    <row r="47" spans="1:16" x14ac:dyDescent="0.25">
      <c r="A47" s="14" t="s">
        <v>2076</v>
      </c>
      <c r="B47" s="15">
        <v>21.056699999999999</v>
      </c>
      <c r="C47" s="15">
        <v>5.1852000000000009</v>
      </c>
      <c r="D47" s="15">
        <v>2.1671</v>
      </c>
      <c r="E47" s="15">
        <v>1406140690</v>
      </c>
      <c r="F47" s="15">
        <v>14.974817349180046</v>
      </c>
      <c r="G47" s="15">
        <v>3.6875399715514958</v>
      </c>
      <c r="H47" s="15">
        <v>10</v>
      </c>
      <c r="I47" s="15">
        <v>1.5411686863282505</v>
      </c>
      <c r="J47" s="15">
        <v>4</v>
      </c>
      <c r="K47" s="15">
        <v>51.0486</v>
      </c>
      <c r="L47" s="15" t="s">
        <v>2077</v>
      </c>
      <c r="M47" s="7" t="s">
        <v>2078</v>
      </c>
      <c r="N47" s="7" t="s">
        <v>2079</v>
      </c>
      <c r="O47" s="7" t="s">
        <v>2069</v>
      </c>
      <c r="P47" s="19" t="s">
        <v>1499</v>
      </c>
    </row>
    <row r="48" spans="1:16" x14ac:dyDescent="0.25">
      <c r="A48" s="14" t="s">
        <v>1526</v>
      </c>
      <c r="B48" s="15">
        <v>1.7844</v>
      </c>
      <c r="C48" s="15">
        <v>10.970700000000001</v>
      </c>
      <c r="D48" s="15">
        <v>6.7627999999999995</v>
      </c>
      <c r="E48" s="15">
        <v>1412174046</v>
      </c>
      <c r="F48" s="15">
        <v>1.2635836248756549</v>
      </c>
      <c r="G48" s="15">
        <v>7.7686599828644649</v>
      </c>
      <c r="H48" s="15">
        <v>7</v>
      </c>
      <c r="I48" s="15">
        <v>4.7889281205498087</v>
      </c>
      <c r="J48" s="15">
        <v>9</v>
      </c>
      <c r="K48" s="15">
        <v>5.36</v>
      </c>
      <c r="L48" s="15" t="s">
        <v>1527</v>
      </c>
      <c r="M48" s="7" t="s">
        <v>1528</v>
      </c>
      <c r="N48" s="7" t="s">
        <v>1529</v>
      </c>
      <c r="O48" s="7" t="s">
        <v>1498</v>
      </c>
      <c r="P48" s="19" t="s">
        <v>1499</v>
      </c>
    </row>
    <row r="49" spans="1:16" x14ac:dyDescent="0.25">
      <c r="A49" s="14" t="s">
        <v>1918</v>
      </c>
      <c r="B49" s="15">
        <v>24.3047</v>
      </c>
      <c r="C49" s="15">
        <v>13.075699999999999</v>
      </c>
      <c r="D49" s="15">
        <v>13.2171</v>
      </c>
      <c r="E49" s="15">
        <v>2190169836</v>
      </c>
      <c r="F49" s="15">
        <v>11.097175936085716</v>
      </c>
      <c r="G49" s="15">
        <v>5.9701762781468597</v>
      </c>
      <c r="H49" s="15">
        <v>6</v>
      </c>
      <c r="I49" s="15">
        <v>6.0347374814269887</v>
      </c>
      <c r="J49" s="15">
        <v>12</v>
      </c>
      <c r="K49" s="15">
        <v>52.52</v>
      </c>
      <c r="L49" s="15">
        <v>13.404999999999999</v>
      </c>
      <c r="M49" s="7" t="s">
        <v>1917</v>
      </c>
      <c r="N49" s="7" t="s">
        <v>944</v>
      </c>
      <c r="O49" s="7" t="s">
        <v>1830</v>
      </c>
      <c r="P49" s="19" t="s">
        <v>1499</v>
      </c>
    </row>
    <row r="50" spans="1:16" x14ac:dyDescent="0.25">
      <c r="A50" s="14" t="s">
        <v>1916</v>
      </c>
      <c r="B50" s="15">
        <v>10.101699999999999</v>
      </c>
      <c r="C50" s="15">
        <v>7.0817000000000005</v>
      </c>
      <c r="D50" s="15">
        <v>7.9913000000000007</v>
      </c>
      <c r="E50" s="15">
        <v>1136987720</v>
      </c>
      <c r="F50" s="15">
        <v>8.8846166254108692</v>
      </c>
      <c r="G50" s="15">
        <v>6.2284753611938752</v>
      </c>
      <c r="H50" s="15">
        <v>5</v>
      </c>
      <c r="I50" s="15">
        <v>7.0284840015686365</v>
      </c>
      <c r="J50" s="15">
        <v>8</v>
      </c>
      <c r="K50" s="15">
        <v>52.52</v>
      </c>
      <c r="L50" s="15">
        <v>13.404999999999999</v>
      </c>
      <c r="M50" s="7" t="s">
        <v>1917</v>
      </c>
      <c r="N50" s="7" t="s">
        <v>944</v>
      </c>
      <c r="O50" s="7" t="s">
        <v>1830</v>
      </c>
      <c r="P50" s="19" t="s">
        <v>1499</v>
      </c>
    </row>
    <row r="51" spans="1:16" x14ac:dyDescent="0.25">
      <c r="A51" s="14" t="s">
        <v>1903</v>
      </c>
      <c r="B51" s="15">
        <v>11.0845</v>
      </c>
      <c r="C51" s="15">
        <v>1.6183000000000001</v>
      </c>
      <c r="D51" s="15">
        <v>1.6703000000000001</v>
      </c>
      <c r="E51" s="15">
        <v>1121452236</v>
      </c>
      <c r="F51" s="15">
        <v>9.8840589408749455</v>
      </c>
      <c r="G51" s="15">
        <v>1.4430396124333913</v>
      </c>
      <c r="H51" s="15">
        <v>5</v>
      </c>
      <c r="I51" s="15">
        <v>1.4894080607103093</v>
      </c>
      <c r="J51" s="15">
        <v>3</v>
      </c>
      <c r="K51" s="15">
        <v>60.169899999999998</v>
      </c>
      <c r="L51" s="15">
        <v>24.938400000000001</v>
      </c>
      <c r="M51" s="7" t="s">
        <v>1904</v>
      </c>
      <c r="N51" s="7" t="s">
        <v>1905</v>
      </c>
      <c r="O51" s="7" t="s">
        <v>1830</v>
      </c>
      <c r="P51" s="19" t="s">
        <v>1499</v>
      </c>
    </row>
    <row r="52" spans="1:16" x14ac:dyDescent="0.25">
      <c r="A52" s="14" t="s">
        <v>1666</v>
      </c>
      <c r="B52" s="15">
        <v>2.3233999999999999</v>
      </c>
      <c r="C52" s="15">
        <v>9.9389000000000003</v>
      </c>
      <c r="D52" s="15">
        <v>6.1798999999999999</v>
      </c>
      <c r="E52" s="15">
        <v>2891709494</v>
      </c>
      <c r="F52" s="15">
        <v>0.80346936814393566</v>
      </c>
      <c r="G52" s="15">
        <v>3.4370326689531558</v>
      </c>
      <c r="H52" s="15">
        <v>16</v>
      </c>
      <c r="I52" s="15">
        <v>2.137109558488727</v>
      </c>
      <c r="J52" s="15">
        <v>8</v>
      </c>
      <c r="K52" s="15">
        <v>9.9312000000000005</v>
      </c>
      <c r="L52" s="15">
        <v>76.267300000000006</v>
      </c>
      <c r="M52" s="7" t="s">
        <v>1667</v>
      </c>
      <c r="N52" s="7" t="s">
        <v>895</v>
      </c>
      <c r="O52" s="7" t="s">
        <v>1652</v>
      </c>
      <c r="P52" s="19" t="s">
        <v>1499</v>
      </c>
    </row>
    <row r="53" spans="1:16" x14ac:dyDescent="0.25">
      <c r="A53" s="14" t="s">
        <v>1563</v>
      </c>
      <c r="B53" s="15">
        <v>15.9437</v>
      </c>
      <c r="C53" s="15">
        <v>19.839999999999996</v>
      </c>
      <c r="D53" s="15">
        <v>18.487699999999997</v>
      </c>
      <c r="E53" s="15">
        <v>5073963910</v>
      </c>
      <c r="F53" s="15">
        <v>3.1422572731700806</v>
      </c>
      <c r="G53" s="15">
        <v>3.910157886795059</v>
      </c>
      <c r="H53" s="15">
        <v>23</v>
      </c>
      <c r="I53" s="15">
        <v>3.6436404215575111</v>
      </c>
      <c r="J53" s="15">
        <v>20</v>
      </c>
      <c r="K53" s="15">
        <v>-1.2921</v>
      </c>
      <c r="L53" s="15">
        <v>36.821899999999999</v>
      </c>
      <c r="M53" s="7" t="s">
        <v>1561</v>
      </c>
      <c r="N53" s="7" t="s">
        <v>1562</v>
      </c>
      <c r="O53" s="7" t="s">
        <v>1498</v>
      </c>
      <c r="P53" s="19" t="s">
        <v>1499</v>
      </c>
    </row>
    <row r="54" spans="1:16" x14ac:dyDescent="0.25">
      <c r="A54" s="14" t="s">
        <v>1560</v>
      </c>
      <c r="B54" s="15">
        <v>6.8775000000000004</v>
      </c>
      <c r="C54" s="15">
        <v>6.8606000000000007</v>
      </c>
      <c r="D54" s="15">
        <v>4.5023999999999997</v>
      </c>
      <c r="E54" s="15">
        <v>2123130366</v>
      </c>
      <c r="F54" s="15">
        <v>3.2393206324665229</v>
      </c>
      <c r="G54" s="15">
        <v>3.231360687909826</v>
      </c>
      <c r="H54" s="15">
        <v>14</v>
      </c>
      <c r="I54" s="15">
        <v>2.1206422705368624</v>
      </c>
      <c r="J54" s="15">
        <v>6</v>
      </c>
      <c r="K54" s="15">
        <v>-1.2921</v>
      </c>
      <c r="L54" s="15">
        <v>36.821899999999999</v>
      </c>
      <c r="M54" s="7" t="s">
        <v>1561</v>
      </c>
      <c r="N54" s="7" t="s">
        <v>1562</v>
      </c>
      <c r="O54" s="7" t="s">
        <v>1498</v>
      </c>
      <c r="P54" s="19" t="s">
        <v>1499</v>
      </c>
    </row>
    <row r="55" spans="1:16" x14ac:dyDescent="0.25">
      <c r="A55" s="14" t="s">
        <v>1982</v>
      </c>
      <c r="B55" s="15">
        <v>50.463500000000003</v>
      </c>
      <c r="C55" s="15">
        <v>1.5285000000000002</v>
      </c>
      <c r="D55" s="15">
        <v>1.9664999999999999</v>
      </c>
      <c r="E55" s="15">
        <v>1931151684</v>
      </c>
      <c r="F55" s="15">
        <v>26.131297928640599</v>
      </c>
      <c r="G55" s="15">
        <v>0.7914966041579985</v>
      </c>
      <c r="H55" s="15">
        <v>4</v>
      </c>
      <c r="I55" s="15">
        <v>1.0183042669785436</v>
      </c>
      <c r="J55" s="15">
        <v>2</v>
      </c>
      <c r="K55" s="15">
        <v>41.997300000000003</v>
      </c>
      <c r="L55" s="15">
        <v>21.428000000000001</v>
      </c>
      <c r="M55" s="7" t="s">
        <v>1983</v>
      </c>
      <c r="N55" s="7" t="s">
        <v>1984</v>
      </c>
      <c r="O55" s="7" t="s">
        <v>1830</v>
      </c>
      <c r="P55" s="19" t="s">
        <v>1499</v>
      </c>
    </row>
    <row r="56" spans="1:16" x14ac:dyDescent="0.25">
      <c r="A56" s="14" t="s">
        <v>1594</v>
      </c>
      <c r="B56" s="15">
        <v>6.6714000000000002</v>
      </c>
      <c r="C56" s="15">
        <v>22.501899999999999</v>
      </c>
      <c r="D56" s="15">
        <v>30.392899999999997</v>
      </c>
      <c r="E56" s="15">
        <v>2108510848</v>
      </c>
      <c r="F56" s="15">
        <v>3.1640339940997069</v>
      </c>
      <c r="G56" s="15">
        <v>10.671939402798841</v>
      </c>
      <c r="H56" s="15">
        <v>26</v>
      </c>
      <c r="I56" s="15">
        <v>14.414391099210507</v>
      </c>
      <c r="J56" s="15">
        <v>25</v>
      </c>
      <c r="K56" s="15">
        <v>7.3775000000000004</v>
      </c>
      <c r="L56" s="15">
        <v>3.9470000000000001</v>
      </c>
      <c r="M56" s="7" t="s">
        <v>1595</v>
      </c>
      <c r="N56" s="7" t="s">
        <v>1596</v>
      </c>
      <c r="O56" s="7" t="s">
        <v>1498</v>
      </c>
      <c r="P56" s="19" t="s">
        <v>1499</v>
      </c>
    </row>
    <row r="57" spans="1:16" x14ac:dyDescent="0.25">
      <c r="A57" s="14" t="s">
        <v>1978</v>
      </c>
      <c r="B57" s="15">
        <v>4.2487000000000004</v>
      </c>
      <c r="C57" s="15">
        <v>40.341299999999997</v>
      </c>
      <c r="D57" s="15">
        <v>57.03690000000001</v>
      </c>
      <c r="E57" s="15">
        <v>7520221592</v>
      </c>
      <c r="F57" s="15">
        <v>0.56497005414305346</v>
      </c>
      <c r="G57" s="15">
        <v>5.3643765022715568</v>
      </c>
      <c r="H57" s="15">
        <v>34</v>
      </c>
      <c r="I57" s="15">
        <v>7.5844706571779446</v>
      </c>
      <c r="J57" s="15">
        <v>23</v>
      </c>
      <c r="K57" s="15">
        <v>52.136499999999998</v>
      </c>
      <c r="L57" s="15">
        <v>5.2103999999999999</v>
      </c>
      <c r="M57" s="7" t="s">
        <v>1976</v>
      </c>
      <c r="N57" s="7" t="s">
        <v>1977</v>
      </c>
      <c r="O57" s="7" t="s">
        <v>1830</v>
      </c>
      <c r="P57" s="19" t="s">
        <v>1499</v>
      </c>
    </row>
    <row r="58" spans="1:16" x14ac:dyDescent="0.25">
      <c r="A58" s="14" t="s">
        <v>1979</v>
      </c>
      <c r="B58" s="15">
        <v>4.7366000000000001</v>
      </c>
      <c r="C58" s="15">
        <v>35.32200000000001</v>
      </c>
      <c r="D58" s="15">
        <v>56.718799999999995</v>
      </c>
      <c r="E58" s="15">
        <v>7477291688</v>
      </c>
      <c r="F58" s="15">
        <v>0.63346465507044158</v>
      </c>
      <c r="G58" s="15">
        <v>4.7239029148330332</v>
      </c>
      <c r="H58" s="15">
        <v>29</v>
      </c>
      <c r="I58" s="15">
        <v>7.5854737740170926</v>
      </c>
      <c r="J58" s="15">
        <v>18</v>
      </c>
      <c r="K58" s="15">
        <v>52.136499999999998</v>
      </c>
      <c r="L58" s="15">
        <v>5.2103999999999999</v>
      </c>
      <c r="M58" s="7" t="s">
        <v>1976</v>
      </c>
      <c r="N58" s="7" t="s">
        <v>1977</v>
      </c>
      <c r="O58" s="7" t="s">
        <v>1830</v>
      </c>
      <c r="P58" s="19" t="s">
        <v>1499</v>
      </c>
    </row>
    <row r="59" spans="1:16" x14ac:dyDescent="0.25">
      <c r="A59" s="14" t="s">
        <v>1732</v>
      </c>
      <c r="B59" s="15">
        <v>9.9496000000000002</v>
      </c>
      <c r="C59" s="15">
        <v>7.9744000000000002</v>
      </c>
      <c r="D59" s="15">
        <v>5.6427000000000005</v>
      </c>
      <c r="E59" s="15">
        <v>1106266166</v>
      </c>
      <c r="F59" s="15">
        <v>8.9938572703307287</v>
      </c>
      <c r="G59" s="15">
        <v>7.2083918365085387</v>
      </c>
      <c r="H59" s="15">
        <v>9</v>
      </c>
      <c r="I59" s="15">
        <v>5.1006712249030315</v>
      </c>
      <c r="J59" s="15">
        <v>8</v>
      </c>
      <c r="K59" s="15">
        <v>1.3521000000000001</v>
      </c>
      <c r="L59" s="15">
        <v>103.8198</v>
      </c>
      <c r="M59" s="7" t="s">
        <v>1733</v>
      </c>
      <c r="N59" s="7" t="s">
        <v>1734</v>
      </c>
      <c r="O59" s="7" t="s">
        <v>1652</v>
      </c>
      <c r="P59" s="19" t="s">
        <v>1499</v>
      </c>
    </row>
    <row r="60" spans="1:16" x14ac:dyDescent="0.25">
      <c r="A60" s="14" t="s">
        <v>2015</v>
      </c>
      <c r="B60" s="15">
        <v>51.375300000000003</v>
      </c>
      <c r="C60" s="15">
        <v>10.114199999999999</v>
      </c>
      <c r="D60" s="15">
        <v>10.0077</v>
      </c>
      <c r="E60" s="15">
        <v>3398184634</v>
      </c>
      <c r="F60" s="15">
        <v>15.118454567174647</v>
      </c>
      <c r="G60" s="15">
        <v>2.9763538740078945</v>
      </c>
      <c r="H60" s="15">
        <v>8</v>
      </c>
      <c r="I60" s="15">
        <v>2.9450136110526595</v>
      </c>
      <c r="J60" s="15">
        <v>8</v>
      </c>
      <c r="K60" s="15">
        <v>48.148600000000002</v>
      </c>
      <c r="L60" s="15">
        <v>17.107700000000001</v>
      </c>
      <c r="M60" s="7" t="s">
        <v>2016</v>
      </c>
      <c r="N60" s="7" t="s">
        <v>2017</v>
      </c>
      <c r="O60" s="7" t="s">
        <v>1830</v>
      </c>
      <c r="P60" s="19" t="s">
        <v>1499</v>
      </c>
    </row>
    <row r="61" spans="1:16" x14ac:dyDescent="0.25">
      <c r="A61" s="14" t="s">
        <v>2018</v>
      </c>
      <c r="B61" s="15">
        <v>21.976099999999999</v>
      </c>
      <c r="C61" s="15">
        <v>3.161</v>
      </c>
      <c r="D61" s="15">
        <v>1.9830999999999999</v>
      </c>
      <c r="E61" s="15">
        <v>1507328508</v>
      </c>
      <c r="F61" s="15">
        <v>14.579502665387126</v>
      </c>
      <c r="G61" s="15">
        <v>2.0970876509157086</v>
      </c>
      <c r="H61" s="15">
        <v>6</v>
      </c>
      <c r="I61" s="15">
        <v>1.3156388865963118</v>
      </c>
      <c r="J61" s="15">
        <v>5</v>
      </c>
      <c r="K61" s="15">
        <v>46.056899999999999</v>
      </c>
      <c r="L61" s="15">
        <v>14.505800000000001</v>
      </c>
      <c r="M61" s="7" t="s">
        <v>2019</v>
      </c>
      <c r="N61" s="7" t="s">
        <v>2020</v>
      </c>
      <c r="O61" s="7" t="s">
        <v>1830</v>
      </c>
      <c r="P61" s="19" t="s">
        <v>1499</v>
      </c>
    </row>
    <row r="62" spans="1:16" x14ac:dyDescent="0.25">
      <c r="A62" s="14" t="s">
        <v>2125</v>
      </c>
      <c r="B62" s="15">
        <v>17.037299999999998</v>
      </c>
      <c r="C62" s="15">
        <v>22.832000000000001</v>
      </c>
      <c r="D62" s="15">
        <v>19.796299999999999</v>
      </c>
      <c r="E62" s="15">
        <v>4543416652</v>
      </c>
      <c r="F62" s="15">
        <v>3.7498872115328061</v>
      </c>
      <c r="G62" s="15">
        <v>5.0252930225867383</v>
      </c>
      <c r="H62" s="15">
        <v>20</v>
      </c>
      <c r="I62" s="15">
        <v>4.3571394649191415</v>
      </c>
      <c r="J62" s="15">
        <v>19</v>
      </c>
      <c r="K62" s="15">
        <v>41.875554600000001</v>
      </c>
      <c r="L62" s="15" t="s">
        <v>2114</v>
      </c>
      <c r="M62" s="7" t="s">
        <v>2115</v>
      </c>
      <c r="N62" s="7" t="s">
        <v>2112</v>
      </c>
      <c r="O62" s="7" t="s">
        <v>2069</v>
      </c>
      <c r="P62" s="19" t="s">
        <v>1499</v>
      </c>
    </row>
    <row r="63" spans="1:16" x14ac:dyDescent="0.25">
      <c r="A63" s="14" t="s">
        <v>2113</v>
      </c>
      <c r="B63" s="15">
        <v>7.2375999999999996</v>
      </c>
      <c r="C63" s="15">
        <v>6.646399999999999</v>
      </c>
      <c r="D63" s="15">
        <v>5.492</v>
      </c>
      <c r="E63" s="15">
        <v>1910430256</v>
      </c>
      <c r="F63" s="15">
        <v>3.7884659632400624</v>
      </c>
      <c r="G63" s="15">
        <v>3.4790068777051437</v>
      </c>
      <c r="H63" s="15">
        <v>12</v>
      </c>
      <c r="I63" s="15">
        <v>2.8747450909299253</v>
      </c>
      <c r="J63" s="15">
        <v>10</v>
      </c>
      <c r="K63" s="15">
        <v>41.875554600000001</v>
      </c>
      <c r="L63" s="15" t="s">
        <v>2114</v>
      </c>
      <c r="M63" s="7" t="s">
        <v>2115</v>
      </c>
      <c r="N63" s="7" t="s">
        <v>2112</v>
      </c>
      <c r="O63" s="7" t="s">
        <v>2069</v>
      </c>
      <c r="P63" s="19" t="s">
        <v>1499</v>
      </c>
    </row>
    <row r="64" spans="1:16" x14ac:dyDescent="0.25">
      <c r="A64" s="14" t="s">
        <v>2119</v>
      </c>
      <c r="B64" s="15">
        <v>78.347399999999993</v>
      </c>
      <c r="C64" s="15">
        <v>5.4949000000000003</v>
      </c>
      <c r="D64" s="15">
        <v>8.9477000000000011</v>
      </c>
      <c r="E64" s="15">
        <v>2100669418</v>
      </c>
      <c r="F64" s="15">
        <v>37.296396724141765</v>
      </c>
      <c r="G64" s="15">
        <v>2.6157852125212404</v>
      </c>
      <c r="H64" s="15">
        <v>8</v>
      </c>
      <c r="I64" s="15">
        <v>4.2594517363512177</v>
      </c>
      <c r="J64" s="15">
        <v>6</v>
      </c>
      <c r="K64" s="15">
        <v>41.875554600000001</v>
      </c>
      <c r="L64" s="15" t="s">
        <v>2114</v>
      </c>
      <c r="M64" s="7" t="s">
        <v>2115</v>
      </c>
      <c r="N64" s="7" t="s">
        <v>2112</v>
      </c>
      <c r="O64" s="7" t="s">
        <v>2069</v>
      </c>
      <c r="P64" s="19" t="s">
        <v>1499</v>
      </c>
    </row>
    <row r="65" spans="1:16" x14ac:dyDescent="0.25">
      <c r="A65" s="14" t="s">
        <v>2116</v>
      </c>
      <c r="B65" s="15">
        <v>86.543599999999998</v>
      </c>
      <c r="C65" s="15">
        <v>5.4315999999999995</v>
      </c>
      <c r="D65" s="15">
        <v>9.5921000000000003</v>
      </c>
      <c r="E65" s="15">
        <v>1767767570</v>
      </c>
      <c r="F65" s="15">
        <v>48.956436054543076</v>
      </c>
      <c r="G65" s="15">
        <v>3.0725758816810966</v>
      </c>
      <c r="H65" s="15">
        <v>12</v>
      </c>
      <c r="I65" s="15">
        <v>5.4261092706887935</v>
      </c>
      <c r="J65" s="15">
        <v>10</v>
      </c>
      <c r="K65" s="15">
        <v>31.811130500000001</v>
      </c>
      <c r="L65" s="15" t="s">
        <v>2117</v>
      </c>
      <c r="M65" s="7" t="s">
        <v>2118</v>
      </c>
      <c r="N65" s="7" t="s">
        <v>2112</v>
      </c>
      <c r="O65" s="7" t="s">
        <v>2069</v>
      </c>
      <c r="P65" s="19" t="s">
        <v>1499</v>
      </c>
    </row>
    <row r="66" spans="1:16" x14ac:dyDescent="0.25">
      <c r="A66" s="14" t="s">
        <v>1645</v>
      </c>
      <c r="B66" s="15">
        <v>17.849399999999999</v>
      </c>
      <c r="C66" s="15">
        <v>20.672699999999995</v>
      </c>
      <c r="D66" s="15">
        <v>34.147500000000008</v>
      </c>
      <c r="E66" s="15">
        <v>4617033682</v>
      </c>
      <c r="F66" s="15">
        <v>3.8659886908747918</v>
      </c>
      <c r="G66" s="15">
        <v>4.4774852045361353</v>
      </c>
      <c r="H66" s="15">
        <v>21</v>
      </c>
      <c r="I66" s="15">
        <v>7.395982431994744</v>
      </c>
      <c r="J66" s="15">
        <v>19</v>
      </c>
      <c r="K66" s="15">
        <v>-12.8232</v>
      </c>
      <c r="L66" s="15">
        <v>28.217600000000001</v>
      </c>
      <c r="M66" s="7" t="s">
        <v>1639</v>
      </c>
      <c r="N66" s="7" t="s">
        <v>1640</v>
      </c>
      <c r="O66" s="7" t="s">
        <v>1498</v>
      </c>
      <c r="P66" s="19" t="s">
        <v>1499</v>
      </c>
    </row>
    <row r="67" spans="1:16" x14ac:dyDescent="0.25">
      <c r="A67" s="14" t="s">
        <v>1647</v>
      </c>
      <c r="B67" s="15">
        <v>51.139800000000001</v>
      </c>
      <c r="C67" s="15">
        <v>49.999000000000009</v>
      </c>
      <c r="D67" s="15">
        <v>66.018799999999999</v>
      </c>
      <c r="E67" s="15">
        <v>11496856120</v>
      </c>
      <c r="F67" s="15">
        <v>4.448155170963382</v>
      </c>
      <c r="G67" s="15">
        <v>4.3489280441651736</v>
      </c>
      <c r="H67" s="15">
        <v>33</v>
      </c>
      <c r="I67" s="15">
        <v>5.7423350619438729</v>
      </c>
      <c r="J67" s="15">
        <v>34</v>
      </c>
      <c r="K67" s="15">
        <v>-12.8232</v>
      </c>
      <c r="L67" s="15">
        <v>28.217600000000001</v>
      </c>
      <c r="M67" s="7" t="s">
        <v>1639</v>
      </c>
      <c r="N67" s="7" t="s">
        <v>1640</v>
      </c>
      <c r="O67" s="7" t="s">
        <v>1498</v>
      </c>
      <c r="P67" s="19" t="s">
        <v>1499</v>
      </c>
    </row>
    <row r="68" spans="1:16" x14ac:dyDescent="0.25">
      <c r="A68" s="14" t="s">
        <v>1638</v>
      </c>
      <c r="B68" s="15">
        <v>7.6536</v>
      </c>
      <c r="C68" s="15">
        <v>10.0047</v>
      </c>
      <c r="D68" s="15">
        <v>5.8083999999999998</v>
      </c>
      <c r="E68" s="15">
        <v>1937702970</v>
      </c>
      <c r="F68" s="15">
        <v>3.9498313820512956</v>
      </c>
      <c r="G68" s="15">
        <v>5.1631752414561243</v>
      </c>
      <c r="H68" s="15">
        <v>12</v>
      </c>
      <c r="I68" s="15">
        <v>2.9975698494181486</v>
      </c>
      <c r="J68" s="15">
        <v>11</v>
      </c>
      <c r="K68" s="15">
        <v>-12.8232</v>
      </c>
      <c r="L68" s="15">
        <v>28.217600000000001</v>
      </c>
      <c r="M68" s="7" t="s">
        <v>1639</v>
      </c>
      <c r="N68" s="7" t="s">
        <v>1640</v>
      </c>
      <c r="O68" s="7" t="s">
        <v>1498</v>
      </c>
      <c r="P68" s="19" t="s">
        <v>1499</v>
      </c>
    </row>
    <row r="69" spans="1:16" x14ac:dyDescent="0.25">
      <c r="A69" s="14" t="s">
        <v>1641</v>
      </c>
      <c r="B69" s="15">
        <v>22.657399999999999</v>
      </c>
      <c r="C69" s="15">
        <v>26.3794</v>
      </c>
      <c r="D69" s="15">
        <v>15.5739</v>
      </c>
      <c r="E69" s="15">
        <v>4785893660</v>
      </c>
      <c r="F69" s="15">
        <v>4.7342046459093279</v>
      </c>
      <c r="G69" s="15">
        <v>5.5119068399860769</v>
      </c>
      <c r="H69" s="15">
        <v>21</v>
      </c>
      <c r="I69" s="15">
        <v>3.254125792673797</v>
      </c>
      <c r="J69" s="15">
        <v>16</v>
      </c>
      <c r="K69" s="15">
        <v>-12.8232</v>
      </c>
      <c r="L69" s="15">
        <v>28.217600000000001</v>
      </c>
      <c r="M69" s="7" t="s">
        <v>1639</v>
      </c>
      <c r="N69" s="7" t="s">
        <v>1640</v>
      </c>
      <c r="O69" s="7" t="s">
        <v>1498</v>
      </c>
      <c r="P69" s="19" t="s">
        <v>1499</v>
      </c>
    </row>
    <row r="70" spans="1:16" x14ac:dyDescent="0.25">
      <c r="A70" s="14" t="s">
        <v>1533</v>
      </c>
      <c r="B70" s="15">
        <v>23.1921</v>
      </c>
      <c r="C70" s="15">
        <v>71.236299999999986</v>
      </c>
      <c r="D70" s="15">
        <v>66.951400000000007</v>
      </c>
      <c r="E70" s="15">
        <v>8422979924</v>
      </c>
      <c r="F70" s="15">
        <v>2.7534317081675144</v>
      </c>
      <c r="G70" s="15">
        <v>8.4573750196201924</v>
      </c>
      <c r="H70" s="15">
        <v>32</v>
      </c>
      <c r="I70" s="15">
        <v>7.9486595722770481</v>
      </c>
      <c r="J70" s="15">
        <v>26</v>
      </c>
      <c r="K70" s="15">
        <v>5.36</v>
      </c>
      <c r="L70" s="15" t="s">
        <v>1527</v>
      </c>
      <c r="M70" s="7" t="s">
        <v>1528</v>
      </c>
      <c r="N70" s="7" t="s">
        <v>1529</v>
      </c>
      <c r="O70" s="7" t="s">
        <v>1498</v>
      </c>
      <c r="P70" s="19" t="s">
        <v>1499</v>
      </c>
    </row>
    <row r="71" spans="1:16" x14ac:dyDescent="0.25">
      <c r="A71" s="14" t="s">
        <v>1868</v>
      </c>
      <c r="B71" s="15">
        <v>37.232700000000001</v>
      </c>
      <c r="C71" s="15">
        <v>6.8559000000000001</v>
      </c>
      <c r="D71" s="15">
        <v>7.0521000000000011</v>
      </c>
      <c r="E71" s="15">
        <v>2453020368</v>
      </c>
      <c r="F71" s="15">
        <v>15.178308539833534</v>
      </c>
      <c r="G71" s="15">
        <v>2.7948809921989199</v>
      </c>
      <c r="H71" s="15">
        <v>7</v>
      </c>
      <c r="I71" s="15">
        <v>2.8748640215122752</v>
      </c>
      <c r="J71" s="15">
        <v>9</v>
      </c>
      <c r="K71" s="15">
        <v>45.814999999999998</v>
      </c>
      <c r="L71" s="15">
        <v>15.9819</v>
      </c>
      <c r="M71" s="7" t="s">
        <v>1869</v>
      </c>
      <c r="N71" s="7" t="s">
        <v>1870</v>
      </c>
      <c r="O71" s="7" t="s">
        <v>1830</v>
      </c>
      <c r="P71" s="19" t="s">
        <v>1499</v>
      </c>
    </row>
    <row r="72" spans="1:16" x14ac:dyDescent="0.25">
      <c r="A72" s="14" t="s">
        <v>1597</v>
      </c>
      <c r="B72" s="15">
        <v>42.307299999999998</v>
      </c>
      <c r="C72" s="15">
        <v>40.409199999999998</v>
      </c>
      <c r="D72" s="15">
        <v>52.611199999999982</v>
      </c>
      <c r="E72" s="15">
        <v>5030449334</v>
      </c>
      <c r="F72" s="15">
        <v>8.4102427419458827</v>
      </c>
      <c r="G72" s="15">
        <v>8.0329205836307107</v>
      </c>
      <c r="H72" s="15">
        <v>35</v>
      </c>
      <c r="I72" s="15">
        <v>10.458548830699739</v>
      </c>
      <c r="J72" s="15">
        <v>25</v>
      </c>
      <c r="K72" s="15">
        <v>7.3775000000000004</v>
      </c>
      <c r="L72" s="15">
        <v>3.9470000000000001</v>
      </c>
      <c r="M72" s="7" t="s">
        <v>1595</v>
      </c>
      <c r="N72" s="7" t="s">
        <v>1596</v>
      </c>
      <c r="O72" s="7" t="s">
        <v>1498</v>
      </c>
      <c r="P72" s="19" t="s">
        <v>1499</v>
      </c>
    </row>
    <row r="73" spans="1:16" x14ac:dyDescent="0.25">
      <c r="A73" s="14" t="s">
        <v>1980</v>
      </c>
      <c r="B73" s="15">
        <v>15.061500000000001</v>
      </c>
      <c r="C73" s="15">
        <v>33.583699999999993</v>
      </c>
      <c r="D73" s="15">
        <v>66.776799999999994</v>
      </c>
      <c r="E73" s="15">
        <v>9251717452</v>
      </c>
      <c r="F73" s="15">
        <v>1.6279680046588607</v>
      </c>
      <c r="G73" s="15">
        <v>3.6299962870937006</v>
      </c>
      <c r="H73" s="15">
        <v>28</v>
      </c>
      <c r="I73" s="15">
        <v>7.2177733860175817</v>
      </c>
      <c r="J73" s="15">
        <v>23</v>
      </c>
      <c r="K73" s="15">
        <v>52.136499999999998</v>
      </c>
      <c r="L73" s="15">
        <v>5.2103999999999999</v>
      </c>
      <c r="M73" s="7" t="s">
        <v>1976</v>
      </c>
      <c r="N73" s="7" t="s">
        <v>1977</v>
      </c>
      <c r="O73" s="7" t="s">
        <v>1830</v>
      </c>
      <c r="P73" s="19" t="s">
        <v>1499</v>
      </c>
    </row>
    <row r="74" spans="1:16" x14ac:dyDescent="0.25">
      <c r="A74" s="14" t="s">
        <v>1992</v>
      </c>
      <c r="B74" s="15">
        <v>201.0008</v>
      </c>
      <c r="C74" s="15">
        <v>31.032</v>
      </c>
      <c r="D74" s="15">
        <v>21.192299999999996</v>
      </c>
      <c r="E74" s="15">
        <v>6421713806</v>
      </c>
      <c r="F74" s="15">
        <v>31.300180305792971</v>
      </c>
      <c r="G74" s="15">
        <v>4.8323548724650216</v>
      </c>
      <c r="H74" s="15">
        <v>21</v>
      </c>
      <c r="I74" s="15">
        <v>3.3001003533043458</v>
      </c>
      <c r="J74" s="15">
        <v>14</v>
      </c>
      <c r="K74" s="15">
        <v>51.416400000000003</v>
      </c>
      <c r="L74" s="15">
        <v>21.9693</v>
      </c>
      <c r="M74" s="7" t="s">
        <v>1993</v>
      </c>
      <c r="N74" s="7" t="s">
        <v>1994</v>
      </c>
      <c r="O74" s="7" t="s">
        <v>1830</v>
      </c>
      <c r="P74" s="19" t="s">
        <v>1499</v>
      </c>
    </row>
    <row r="75" spans="1:16" x14ac:dyDescent="0.25">
      <c r="A75" s="14" t="s">
        <v>1735</v>
      </c>
      <c r="B75" s="15">
        <v>103.2427</v>
      </c>
      <c r="C75" s="15">
        <v>30.464099999999998</v>
      </c>
      <c r="D75" s="15">
        <v>26.922400000000003</v>
      </c>
      <c r="E75" s="15">
        <v>5365738190</v>
      </c>
      <c r="F75" s="15">
        <v>19.241099051834283</v>
      </c>
      <c r="G75" s="15">
        <v>5.6775226299291353</v>
      </c>
      <c r="H75" s="15">
        <v>31</v>
      </c>
      <c r="I75" s="15">
        <v>5.0174643351355916</v>
      </c>
      <c r="J75" s="15">
        <v>15</v>
      </c>
      <c r="K75" s="15">
        <v>1.3521000000000001</v>
      </c>
      <c r="L75" s="15">
        <v>103.8198</v>
      </c>
      <c r="M75" s="7" t="s">
        <v>1733</v>
      </c>
      <c r="N75" s="7" t="s">
        <v>1734</v>
      </c>
      <c r="O75" s="7" t="s">
        <v>1652</v>
      </c>
      <c r="P75" s="19" t="s">
        <v>1499</v>
      </c>
    </row>
    <row r="76" spans="1:16" x14ac:dyDescent="0.25">
      <c r="A76" s="14" t="s">
        <v>2021</v>
      </c>
      <c r="B76" s="15">
        <v>140.86109999999999</v>
      </c>
      <c r="C76" s="15">
        <v>6.9267000000000003</v>
      </c>
      <c r="D76" s="15">
        <v>4.7051999999999996</v>
      </c>
      <c r="E76" s="15">
        <v>4510954068</v>
      </c>
      <c r="F76" s="15">
        <v>31.226454066390637</v>
      </c>
      <c r="G76" s="15">
        <v>1.5355288250742616</v>
      </c>
      <c r="H76" s="15">
        <v>9</v>
      </c>
      <c r="I76" s="15">
        <v>1.0430609421137647</v>
      </c>
      <c r="J76" s="15">
        <v>5</v>
      </c>
      <c r="K76" s="15">
        <v>46.056899999999999</v>
      </c>
      <c r="L76" s="15">
        <v>14.505800000000001</v>
      </c>
      <c r="M76" s="7" t="s">
        <v>2019</v>
      </c>
      <c r="N76" s="7" t="s">
        <v>2020</v>
      </c>
      <c r="O76" s="7" t="s">
        <v>1830</v>
      </c>
      <c r="P76" s="19" t="s">
        <v>1499</v>
      </c>
    </row>
    <row r="77" spans="1:16" x14ac:dyDescent="0.25">
      <c r="A77" s="14" t="s">
        <v>2109</v>
      </c>
      <c r="B77" s="15">
        <v>118.8613</v>
      </c>
      <c r="C77" s="15">
        <v>4.2850000000000001</v>
      </c>
      <c r="D77" s="15">
        <v>1.7969999999999999</v>
      </c>
      <c r="E77" s="15">
        <v>6124264342</v>
      </c>
      <c r="F77" s="15">
        <v>19.408257606526416</v>
      </c>
      <c r="G77" s="15">
        <v>0.69967587300463396</v>
      </c>
      <c r="H77" s="15">
        <v>7</v>
      </c>
      <c r="I77" s="15">
        <v>0.29342299738374028</v>
      </c>
      <c r="J77" s="15">
        <v>5</v>
      </c>
      <c r="K77" s="15">
        <v>47.603832099999998</v>
      </c>
      <c r="L77" s="15" t="s">
        <v>2110</v>
      </c>
      <c r="M77" s="7" t="s">
        <v>2111</v>
      </c>
      <c r="N77" s="7" t="s">
        <v>2112</v>
      </c>
      <c r="O77" s="7" t="s">
        <v>2069</v>
      </c>
      <c r="P77" s="19" t="s">
        <v>1499</v>
      </c>
    </row>
    <row r="78" spans="1:16" x14ac:dyDescent="0.25">
      <c r="A78" s="14" t="s">
        <v>2122</v>
      </c>
      <c r="B78" s="15">
        <v>35.3155</v>
      </c>
      <c r="C78" s="15">
        <v>18.833599999999997</v>
      </c>
      <c r="D78" s="15">
        <v>17.799499999999998</v>
      </c>
      <c r="E78" s="15">
        <v>3996055544</v>
      </c>
      <c r="F78" s="15">
        <v>8.8375898710981478</v>
      </c>
      <c r="G78" s="15">
        <v>4.7130476022232184</v>
      </c>
      <c r="H78" s="15">
        <v>26</v>
      </c>
      <c r="I78" s="15">
        <v>4.4542674154581272</v>
      </c>
      <c r="J78" s="15">
        <v>20</v>
      </c>
      <c r="K78" s="15">
        <v>41.875554600000001</v>
      </c>
      <c r="L78" s="15" t="s">
        <v>2114</v>
      </c>
      <c r="M78" s="7" t="s">
        <v>2115</v>
      </c>
      <c r="N78" s="7" t="s">
        <v>2112</v>
      </c>
      <c r="O78" s="7" t="s">
        <v>2069</v>
      </c>
      <c r="P78" s="19" t="s">
        <v>1499</v>
      </c>
    </row>
    <row r="79" spans="1:16" x14ac:dyDescent="0.25">
      <c r="A79" s="14" t="s">
        <v>2127</v>
      </c>
      <c r="B79" s="15">
        <v>754.9873</v>
      </c>
      <c r="C79" s="15">
        <v>22.409799999999994</v>
      </c>
      <c r="D79" s="15">
        <v>25.441500000000001</v>
      </c>
      <c r="E79" s="15">
        <v>6432573122</v>
      </c>
      <c r="F79" s="15">
        <v>117.36940811723896</v>
      </c>
      <c r="G79" s="15">
        <v>3.4838002732306901</v>
      </c>
      <c r="H79" s="15">
        <v>23</v>
      </c>
      <c r="I79" s="15">
        <v>3.9551046707868269</v>
      </c>
      <c r="J79" s="15">
        <v>22</v>
      </c>
      <c r="K79" s="15">
        <v>31.811130500000001</v>
      </c>
      <c r="L79" s="15" t="s">
        <v>2117</v>
      </c>
      <c r="M79" s="7" t="s">
        <v>2118</v>
      </c>
      <c r="N79" s="7" t="s">
        <v>2112</v>
      </c>
      <c r="O79" s="7" t="s">
        <v>2069</v>
      </c>
      <c r="P79" s="19" t="s">
        <v>1499</v>
      </c>
    </row>
    <row r="80" spans="1:16" x14ac:dyDescent="0.25">
      <c r="A80" s="14" t="s">
        <v>2129</v>
      </c>
      <c r="B80" s="15">
        <v>393.15769999999998</v>
      </c>
      <c r="C80" s="15">
        <v>21.446400000000004</v>
      </c>
      <c r="D80" s="15">
        <v>28.886500000000005</v>
      </c>
      <c r="E80" s="15">
        <v>8079855678</v>
      </c>
      <c r="F80" s="15">
        <v>48.659000317356899</v>
      </c>
      <c r="G80" s="15">
        <v>2.6543048359631856</v>
      </c>
      <c r="H80" s="15">
        <v>21</v>
      </c>
      <c r="I80" s="15">
        <v>3.575125738774366</v>
      </c>
      <c r="J80" s="15">
        <v>20</v>
      </c>
      <c r="K80" s="15">
        <v>31.811130500000001</v>
      </c>
      <c r="L80" s="15" t="s">
        <v>2117</v>
      </c>
      <c r="M80" s="7" t="s">
        <v>2118</v>
      </c>
      <c r="N80" s="7" t="s">
        <v>2112</v>
      </c>
      <c r="O80" s="7" t="s">
        <v>2069</v>
      </c>
      <c r="P80" s="19" t="s">
        <v>1499</v>
      </c>
    </row>
    <row r="81" spans="1:16" x14ac:dyDescent="0.25">
      <c r="A81" s="14" t="s">
        <v>1642</v>
      </c>
      <c r="B81" s="15">
        <v>58.509900000000002</v>
      </c>
      <c r="C81" s="15">
        <v>22.383299999999998</v>
      </c>
      <c r="D81" s="15">
        <v>25.546199999999999</v>
      </c>
      <c r="E81" s="15">
        <v>5829720722</v>
      </c>
      <c r="F81" s="15">
        <v>10.036484214277598</v>
      </c>
      <c r="G81" s="15">
        <v>3.8395149729095372</v>
      </c>
      <c r="H81" s="15">
        <v>16</v>
      </c>
      <c r="I81" s="15">
        <v>4.3820624037090878</v>
      </c>
      <c r="J81" s="15">
        <v>18</v>
      </c>
      <c r="K81" s="15">
        <v>-15.387499999999999</v>
      </c>
      <c r="L81" s="15">
        <v>28.322800000000001</v>
      </c>
      <c r="M81" s="7" t="s">
        <v>1643</v>
      </c>
      <c r="N81" s="7" t="s">
        <v>1640</v>
      </c>
      <c r="O81" s="7" t="s">
        <v>1498</v>
      </c>
      <c r="P81" s="19" t="s">
        <v>1499</v>
      </c>
    </row>
    <row r="82" spans="1:16" x14ac:dyDescent="0.25">
      <c r="A82" s="14" t="s">
        <v>1648</v>
      </c>
      <c r="B82" s="15">
        <v>122.0605</v>
      </c>
      <c r="C82" s="15">
        <v>95.704399999999993</v>
      </c>
      <c r="D82" s="15">
        <v>97.4148</v>
      </c>
      <c r="E82" s="15">
        <v>18438477120</v>
      </c>
      <c r="F82" s="15">
        <v>6.6198796790870764</v>
      </c>
      <c r="G82" s="15">
        <v>5.1904720426282136</v>
      </c>
      <c r="H82" s="15">
        <v>41</v>
      </c>
      <c r="I82" s="15">
        <v>5.2832345841802368</v>
      </c>
      <c r="J82" s="15">
        <v>50</v>
      </c>
      <c r="K82" s="15">
        <v>-12.8232</v>
      </c>
      <c r="L82" s="15">
        <v>28.217600000000001</v>
      </c>
      <c r="M82" s="7" t="s">
        <v>1639</v>
      </c>
      <c r="N82" s="7" t="s">
        <v>1640</v>
      </c>
      <c r="O82" s="7" t="s">
        <v>1498</v>
      </c>
      <c r="P82" s="19" t="s">
        <v>1499</v>
      </c>
    </row>
    <row r="83" spans="1:16" x14ac:dyDescent="0.25">
      <c r="A83" s="14" t="s">
        <v>2084</v>
      </c>
      <c r="B83" s="15">
        <v>576.87279999999998</v>
      </c>
      <c r="C83" s="15">
        <v>115.559</v>
      </c>
      <c r="D83" s="15">
        <v>104.69179999999999</v>
      </c>
      <c r="E83" s="15">
        <v>15051622922</v>
      </c>
      <c r="F83" s="15">
        <v>38.326285676265627</v>
      </c>
      <c r="G83" s="15">
        <v>7.6775109633589587</v>
      </c>
      <c r="H83" s="15">
        <v>18</v>
      </c>
      <c r="I83" s="15">
        <v>6.9555157302657795</v>
      </c>
      <c r="J83" s="15">
        <v>24</v>
      </c>
      <c r="K83" s="15">
        <v>50.4452</v>
      </c>
      <c r="L83" s="15" t="s">
        <v>2085</v>
      </c>
      <c r="M83" s="7" t="s">
        <v>2086</v>
      </c>
      <c r="N83" s="7" t="s">
        <v>2079</v>
      </c>
      <c r="O83" s="7" t="s">
        <v>2069</v>
      </c>
      <c r="P83" s="19" t="s">
        <v>1499</v>
      </c>
    </row>
    <row r="84" spans="1:16" x14ac:dyDescent="0.25">
      <c r="A84" s="14" t="s">
        <v>2029</v>
      </c>
      <c r="B84" s="15">
        <v>20.875599999999999</v>
      </c>
      <c r="C84" s="15">
        <v>3.6355</v>
      </c>
      <c r="D84" s="15">
        <v>4.6757</v>
      </c>
      <c r="E84" s="15">
        <v>3530730622</v>
      </c>
      <c r="F84" s="15">
        <v>5.9125439561783706</v>
      </c>
      <c r="G84" s="15">
        <v>1.0296735687925842</v>
      </c>
      <c r="H84" s="15">
        <v>8</v>
      </c>
      <c r="I84" s="15">
        <v>1.324286812158846</v>
      </c>
      <c r="J84" s="15">
        <v>5</v>
      </c>
      <c r="K84" s="15">
        <v>46.948</v>
      </c>
      <c r="L84" s="15">
        <v>7.4474</v>
      </c>
      <c r="M84" s="7" t="s">
        <v>2030</v>
      </c>
      <c r="N84" s="7" t="s">
        <v>1151</v>
      </c>
      <c r="O84" s="7" t="s">
        <v>1830</v>
      </c>
      <c r="P84" s="19" t="s">
        <v>1499</v>
      </c>
    </row>
    <row r="85" spans="1:16" x14ac:dyDescent="0.25">
      <c r="A85" s="14" t="s">
        <v>1920</v>
      </c>
      <c r="B85" s="15">
        <v>148.10230000000001</v>
      </c>
      <c r="C85" s="15">
        <v>36.114199999999997</v>
      </c>
      <c r="D85" s="15">
        <v>35.570800000000006</v>
      </c>
      <c r="E85" s="15">
        <v>7357680360</v>
      </c>
      <c r="F85" s="15">
        <v>20.128939115805785</v>
      </c>
      <c r="G85" s="15">
        <v>4.9083676149258535</v>
      </c>
      <c r="H85" s="15">
        <v>17</v>
      </c>
      <c r="I85" s="15">
        <v>4.8345128164822873</v>
      </c>
      <c r="J85" s="15">
        <v>19</v>
      </c>
      <c r="K85" s="15">
        <v>52.52</v>
      </c>
      <c r="L85" s="15">
        <v>13.404999999999999</v>
      </c>
      <c r="M85" s="7" t="s">
        <v>1917</v>
      </c>
      <c r="N85" s="7" t="s">
        <v>944</v>
      </c>
      <c r="O85" s="7" t="s">
        <v>1830</v>
      </c>
      <c r="P85" s="19" t="s">
        <v>1499</v>
      </c>
    </row>
    <row r="86" spans="1:16" x14ac:dyDescent="0.25">
      <c r="A86" s="14" t="s">
        <v>2191</v>
      </c>
      <c r="B86" s="15">
        <v>77.842600000000004</v>
      </c>
      <c r="C86" s="15">
        <v>32.266099999999994</v>
      </c>
      <c r="D86" s="15">
        <v>43.979900000000001</v>
      </c>
      <c r="E86" s="15">
        <v>3244497740</v>
      </c>
      <c r="F86" s="15">
        <v>23.992188079009111</v>
      </c>
      <c r="G86" s="15">
        <v>9.9448674604408858</v>
      </c>
      <c r="H86" s="15">
        <v>17</v>
      </c>
      <c r="I86" s="15">
        <v>13.555225962339552</v>
      </c>
      <c r="J86" s="15">
        <v>21</v>
      </c>
      <c r="K86" s="15">
        <v>-0.86750000000000005</v>
      </c>
      <c r="L86" s="15" t="s">
        <v>2192</v>
      </c>
      <c r="M86" s="7" t="s">
        <v>2193</v>
      </c>
      <c r="N86" s="7" t="s">
        <v>2194</v>
      </c>
      <c r="O86" s="7" t="s">
        <v>2167</v>
      </c>
      <c r="P86" s="19" t="s">
        <v>1499</v>
      </c>
    </row>
    <row r="87" spans="1:16" x14ac:dyDescent="0.25">
      <c r="A87" s="14" t="s">
        <v>1950</v>
      </c>
      <c r="B87" s="15">
        <v>33.909599999999998</v>
      </c>
      <c r="C87" s="15">
        <v>7.9637999999999991</v>
      </c>
      <c r="D87" s="15">
        <v>3.8839999999999995</v>
      </c>
      <c r="E87" s="15">
        <v>3877962068</v>
      </c>
      <c r="F87" s="15">
        <v>8.744180423994802</v>
      </c>
      <c r="G87" s="15">
        <v>2.0536044087989773</v>
      </c>
      <c r="H87" s="15">
        <v>10</v>
      </c>
      <c r="I87" s="15">
        <v>1.0015569858327968</v>
      </c>
      <c r="J87" s="15">
        <v>7</v>
      </c>
      <c r="K87" s="15">
        <v>56.949599999999997</v>
      </c>
      <c r="L87" s="15">
        <v>24.1052</v>
      </c>
      <c r="M87" s="7" t="s">
        <v>1951</v>
      </c>
      <c r="N87" s="7" t="s">
        <v>1952</v>
      </c>
      <c r="O87" s="7" t="s">
        <v>1830</v>
      </c>
      <c r="P87" s="19" t="s">
        <v>1499</v>
      </c>
    </row>
    <row r="88" spans="1:16" x14ac:dyDescent="0.25">
      <c r="A88" s="14" t="s">
        <v>1981</v>
      </c>
      <c r="B88" s="15">
        <v>18.438099999999999</v>
      </c>
      <c r="C88" s="15">
        <v>66.501899999999992</v>
      </c>
      <c r="D88" s="15">
        <v>105.55290000000002</v>
      </c>
      <c r="E88" s="15">
        <v>14472668084</v>
      </c>
      <c r="F88" s="15">
        <v>1.2739945318295465</v>
      </c>
      <c r="G88" s="15">
        <v>4.5949993196845282</v>
      </c>
      <c r="H88" s="15">
        <v>42</v>
      </c>
      <c r="I88" s="15">
        <v>7.2932578421177325</v>
      </c>
      <c r="J88" s="15">
        <v>29</v>
      </c>
      <c r="K88" s="15">
        <v>52.136499999999998</v>
      </c>
      <c r="L88" s="15">
        <v>5.2103999999999999</v>
      </c>
      <c r="M88" s="7" t="s">
        <v>1976</v>
      </c>
      <c r="N88" s="7" t="s">
        <v>1977</v>
      </c>
      <c r="O88" s="7" t="s">
        <v>1830</v>
      </c>
      <c r="P88" s="19" t="s">
        <v>1499</v>
      </c>
    </row>
    <row r="89" spans="1:16" x14ac:dyDescent="0.25">
      <c r="A89" s="14" t="s">
        <v>2126</v>
      </c>
      <c r="B89" s="15">
        <v>24.526399999999999</v>
      </c>
      <c r="C89" s="15">
        <v>11.336499999999996</v>
      </c>
      <c r="D89" s="15">
        <v>18.203699999999998</v>
      </c>
      <c r="E89" s="15">
        <v>6407482568</v>
      </c>
      <c r="F89" s="15">
        <v>3.8277747523635557</v>
      </c>
      <c r="G89" s="15">
        <v>1.7692595929353445</v>
      </c>
      <c r="H89" s="15">
        <v>24</v>
      </c>
      <c r="I89" s="15">
        <v>2.8410065586307183</v>
      </c>
      <c r="J89" s="15">
        <v>19</v>
      </c>
      <c r="K89" s="15">
        <v>41.875554600000001</v>
      </c>
      <c r="L89" s="15" t="s">
        <v>2114</v>
      </c>
      <c r="M89" s="7" t="s">
        <v>2115</v>
      </c>
      <c r="N89" s="7" t="s">
        <v>2112</v>
      </c>
      <c r="O89" s="7" t="s">
        <v>2069</v>
      </c>
      <c r="P89" s="19" t="s">
        <v>1499</v>
      </c>
    </row>
    <row r="90" spans="1:16" x14ac:dyDescent="0.25">
      <c r="A90" s="14" t="s">
        <v>2121</v>
      </c>
      <c r="B90" s="15">
        <v>294.01560000000001</v>
      </c>
      <c r="C90" s="15">
        <v>12.252699999999999</v>
      </c>
      <c r="D90" s="15">
        <v>9.7455999999999996</v>
      </c>
      <c r="E90" s="15">
        <v>3257096866</v>
      </c>
      <c r="F90" s="15">
        <v>90.26922197775373</v>
      </c>
      <c r="G90" s="15">
        <v>3.7618469772584278</v>
      </c>
      <c r="H90" s="15">
        <v>14</v>
      </c>
      <c r="I90" s="15">
        <v>2.9921124243284938</v>
      </c>
      <c r="J90" s="15">
        <v>9</v>
      </c>
      <c r="K90" s="15">
        <v>31.811130500000001</v>
      </c>
      <c r="L90" s="15" t="s">
        <v>2117</v>
      </c>
      <c r="M90" s="7" t="s">
        <v>2118</v>
      </c>
      <c r="N90" s="7" t="s">
        <v>2112</v>
      </c>
      <c r="O90" s="7" t="s">
        <v>2069</v>
      </c>
      <c r="P90" s="19" t="s">
        <v>1499</v>
      </c>
    </row>
    <row r="91" spans="1:16" x14ac:dyDescent="0.25">
      <c r="A91" s="14" t="s">
        <v>2128</v>
      </c>
      <c r="B91" s="15">
        <v>241.98330000000001</v>
      </c>
      <c r="C91" s="15">
        <v>21.087400000000006</v>
      </c>
      <c r="D91" s="15">
        <v>23.535200000000003</v>
      </c>
      <c r="E91" s="15">
        <v>7103457986</v>
      </c>
      <c r="F91" s="15">
        <v>34.065563627872216</v>
      </c>
      <c r="G91" s="15">
        <v>2.9686105051315224</v>
      </c>
      <c r="H91" s="15">
        <v>17</v>
      </c>
      <c r="I91" s="15">
        <v>3.3132032379701335</v>
      </c>
      <c r="J91" s="15">
        <v>16</v>
      </c>
      <c r="K91" s="15">
        <v>31.811130500000001</v>
      </c>
      <c r="L91" s="15" t="s">
        <v>2117</v>
      </c>
      <c r="M91" s="7" t="s">
        <v>2118</v>
      </c>
      <c r="N91" s="7" t="s">
        <v>2112</v>
      </c>
      <c r="O91" s="7" t="s">
        <v>2069</v>
      </c>
      <c r="P91" s="19" t="s">
        <v>1499</v>
      </c>
    </row>
    <row r="92" spans="1:16" x14ac:dyDescent="0.25">
      <c r="A92" s="14" t="s">
        <v>1646</v>
      </c>
      <c r="B92" s="15">
        <v>88.623900000000006</v>
      </c>
      <c r="C92" s="15">
        <v>55.053299999999993</v>
      </c>
      <c r="D92" s="15">
        <v>52.622700000000002</v>
      </c>
      <c r="E92" s="15">
        <v>10883089734</v>
      </c>
      <c r="F92" s="15">
        <v>8.1432664956468148</v>
      </c>
      <c r="G92" s="15">
        <v>5.0586093972934245</v>
      </c>
      <c r="H92" s="15">
        <v>37</v>
      </c>
      <c r="I92" s="15">
        <v>4.8352720859776381</v>
      </c>
      <c r="J92" s="15">
        <v>36</v>
      </c>
      <c r="K92" s="15">
        <v>-12.8232</v>
      </c>
      <c r="L92" s="15">
        <v>28.217600000000001</v>
      </c>
      <c r="M92" s="7" t="s">
        <v>1639</v>
      </c>
      <c r="N92" s="7" t="s">
        <v>1640</v>
      </c>
      <c r="O92" s="7" t="s">
        <v>1498</v>
      </c>
      <c r="P92" s="19" t="s">
        <v>1499</v>
      </c>
    </row>
    <row r="93" spans="1:16" x14ac:dyDescent="0.25">
      <c r="A93" s="14" t="s">
        <v>1827</v>
      </c>
      <c r="B93" s="15">
        <v>20.9498</v>
      </c>
      <c r="C93" s="15">
        <v>7.8752999999999993</v>
      </c>
      <c r="D93" s="15">
        <v>3.6160000000000001</v>
      </c>
      <c r="E93" s="15">
        <v>4614126328</v>
      </c>
      <c r="F93" s="15">
        <v>4.5403611671552833</v>
      </c>
      <c r="G93" s="15">
        <v>1.7067803176974481</v>
      </c>
      <c r="H93" s="15">
        <v>8</v>
      </c>
      <c r="I93" s="15">
        <v>0.78368032059654524</v>
      </c>
      <c r="J93" s="15">
        <v>3</v>
      </c>
      <c r="K93" s="15">
        <v>41.32</v>
      </c>
      <c r="L93" s="15">
        <v>19.899999999999999</v>
      </c>
      <c r="M93" s="7" t="s">
        <v>1828</v>
      </c>
      <c r="N93" s="7" t="s">
        <v>1829</v>
      </c>
      <c r="O93" s="7" t="s">
        <v>1830</v>
      </c>
      <c r="P93" s="19" t="s">
        <v>1499</v>
      </c>
    </row>
    <row r="94" spans="1:16" x14ac:dyDescent="0.25">
      <c r="A94" s="14" t="s">
        <v>2155</v>
      </c>
      <c r="B94" s="15">
        <v>40.236400000000003</v>
      </c>
      <c r="C94" s="15">
        <v>4.7354000000000003</v>
      </c>
      <c r="D94" s="15">
        <v>7.2068999999999992</v>
      </c>
      <c r="E94" s="15">
        <v>6099152740</v>
      </c>
      <c r="F94" s="15">
        <v>6.5970474449865968</v>
      </c>
      <c r="G94" s="15">
        <v>0.77640292051449755</v>
      </c>
      <c r="H94" s="15">
        <v>11</v>
      </c>
      <c r="I94" s="15">
        <v>1.1816231380360545</v>
      </c>
      <c r="J94" s="15">
        <v>6</v>
      </c>
      <c r="K94" s="15">
        <v>-35.35</v>
      </c>
      <c r="L94" s="15">
        <v>149.09</v>
      </c>
      <c r="M94" s="7" t="s">
        <v>2156</v>
      </c>
      <c r="N94" s="7" t="s">
        <v>2151</v>
      </c>
      <c r="O94" s="7" t="s">
        <v>2152</v>
      </c>
      <c r="P94" s="19" t="s">
        <v>1499</v>
      </c>
    </row>
    <row r="95" spans="1:16" x14ac:dyDescent="0.25">
      <c r="A95" s="14" t="s">
        <v>2153</v>
      </c>
      <c r="B95" s="15">
        <v>57.5242</v>
      </c>
      <c r="C95" s="15">
        <v>6.9093000000000009</v>
      </c>
      <c r="D95" s="15">
        <v>5.0920000000000005</v>
      </c>
      <c r="E95" s="15">
        <v>4642630296</v>
      </c>
      <c r="F95" s="15">
        <v>12.390433080480635</v>
      </c>
      <c r="G95" s="15">
        <v>1.4882296369695687</v>
      </c>
      <c r="H95" s="15">
        <v>10</v>
      </c>
      <c r="I95" s="15">
        <v>1.0967920500555837</v>
      </c>
      <c r="J95" s="15">
        <v>9</v>
      </c>
      <c r="K95" s="15">
        <v>-37.81</v>
      </c>
      <c r="L95" s="15">
        <v>144.96</v>
      </c>
      <c r="M95" s="7" t="s">
        <v>2154</v>
      </c>
      <c r="N95" s="7" t="s">
        <v>2151</v>
      </c>
      <c r="O95" s="7" t="s">
        <v>2152</v>
      </c>
      <c r="P95" s="19" t="s">
        <v>1499</v>
      </c>
    </row>
    <row r="96" spans="1:16" x14ac:dyDescent="0.25">
      <c r="A96" s="14" t="s">
        <v>1500</v>
      </c>
      <c r="B96" s="15">
        <v>16.832699999999999</v>
      </c>
      <c r="C96" s="15">
        <v>1.7768000000000002</v>
      </c>
      <c r="D96" s="15">
        <v>0</v>
      </c>
      <c r="E96" s="15">
        <v>396821960</v>
      </c>
      <c r="F96" s="15">
        <v>42.418771380495166</v>
      </c>
      <c r="G96" s="15">
        <v>4.4775747793796494</v>
      </c>
      <c r="H96" s="15">
        <v>2</v>
      </c>
      <c r="I96" s="15">
        <v>0</v>
      </c>
      <c r="J96" s="15">
        <v>0</v>
      </c>
      <c r="K96" s="15">
        <v>-22.54</v>
      </c>
      <c r="L96" s="15">
        <v>27.12</v>
      </c>
      <c r="M96" s="7" t="s">
        <v>1501</v>
      </c>
      <c r="N96" s="7" t="s">
        <v>1502</v>
      </c>
      <c r="O96" s="7" t="s">
        <v>1498</v>
      </c>
      <c r="P96" s="19" t="s">
        <v>1499</v>
      </c>
    </row>
    <row r="97" spans="1:16" x14ac:dyDescent="0.25">
      <c r="A97" s="14" t="s">
        <v>1503</v>
      </c>
      <c r="B97" s="15">
        <v>33.493299999999998</v>
      </c>
      <c r="C97" s="15">
        <v>20.464500000000001</v>
      </c>
      <c r="D97" s="15">
        <v>20.279</v>
      </c>
      <c r="E97" s="15">
        <v>1654690616</v>
      </c>
      <c r="F97" s="15">
        <v>20.2414274161811</v>
      </c>
      <c r="G97" s="15">
        <v>12.367568778186628</v>
      </c>
      <c r="H97" s="15">
        <v>12</v>
      </c>
      <c r="I97" s="15">
        <v>12.255463229145429</v>
      </c>
      <c r="J97" s="15">
        <v>9</v>
      </c>
      <c r="K97" s="15">
        <v>-22.54</v>
      </c>
      <c r="L97" s="15">
        <v>27.12</v>
      </c>
      <c r="M97" s="7" t="s">
        <v>1501</v>
      </c>
      <c r="N97" s="7" t="s">
        <v>1502</v>
      </c>
      <c r="O97" s="7" t="s">
        <v>1498</v>
      </c>
      <c r="P97" s="19" t="s">
        <v>1499</v>
      </c>
    </row>
    <row r="98" spans="1:16" x14ac:dyDescent="0.25">
      <c r="A98" s="14" t="s">
        <v>1505</v>
      </c>
      <c r="B98" s="15">
        <v>262.70060000000001</v>
      </c>
      <c r="C98" s="15">
        <v>58.696899999999999</v>
      </c>
      <c r="D98" s="15">
        <v>84.045000000000002</v>
      </c>
      <c r="E98" s="15">
        <v>6411560264</v>
      </c>
      <c r="F98" s="15">
        <v>40.972959651494904</v>
      </c>
      <c r="G98" s="15">
        <v>9.1548542917976992</v>
      </c>
      <c r="H98" s="15">
        <v>16</v>
      </c>
      <c r="I98" s="15">
        <v>13.108353745327911</v>
      </c>
      <c r="J98" s="15">
        <v>19</v>
      </c>
      <c r="K98" s="15">
        <v>-22.54</v>
      </c>
      <c r="L98" s="15">
        <v>27.12</v>
      </c>
      <c r="M98" s="7" t="s">
        <v>1501</v>
      </c>
      <c r="N98" s="7" t="s">
        <v>1502</v>
      </c>
      <c r="O98" s="7" t="s">
        <v>1498</v>
      </c>
      <c r="P98" s="19" t="s">
        <v>1499</v>
      </c>
    </row>
    <row r="99" spans="1:16" x14ac:dyDescent="0.25">
      <c r="A99" s="14" t="s">
        <v>1504</v>
      </c>
      <c r="B99" s="15">
        <v>245.5874</v>
      </c>
      <c r="C99" s="15">
        <v>65.5608</v>
      </c>
      <c r="D99" s="15">
        <v>78.749099999999999</v>
      </c>
      <c r="E99" s="15">
        <v>6228507796</v>
      </c>
      <c r="F99" s="15">
        <v>39.429572546689002</v>
      </c>
      <c r="G99" s="15">
        <v>10.525924049112325</v>
      </c>
      <c r="H99" s="15">
        <v>26</v>
      </c>
      <c r="I99" s="15">
        <v>12.643333295749157</v>
      </c>
      <c r="J99" s="15">
        <v>24</v>
      </c>
      <c r="K99" s="15">
        <v>-22.54</v>
      </c>
      <c r="L99" s="15">
        <v>27.12</v>
      </c>
      <c r="M99" s="7" t="s">
        <v>1501</v>
      </c>
      <c r="N99" s="7" t="s">
        <v>1502</v>
      </c>
      <c r="O99" s="7" t="s">
        <v>1498</v>
      </c>
      <c r="P99" s="19" t="s">
        <v>1499</v>
      </c>
    </row>
    <row r="100" spans="1:16" x14ac:dyDescent="0.25">
      <c r="A100" s="14" t="s">
        <v>1530</v>
      </c>
      <c r="B100" s="15">
        <v>1.7844</v>
      </c>
      <c r="C100" s="15">
        <v>10.970700000000001</v>
      </c>
      <c r="D100" s="15">
        <v>6.7627999999999995</v>
      </c>
      <c r="E100" s="15">
        <v>1412794354</v>
      </c>
      <c r="F100" s="15">
        <v>1.2630288300260295</v>
      </c>
      <c r="G100" s="15">
        <v>7.7652490392101328</v>
      </c>
      <c r="H100" s="15">
        <v>7</v>
      </c>
      <c r="I100" s="15">
        <v>4.7868254716991885</v>
      </c>
      <c r="J100" s="15">
        <v>9</v>
      </c>
      <c r="K100" s="15">
        <v>5.32</v>
      </c>
      <c r="L100" s="15">
        <v>-4.0199999999999996</v>
      </c>
      <c r="M100" s="7" t="s">
        <v>1528</v>
      </c>
      <c r="N100" s="7" t="s">
        <v>1529</v>
      </c>
      <c r="O100" s="7" t="s">
        <v>1498</v>
      </c>
      <c r="P100" s="19" t="s">
        <v>1499</v>
      </c>
    </row>
    <row r="101" spans="1:16" x14ac:dyDescent="0.25">
      <c r="A101" s="14" t="s">
        <v>1534</v>
      </c>
      <c r="B101" s="15">
        <v>23.1921</v>
      </c>
      <c r="C101" s="15">
        <v>71.236299999999986</v>
      </c>
      <c r="D101" s="15">
        <v>66.951400000000007</v>
      </c>
      <c r="E101" s="15">
        <v>8422979924</v>
      </c>
      <c r="F101" s="15">
        <v>2.7534317081675144</v>
      </c>
      <c r="G101" s="15">
        <v>8.4573750196201924</v>
      </c>
      <c r="H101" s="15">
        <v>32</v>
      </c>
      <c r="I101" s="15">
        <v>7.9486595722770481</v>
      </c>
      <c r="J101" s="15">
        <v>26</v>
      </c>
      <c r="K101" s="15">
        <v>5.32</v>
      </c>
      <c r="L101" s="15">
        <v>-4.0199999999999996</v>
      </c>
      <c r="M101" s="7" t="s">
        <v>1528</v>
      </c>
      <c r="N101" s="7" t="s">
        <v>1529</v>
      </c>
      <c r="O101" s="7" t="s">
        <v>1498</v>
      </c>
      <c r="P101" s="19" t="s">
        <v>1499</v>
      </c>
    </row>
    <row r="102" spans="1:16" x14ac:dyDescent="0.25">
      <c r="A102" s="14" t="s">
        <v>1532</v>
      </c>
      <c r="B102" s="15">
        <v>25.494</v>
      </c>
      <c r="C102" s="15">
        <v>78.016500000000008</v>
      </c>
      <c r="D102" s="15">
        <v>54.864500000000007</v>
      </c>
      <c r="E102" s="15">
        <v>9169057636</v>
      </c>
      <c r="F102" s="15">
        <v>2.7804384062222729</v>
      </c>
      <c r="G102" s="15">
        <v>8.5086715666054751</v>
      </c>
      <c r="H102" s="15">
        <v>36</v>
      </c>
      <c r="I102" s="15">
        <v>5.9836574463866761</v>
      </c>
      <c r="J102" s="15">
        <v>25</v>
      </c>
      <c r="K102" s="15">
        <v>5.32</v>
      </c>
      <c r="L102" s="15">
        <v>-4.0199999999999996</v>
      </c>
      <c r="M102" s="7" t="s">
        <v>1528</v>
      </c>
      <c r="N102" s="7" t="s">
        <v>1529</v>
      </c>
      <c r="O102" s="7" t="s">
        <v>1498</v>
      </c>
      <c r="P102" s="19" t="s">
        <v>1499</v>
      </c>
    </row>
    <row r="103" spans="1:16" x14ac:dyDescent="0.25">
      <c r="A103" s="14" t="s">
        <v>2023</v>
      </c>
      <c r="B103" s="15">
        <v>78.528999999999996</v>
      </c>
      <c r="C103" s="15">
        <v>9.3727</v>
      </c>
      <c r="D103" s="15">
        <v>12.100800000000001</v>
      </c>
      <c r="E103" s="15">
        <v>5209720762</v>
      </c>
      <c r="F103" s="15">
        <v>15.073552612031531</v>
      </c>
      <c r="G103" s="15">
        <v>1.7990791499546401</v>
      </c>
      <c r="H103" s="15">
        <v>14</v>
      </c>
      <c r="I103" s="15">
        <v>2.3227348552467388</v>
      </c>
      <c r="J103" s="15">
        <v>11</v>
      </c>
      <c r="K103" s="15">
        <v>41.38</v>
      </c>
      <c r="L103" s="15">
        <v>2.1800000000000002</v>
      </c>
      <c r="M103" s="7" t="s">
        <v>2024</v>
      </c>
      <c r="N103" s="7" t="s">
        <v>1288</v>
      </c>
      <c r="O103" s="7" t="s">
        <v>1830</v>
      </c>
      <c r="P103" s="19" t="s">
        <v>1499</v>
      </c>
    </row>
    <row r="104" spans="1:16" x14ac:dyDescent="0.25">
      <c r="A104" s="14" t="s">
        <v>1551</v>
      </c>
      <c r="B104" s="15">
        <v>159.10830000000001</v>
      </c>
      <c r="C104" s="15">
        <v>38.195699999999988</v>
      </c>
      <c r="D104" s="15">
        <v>47.996099999999998</v>
      </c>
      <c r="E104" s="15">
        <v>16238103308</v>
      </c>
      <c r="F104" s="15">
        <v>9.7984534881984882</v>
      </c>
      <c r="G104" s="15">
        <v>2.3522266902429529</v>
      </c>
      <c r="H104" s="15">
        <v>28</v>
      </c>
      <c r="I104" s="15">
        <v>2.9557700853124786</v>
      </c>
      <c r="J104" s="15">
        <v>24</v>
      </c>
      <c r="K104" s="15">
        <v>9</v>
      </c>
      <c r="L104" s="15">
        <v>38.75</v>
      </c>
      <c r="M104" s="7" t="s">
        <v>1552</v>
      </c>
      <c r="N104" s="7" t="s">
        <v>1553</v>
      </c>
      <c r="O104" s="7" t="s">
        <v>1498</v>
      </c>
      <c r="P104" s="19" t="s">
        <v>1499</v>
      </c>
    </row>
    <row r="105" spans="1:16" x14ac:dyDescent="0.25">
      <c r="A105" s="14" t="s">
        <v>1672</v>
      </c>
      <c r="B105" s="15">
        <v>47.176400000000001</v>
      </c>
      <c r="C105" s="15">
        <v>29.025799999999997</v>
      </c>
      <c r="D105" s="15">
        <v>43.674799999999998</v>
      </c>
      <c r="E105" s="15">
        <v>2798338946</v>
      </c>
      <c r="F105" s="15">
        <v>16.858715441685455</v>
      </c>
      <c r="G105" s="15">
        <v>10.372510464284549</v>
      </c>
      <c r="H105" s="15">
        <v>15</v>
      </c>
      <c r="I105" s="15">
        <v>15.607401691789196</v>
      </c>
      <c r="J105" s="15">
        <v>14</v>
      </c>
      <c r="K105" s="15">
        <v>31.78</v>
      </c>
      <c r="L105" s="15">
        <v>35.229999999999997</v>
      </c>
      <c r="M105" s="7" t="s">
        <v>1673</v>
      </c>
      <c r="N105" s="7" t="s">
        <v>1674</v>
      </c>
      <c r="O105" s="7" t="s">
        <v>1652</v>
      </c>
      <c r="P105" s="19" t="s">
        <v>1499</v>
      </c>
    </row>
    <row r="106" spans="1:16" x14ac:dyDescent="0.25">
      <c r="A106" s="14" t="s">
        <v>2005</v>
      </c>
      <c r="B106" s="15">
        <v>11.486499999999999</v>
      </c>
      <c r="C106" s="15">
        <v>10.807900000000002</v>
      </c>
      <c r="D106" s="15">
        <v>7.8858000000000006</v>
      </c>
      <c r="E106" s="15">
        <v>7607885850</v>
      </c>
      <c r="F106" s="15">
        <v>1.5098149770477958</v>
      </c>
      <c r="G106" s="15">
        <v>1.4206180551460299</v>
      </c>
      <c r="H106" s="15">
        <v>11</v>
      </c>
      <c r="I106" s="15">
        <v>1.0365297476170729</v>
      </c>
      <c r="J106" s="15">
        <v>12</v>
      </c>
      <c r="K106" s="15">
        <v>47.02</v>
      </c>
      <c r="L106" s="15">
        <v>28.83</v>
      </c>
      <c r="M106" s="7" t="s">
        <v>2006</v>
      </c>
      <c r="N106" s="7" t="s">
        <v>2007</v>
      </c>
      <c r="O106" s="7" t="s">
        <v>1830</v>
      </c>
      <c r="P106" s="19" t="s">
        <v>1499</v>
      </c>
    </row>
    <row r="107" spans="1:16" x14ac:dyDescent="0.25">
      <c r="A107" s="14" t="s">
        <v>2008</v>
      </c>
      <c r="B107" s="15">
        <v>29.4497</v>
      </c>
      <c r="C107" s="15">
        <v>8.3682999999999979</v>
      </c>
      <c r="D107" s="15">
        <v>11.304700000000002</v>
      </c>
      <c r="E107" s="15">
        <v>8186910148</v>
      </c>
      <c r="F107" s="15">
        <v>3.597169074488296</v>
      </c>
      <c r="G107" s="15">
        <v>1.022156081930899</v>
      </c>
      <c r="H107" s="15">
        <v>13</v>
      </c>
      <c r="I107" s="15">
        <v>1.3808261964083794</v>
      </c>
      <c r="J107" s="15">
        <v>9</v>
      </c>
      <c r="K107" s="15">
        <v>47.02</v>
      </c>
      <c r="L107" s="15">
        <v>28.83</v>
      </c>
      <c r="M107" s="7" t="s">
        <v>2006</v>
      </c>
      <c r="N107" s="7" t="s">
        <v>2007</v>
      </c>
      <c r="O107" s="7" t="s">
        <v>1830</v>
      </c>
      <c r="P107" s="19" t="s">
        <v>1499</v>
      </c>
    </row>
    <row r="108" spans="1:16" x14ac:dyDescent="0.25">
      <c r="A108" s="14" t="s">
        <v>1985</v>
      </c>
      <c r="B108" s="15">
        <v>115.51130000000001</v>
      </c>
      <c r="C108" s="15">
        <v>6.3741000000000012</v>
      </c>
      <c r="D108" s="15">
        <v>4.5536000000000003</v>
      </c>
      <c r="E108" s="15">
        <v>4577892670</v>
      </c>
      <c r="F108" s="15">
        <v>25.23241769230907</v>
      </c>
      <c r="G108" s="15">
        <v>1.3923655401034121</v>
      </c>
      <c r="H108" s="15">
        <v>11</v>
      </c>
      <c r="I108" s="15">
        <v>0.99469348196841856</v>
      </c>
      <c r="J108" s="15">
        <v>7</v>
      </c>
      <c r="K108" s="15">
        <v>42</v>
      </c>
      <c r="L108" s="15">
        <v>21.43</v>
      </c>
      <c r="M108" s="7" t="s">
        <v>1983</v>
      </c>
      <c r="N108" s="7" t="s">
        <v>1984</v>
      </c>
      <c r="O108" s="7" t="s">
        <v>1830</v>
      </c>
      <c r="P108" s="19" t="s">
        <v>1499</v>
      </c>
    </row>
    <row r="109" spans="1:16" x14ac:dyDescent="0.25">
      <c r="A109" s="14" t="s">
        <v>1987</v>
      </c>
      <c r="B109" s="15">
        <v>337.88630000000001</v>
      </c>
      <c r="C109" s="15">
        <v>11.025700000000001</v>
      </c>
      <c r="D109" s="15">
        <v>9.8177000000000003</v>
      </c>
      <c r="E109" s="15">
        <v>7166848372</v>
      </c>
      <c r="F109" s="15">
        <v>47.145730237586783</v>
      </c>
      <c r="G109" s="15">
        <v>1.5384307617105535</v>
      </c>
      <c r="H109" s="15">
        <v>12</v>
      </c>
      <c r="I109" s="15">
        <v>1.3698768957295864</v>
      </c>
      <c r="J109" s="15">
        <v>9</v>
      </c>
      <c r="K109" s="15">
        <v>42</v>
      </c>
      <c r="L109" s="15">
        <v>21.43</v>
      </c>
      <c r="M109" s="7" t="s">
        <v>1983</v>
      </c>
      <c r="N109" s="7" t="s">
        <v>1984</v>
      </c>
      <c r="O109" s="7" t="s">
        <v>1830</v>
      </c>
      <c r="P109" s="19" t="s">
        <v>1499</v>
      </c>
    </row>
    <row r="110" spans="1:16" x14ac:dyDescent="0.25">
      <c r="A110" s="14" t="s">
        <v>1986</v>
      </c>
      <c r="B110" s="15">
        <v>298.21010000000001</v>
      </c>
      <c r="C110" s="15">
        <v>8.0959000000000003</v>
      </c>
      <c r="D110" s="15">
        <v>14.7964</v>
      </c>
      <c r="E110" s="15">
        <v>6593316548</v>
      </c>
      <c r="F110" s="15">
        <v>45.229149522702393</v>
      </c>
      <c r="G110" s="15">
        <v>1.2278949358886446</v>
      </c>
      <c r="H110" s="15">
        <v>12</v>
      </c>
      <c r="I110" s="15">
        <v>2.2441513147868357</v>
      </c>
      <c r="J110" s="15">
        <v>16</v>
      </c>
      <c r="K110" s="15">
        <v>42</v>
      </c>
      <c r="L110" s="15">
        <v>21.43</v>
      </c>
      <c r="M110" s="7" t="s">
        <v>1983</v>
      </c>
      <c r="N110" s="7" t="s">
        <v>1984</v>
      </c>
      <c r="O110" s="7" t="s">
        <v>1830</v>
      </c>
      <c r="P110" s="19" t="s">
        <v>1499</v>
      </c>
    </row>
    <row r="111" spans="1:16" x14ac:dyDescent="0.25">
      <c r="A111" s="14" t="s">
        <v>1961</v>
      </c>
      <c r="B111" s="15">
        <v>52.007100000000001</v>
      </c>
      <c r="C111" s="15">
        <v>17.425200000000004</v>
      </c>
      <c r="D111" s="15">
        <v>23.672699999999999</v>
      </c>
      <c r="E111" s="15">
        <v>7679097752</v>
      </c>
      <c r="F111" s="15">
        <v>6.7725534534906648</v>
      </c>
      <c r="G111" s="15">
        <v>2.2691728328971537</v>
      </c>
      <c r="H111" s="15">
        <v>7</v>
      </c>
      <c r="I111" s="15">
        <v>3.0827449740217867</v>
      </c>
      <c r="J111" s="15">
        <v>12</v>
      </c>
      <c r="K111" s="15">
        <v>35.89</v>
      </c>
      <c r="L111" s="15">
        <v>14.48</v>
      </c>
      <c r="M111" s="7" t="s">
        <v>1959</v>
      </c>
      <c r="N111" s="7" t="s">
        <v>1960</v>
      </c>
      <c r="O111" s="7" t="s">
        <v>1830</v>
      </c>
      <c r="P111" s="19" t="s">
        <v>1499</v>
      </c>
    </row>
    <row r="112" spans="1:16" x14ac:dyDescent="0.25">
      <c r="A112" s="14" t="s">
        <v>1958</v>
      </c>
      <c r="B112" s="15">
        <v>22.1142</v>
      </c>
      <c r="C112" s="15">
        <v>8.1407999999999987</v>
      </c>
      <c r="D112" s="15">
        <v>12.769</v>
      </c>
      <c r="E112" s="15">
        <v>3215860892</v>
      </c>
      <c r="F112" s="15">
        <v>6.876603417459016</v>
      </c>
      <c r="G112" s="15">
        <v>2.5314527815091821</v>
      </c>
      <c r="H112" s="15">
        <v>8</v>
      </c>
      <c r="I112" s="15">
        <v>3.970631948591139</v>
      </c>
      <c r="J112" s="15">
        <v>9</v>
      </c>
      <c r="K112" s="15">
        <v>35.89</v>
      </c>
      <c r="L112" s="15">
        <v>14.48</v>
      </c>
      <c r="M112" s="7" t="s">
        <v>1959</v>
      </c>
      <c r="N112" s="7" t="s">
        <v>1960</v>
      </c>
      <c r="O112" s="7" t="s">
        <v>1830</v>
      </c>
      <c r="P112" s="19" t="s">
        <v>1499</v>
      </c>
    </row>
    <row r="113" spans="1:16" x14ac:dyDescent="0.25">
      <c r="A113" s="14" t="s">
        <v>1962</v>
      </c>
      <c r="B113" s="15">
        <v>114.0506</v>
      </c>
      <c r="C113" s="15">
        <v>15.072100000000001</v>
      </c>
      <c r="D113" s="15">
        <v>30.868000000000002</v>
      </c>
      <c r="E113" s="15">
        <v>7716058324</v>
      </c>
      <c r="F113" s="15">
        <v>14.780940631987892</v>
      </c>
      <c r="G113" s="15">
        <v>1.9533418964861624</v>
      </c>
      <c r="H113" s="15">
        <v>10</v>
      </c>
      <c r="I113" s="15">
        <v>4.0004881642727206</v>
      </c>
      <c r="J113" s="15">
        <v>17</v>
      </c>
      <c r="K113" s="15">
        <v>35.89</v>
      </c>
      <c r="L113" s="15">
        <v>14.48</v>
      </c>
      <c r="M113" s="7" t="s">
        <v>1959</v>
      </c>
      <c r="N113" s="7" t="s">
        <v>1960</v>
      </c>
      <c r="O113" s="7" t="s">
        <v>1830</v>
      </c>
      <c r="P113" s="19" t="s">
        <v>1499</v>
      </c>
    </row>
    <row r="114" spans="1:16" x14ac:dyDescent="0.25">
      <c r="A114" s="14" t="s">
        <v>1689</v>
      </c>
      <c r="B114" s="15">
        <v>15.2727</v>
      </c>
      <c r="C114" s="15">
        <v>2.3970000000000002</v>
      </c>
      <c r="D114" s="15">
        <v>0.92480000000000007</v>
      </c>
      <c r="E114" s="15">
        <v>2338545456</v>
      </c>
      <c r="F114" s="15">
        <v>6.5308544509215647</v>
      </c>
      <c r="G114" s="15">
        <v>1.0249961119421578</v>
      </c>
      <c r="H114" s="15">
        <v>5</v>
      </c>
      <c r="I114" s="15">
        <v>0.39545949283442111</v>
      </c>
      <c r="J114" s="15">
        <v>2</v>
      </c>
      <c r="K114" s="15">
        <v>3.15</v>
      </c>
      <c r="L114" s="15">
        <v>101.69</v>
      </c>
      <c r="M114" s="7" t="s">
        <v>1690</v>
      </c>
      <c r="N114" s="7" t="s">
        <v>1691</v>
      </c>
      <c r="O114" s="7" t="s">
        <v>1652</v>
      </c>
      <c r="P114" s="19" t="s">
        <v>1499</v>
      </c>
    </row>
    <row r="115" spans="1:16" x14ac:dyDescent="0.25">
      <c r="A115" s="14" t="s">
        <v>1692</v>
      </c>
      <c r="B115" s="15">
        <v>76.031499999999994</v>
      </c>
      <c r="C115" s="15">
        <v>7.5684000000000005</v>
      </c>
      <c r="D115" s="15">
        <v>7.8141999999999996</v>
      </c>
      <c r="E115" s="15">
        <v>5572904452</v>
      </c>
      <c r="F115" s="15">
        <v>13.643065416761965</v>
      </c>
      <c r="G115" s="15">
        <v>1.3580710139905339</v>
      </c>
      <c r="H115" s="15">
        <v>13</v>
      </c>
      <c r="I115" s="15">
        <v>1.4021772788865321</v>
      </c>
      <c r="J115" s="15">
        <v>5</v>
      </c>
      <c r="K115" s="15">
        <v>3.15</v>
      </c>
      <c r="L115" s="15">
        <v>101.69</v>
      </c>
      <c r="M115" s="7" t="s">
        <v>1690</v>
      </c>
      <c r="N115" s="7" t="s">
        <v>1691</v>
      </c>
      <c r="O115" s="7" t="s">
        <v>1652</v>
      </c>
      <c r="P115" s="19" t="s">
        <v>1499</v>
      </c>
    </row>
    <row r="116" spans="1:16" x14ac:dyDescent="0.25">
      <c r="A116" s="14" t="s">
        <v>1989</v>
      </c>
      <c r="B116" s="17">
        <v>37.744</v>
      </c>
      <c r="C116" s="17">
        <v>2.4289999999999998</v>
      </c>
      <c r="D116" s="17">
        <v>1.8968999999999998</v>
      </c>
      <c r="E116" s="17">
        <v>9680700298</v>
      </c>
      <c r="F116" s="17">
        <v>3.898891489058677</v>
      </c>
      <c r="G116" s="17">
        <v>0.25091159990789336</v>
      </c>
      <c r="H116" s="17">
        <v>8</v>
      </c>
      <c r="I116" s="17">
        <v>0.195946568079573</v>
      </c>
      <c r="J116" s="17">
        <v>4</v>
      </c>
      <c r="K116" s="17">
        <v>59.91</v>
      </c>
      <c r="L116" s="17">
        <v>10.74</v>
      </c>
      <c r="M116" s="18" t="s">
        <v>1990</v>
      </c>
      <c r="N116" s="18" t="s">
        <v>1991</v>
      </c>
      <c r="O116" s="18" t="s">
        <v>1830</v>
      </c>
      <c r="P116" s="19" t="s">
        <v>1499</v>
      </c>
    </row>
    <row r="117" spans="1:16" x14ac:dyDescent="0.25">
      <c r="A117" s="14" t="s">
        <v>1713</v>
      </c>
      <c r="B117" s="15">
        <v>166.78569999999999</v>
      </c>
      <c r="C117" s="15">
        <v>56.285699999999991</v>
      </c>
      <c r="D117" s="15">
        <v>40.209399999999988</v>
      </c>
      <c r="E117" s="15">
        <v>14737983540</v>
      </c>
      <c r="F117" s="15">
        <v>11.316724540187673</v>
      </c>
      <c r="G117" s="15">
        <v>3.8190909799319797</v>
      </c>
      <c r="H117" s="15">
        <v>21</v>
      </c>
      <c r="I117" s="15">
        <v>2.7282836821515399</v>
      </c>
      <c r="J117" s="15">
        <v>21</v>
      </c>
      <c r="K117" s="15">
        <v>27.71</v>
      </c>
      <c r="L117" s="15">
        <v>85.32</v>
      </c>
      <c r="M117" s="7" t="s">
        <v>1714</v>
      </c>
      <c r="N117" s="7" t="s">
        <v>1715</v>
      </c>
      <c r="O117" s="7" t="s">
        <v>1652</v>
      </c>
      <c r="P117" s="19" t="s">
        <v>1499</v>
      </c>
    </row>
    <row r="118" spans="1:16" x14ac:dyDescent="0.25">
      <c r="A118" s="14" t="s">
        <v>1599</v>
      </c>
      <c r="B118" s="15">
        <v>126.6939</v>
      </c>
      <c r="C118" s="15">
        <v>67.767899999999997</v>
      </c>
      <c r="D118" s="15">
        <v>75.573099999999997</v>
      </c>
      <c r="E118" s="15">
        <v>19527075380</v>
      </c>
      <c r="F118" s="15">
        <v>6.4881144531127424</v>
      </c>
      <c r="G118" s="15">
        <v>3.4704582576359164</v>
      </c>
      <c r="H118" s="15">
        <v>21</v>
      </c>
      <c r="I118" s="15">
        <v>3.8701699322266867</v>
      </c>
      <c r="J118" s="15">
        <v>17</v>
      </c>
      <c r="K118" s="15">
        <v>14.69</v>
      </c>
      <c r="L118" s="15">
        <v>-17.45</v>
      </c>
      <c r="M118" s="7" t="s">
        <v>1600</v>
      </c>
      <c r="N118" s="7" t="s">
        <v>1601</v>
      </c>
      <c r="O118" s="7" t="s">
        <v>1498</v>
      </c>
      <c r="P118" s="19" t="s">
        <v>1499</v>
      </c>
    </row>
    <row r="119" spans="1:16" x14ac:dyDescent="0.25">
      <c r="A119" s="14" t="s">
        <v>2009</v>
      </c>
      <c r="B119" s="15">
        <v>22.136099999999999</v>
      </c>
      <c r="C119" s="15">
        <v>2.2050999999999998</v>
      </c>
      <c r="D119" s="15">
        <v>1.3546</v>
      </c>
      <c r="E119" s="15">
        <v>1568177884</v>
      </c>
      <c r="F119" s="15">
        <v>14.115809326131268</v>
      </c>
      <c r="G119" s="15">
        <v>1.4061542523322563</v>
      </c>
      <c r="H119" s="15">
        <v>4</v>
      </c>
      <c r="I119" s="15">
        <v>0.86380506562481285</v>
      </c>
      <c r="J119" s="15">
        <v>3</v>
      </c>
      <c r="K119" s="15">
        <v>44.82</v>
      </c>
      <c r="L119" s="15">
        <v>20.46</v>
      </c>
      <c r="M119" s="7" t="s">
        <v>2010</v>
      </c>
      <c r="N119" s="7" t="s">
        <v>2011</v>
      </c>
      <c r="O119" s="7" t="s">
        <v>1830</v>
      </c>
      <c r="P119" s="19" t="s">
        <v>1499</v>
      </c>
    </row>
    <row r="120" spans="1:16" x14ac:dyDescent="0.25">
      <c r="A120" s="14" t="s">
        <v>1623</v>
      </c>
      <c r="B120" s="15">
        <v>22.247299999999999</v>
      </c>
      <c r="C120" s="15">
        <v>23.578600000000002</v>
      </c>
      <c r="D120" s="15">
        <v>20.904399999999999</v>
      </c>
      <c r="E120" s="15">
        <v>17370102290</v>
      </c>
      <c r="F120" s="15">
        <v>1.2807811737992938</v>
      </c>
      <c r="G120" s="15">
        <v>1.3574243609131906</v>
      </c>
      <c r="H120" s="15">
        <v>30</v>
      </c>
      <c r="I120" s="15">
        <v>1.2034701725409356</v>
      </c>
      <c r="J120" s="15">
        <v>22</v>
      </c>
      <c r="K120" s="15">
        <v>-3.35</v>
      </c>
      <c r="L120" s="15">
        <v>37.340000000000003</v>
      </c>
      <c r="M120" s="7" t="s">
        <v>1624</v>
      </c>
      <c r="N120" s="7" t="s">
        <v>1625</v>
      </c>
      <c r="O120" s="7" t="s">
        <v>1498</v>
      </c>
      <c r="P120" s="19" t="s">
        <v>1499</v>
      </c>
    </row>
    <row r="121" spans="1:16" x14ac:dyDescent="0.25">
      <c r="A121" s="14" t="s">
        <v>1609</v>
      </c>
      <c r="B121" s="15">
        <v>14.3301</v>
      </c>
      <c r="C121" s="15">
        <v>0.75040000000000007</v>
      </c>
      <c r="D121" s="15">
        <v>1.3246</v>
      </c>
      <c r="E121" s="15">
        <v>567062984</v>
      </c>
      <c r="F121" s="15">
        <v>25.270737826893672</v>
      </c>
      <c r="G121" s="15">
        <v>1.3233097930440829</v>
      </c>
      <c r="H121" s="15">
        <v>2</v>
      </c>
      <c r="I121" s="15">
        <v>2.3358957247683794</v>
      </c>
      <c r="J121" s="15">
        <v>1</v>
      </c>
      <c r="K121" s="15">
        <v>-26.21</v>
      </c>
      <c r="L121" s="15">
        <v>28.05</v>
      </c>
      <c r="M121" s="7" t="s">
        <v>1607</v>
      </c>
      <c r="N121" s="7" t="s">
        <v>1608</v>
      </c>
      <c r="O121" s="7" t="s">
        <v>1498</v>
      </c>
      <c r="P121" s="19" t="s">
        <v>1499</v>
      </c>
    </row>
    <row r="122" spans="1:16" x14ac:dyDescent="0.25">
      <c r="A122" s="14" t="s">
        <v>1606</v>
      </c>
      <c r="B122" s="15">
        <v>47.040300000000002</v>
      </c>
      <c r="C122" s="15">
        <v>1.0479000000000001</v>
      </c>
      <c r="D122" s="15">
        <v>0.74170000000000003</v>
      </c>
      <c r="E122" s="15">
        <v>870812470</v>
      </c>
      <c r="F122" s="15">
        <v>54.018863556237321</v>
      </c>
      <c r="G122" s="15">
        <v>1.2033589734882875</v>
      </c>
      <c r="H122" s="15">
        <v>3</v>
      </c>
      <c r="I122" s="15">
        <v>0.85173332439761695</v>
      </c>
      <c r="J122" s="15">
        <v>2</v>
      </c>
      <c r="K122" s="15">
        <v>-26.21</v>
      </c>
      <c r="L122" s="15">
        <v>28.05</v>
      </c>
      <c r="M122" s="7" t="s">
        <v>1607</v>
      </c>
      <c r="N122" s="7" t="s">
        <v>1608</v>
      </c>
      <c r="O122" s="7" t="s">
        <v>1498</v>
      </c>
      <c r="P122" s="19" t="s">
        <v>1499</v>
      </c>
    </row>
    <row r="123" spans="1:16" x14ac:dyDescent="0.25">
      <c r="A123" s="14" t="s">
        <v>1577</v>
      </c>
      <c r="B123" s="15">
        <v>296.1961</v>
      </c>
      <c r="C123" s="15">
        <v>32.139600000000009</v>
      </c>
      <c r="D123" s="15">
        <v>34.101100000000002</v>
      </c>
      <c r="E123" s="15">
        <v>15675559500</v>
      </c>
      <c r="F123" s="15">
        <v>18.895408486057548</v>
      </c>
      <c r="G123" s="15">
        <v>2.0503000227838761</v>
      </c>
      <c r="H123" s="15">
        <v>19</v>
      </c>
      <c r="I123" s="15">
        <v>2.175431122570139</v>
      </c>
      <c r="J123" s="15">
        <v>13</v>
      </c>
      <c r="K123" s="15">
        <v>-15.79</v>
      </c>
      <c r="L123" s="15">
        <v>35</v>
      </c>
      <c r="M123" s="7" t="s">
        <v>1578</v>
      </c>
      <c r="N123" s="7" t="s">
        <v>1570</v>
      </c>
      <c r="O123" s="7" t="s">
        <v>1498</v>
      </c>
      <c r="P123" s="19" t="s">
        <v>1499</v>
      </c>
    </row>
    <row r="124" spans="1:16" x14ac:dyDescent="0.25">
      <c r="A124" s="14" t="s">
        <v>1540</v>
      </c>
      <c r="B124" s="15">
        <v>24.906500000000001</v>
      </c>
      <c r="C124" s="15">
        <v>32.621700000000004</v>
      </c>
      <c r="D124" s="15">
        <v>35.230799999999995</v>
      </c>
      <c r="E124" s="15">
        <v>12183755700</v>
      </c>
      <c r="F124" s="15">
        <v>2.0442382967347257</v>
      </c>
      <c r="G124" s="15">
        <v>2.6774748938867843</v>
      </c>
      <c r="H124" s="15">
        <v>39</v>
      </c>
      <c r="I124" s="15">
        <v>2.8916206847450163</v>
      </c>
      <c r="J124" s="15">
        <v>35</v>
      </c>
      <c r="K124" s="15">
        <v>6.81</v>
      </c>
      <c r="L124" s="15">
        <v>-5.27</v>
      </c>
      <c r="M124" s="7" t="s">
        <v>1538</v>
      </c>
      <c r="N124" s="7" t="s">
        <v>1529</v>
      </c>
      <c r="O124" s="7" t="s">
        <v>1498</v>
      </c>
      <c r="P124" s="19" t="s">
        <v>1499</v>
      </c>
    </row>
    <row r="125" spans="1:16" x14ac:dyDescent="0.25">
      <c r="A125" s="14" t="s">
        <v>2096</v>
      </c>
      <c r="B125" s="15">
        <v>459.6841</v>
      </c>
      <c r="C125" s="15">
        <v>20.134999999999998</v>
      </c>
      <c r="D125" s="15">
        <v>27.627899999999997</v>
      </c>
      <c r="E125" s="15">
        <v>12673606800</v>
      </c>
      <c r="F125" s="15">
        <v>36.270976940834238</v>
      </c>
      <c r="G125" s="15">
        <v>1.5887347870063318</v>
      </c>
      <c r="H125" s="15">
        <v>16</v>
      </c>
      <c r="I125" s="15">
        <v>2.1799555908583184</v>
      </c>
      <c r="J125" s="15">
        <v>13</v>
      </c>
      <c r="K125" s="15">
        <v>12.96</v>
      </c>
      <c r="L125" s="15">
        <v>-85.5</v>
      </c>
      <c r="M125" s="7" t="s">
        <v>2097</v>
      </c>
      <c r="N125" s="7" t="s">
        <v>2098</v>
      </c>
      <c r="O125" s="7" t="s">
        <v>2069</v>
      </c>
      <c r="P125" s="19" t="s">
        <v>1499</v>
      </c>
    </row>
    <row r="126" spans="1:16" x14ac:dyDescent="0.25">
      <c r="A126" s="14" t="s">
        <v>1632</v>
      </c>
      <c r="B126" s="15">
        <v>65.398399999999995</v>
      </c>
      <c r="C126" s="15">
        <v>11.263199999999999</v>
      </c>
      <c r="D126" s="15">
        <v>14.925899999999999</v>
      </c>
      <c r="E126" s="15">
        <v>9824618700</v>
      </c>
      <c r="F126" s="15">
        <v>6.6565840361824922</v>
      </c>
      <c r="G126" s="15">
        <v>1.1464261712263704</v>
      </c>
      <c r="H126" s="15">
        <v>20</v>
      </c>
      <c r="I126" s="15">
        <v>1.5192345327356063</v>
      </c>
      <c r="J126" s="15">
        <v>17</v>
      </c>
      <c r="K126" s="15">
        <v>-3.35</v>
      </c>
      <c r="L126" s="15">
        <v>37.340000000000003</v>
      </c>
      <c r="M126" s="7" t="s">
        <v>1624</v>
      </c>
      <c r="N126" s="7" t="s">
        <v>1625</v>
      </c>
      <c r="O126" s="7" t="s">
        <v>1498</v>
      </c>
      <c r="P126" s="19" t="s">
        <v>1499</v>
      </c>
    </row>
    <row r="127" spans="1:16" x14ac:dyDescent="0.25">
      <c r="A127" s="14" t="s">
        <v>1894</v>
      </c>
      <c r="B127" s="15">
        <v>208.6968</v>
      </c>
      <c r="C127" s="15">
        <v>58.289200000000015</v>
      </c>
      <c r="D127" s="15">
        <v>78.897300000000001</v>
      </c>
      <c r="E127" s="15">
        <v>12060992100</v>
      </c>
      <c r="F127" s="15">
        <v>17.303452176210282</v>
      </c>
      <c r="G127" s="15">
        <v>4.8328694287097669</v>
      </c>
      <c r="H127" s="15">
        <v>39</v>
      </c>
      <c r="I127" s="15">
        <v>6.5415265465599637</v>
      </c>
      <c r="J127" s="15">
        <v>36</v>
      </c>
      <c r="K127" s="15">
        <v>59.43</v>
      </c>
      <c r="L127" s="15">
        <v>24.74</v>
      </c>
      <c r="M127" s="7" t="s">
        <v>1895</v>
      </c>
      <c r="N127" s="7" t="s">
        <v>1896</v>
      </c>
      <c r="O127" s="7" t="s">
        <v>1830</v>
      </c>
      <c r="P127" s="19" t="s">
        <v>1499</v>
      </c>
    </row>
    <row r="128" spans="1:16" x14ac:dyDescent="0.25">
      <c r="A128" s="14" t="s">
        <v>1900</v>
      </c>
      <c r="B128" s="15">
        <v>279.92739999999998</v>
      </c>
      <c r="C128" s="15">
        <v>77.524400000000028</v>
      </c>
      <c r="D128" s="15">
        <v>71.011199999999988</v>
      </c>
      <c r="E128" s="15">
        <v>13186529700</v>
      </c>
      <c r="F128" s="15">
        <v>21.228284193679855</v>
      </c>
      <c r="G128" s="15">
        <v>5.879060053229928</v>
      </c>
      <c r="H128" s="15">
        <v>23</v>
      </c>
      <c r="I128" s="15">
        <v>5.3851317682164686</v>
      </c>
      <c r="J128" s="15">
        <v>26</v>
      </c>
      <c r="K128" s="15">
        <v>58.38</v>
      </c>
      <c r="L128" s="15">
        <v>24.51</v>
      </c>
      <c r="M128" s="7" t="s">
        <v>1901</v>
      </c>
      <c r="N128" s="7" t="s">
        <v>1896</v>
      </c>
      <c r="O128" s="7" t="s">
        <v>1830</v>
      </c>
      <c r="P128" s="19" t="s">
        <v>1499</v>
      </c>
    </row>
    <row r="129" spans="1:16" x14ac:dyDescent="0.25">
      <c r="A129" s="14" t="s">
        <v>1898</v>
      </c>
      <c r="B129" s="15">
        <v>181.0796</v>
      </c>
      <c r="C129" s="15">
        <v>24.412299999999995</v>
      </c>
      <c r="D129" s="15">
        <v>21.904199999999999</v>
      </c>
      <c r="E129" s="15">
        <v>12359180400</v>
      </c>
      <c r="F129" s="15">
        <v>14.651424620357512</v>
      </c>
      <c r="G129" s="15">
        <v>1.9752361572455077</v>
      </c>
      <c r="H129" s="15">
        <v>11</v>
      </c>
      <c r="I129" s="15">
        <v>1.7723019885687563</v>
      </c>
      <c r="J129" s="15">
        <v>14</v>
      </c>
      <c r="K129" s="15">
        <v>59.38</v>
      </c>
      <c r="L129" s="15">
        <v>28.2</v>
      </c>
      <c r="M129" s="7" t="s">
        <v>1899</v>
      </c>
      <c r="N129" s="7" t="s">
        <v>1896</v>
      </c>
      <c r="O129" s="7" t="s">
        <v>1830</v>
      </c>
      <c r="P129" s="19" t="s">
        <v>1499</v>
      </c>
    </row>
    <row r="130" spans="1:16" x14ac:dyDescent="0.25">
      <c r="A130" s="14" t="s">
        <v>1751</v>
      </c>
      <c r="B130" s="15">
        <v>49.5533</v>
      </c>
      <c r="C130" s="15">
        <v>183.99979999999996</v>
      </c>
      <c r="D130" s="15">
        <v>341.24499999999995</v>
      </c>
      <c r="E130" s="15">
        <v>13939537200</v>
      </c>
      <c r="F130" s="15">
        <v>3.5548741173415714</v>
      </c>
      <c r="G130" s="15">
        <v>13.199849992150384</v>
      </c>
      <c r="H130" s="15">
        <v>66</v>
      </c>
      <c r="I130" s="15">
        <v>24.480367970896477</v>
      </c>
      <c r="J130" s="15">
        <v>57</v>
      </c>
      <c r="K130" s="15">
        <v>14.1</v>
      </c>
      <c r="L130" s="15">
        <v>100.63</v>
      </c>
      <c r="M130" s="7" t="s">
        <v>1752</v>
      </c>
      <c r="N130" s="7" t="s">
        <v>1753</v>
      </c>
      <c r="O130" s="7" t="s">
        <v>1652</v>
      </c>
      <c r="P130" s="19" t="s">
        <v>1499</v>
      </c>
    </row>
    <row r="131" spans="1:16" x14ac:dyDescent="0.25">
      <c r="A131" s="14" t="s">
        <v>1663</v>
      </c>
      <c r="B131" s="15">
        <v>20.006499999999999</v>
      </c>
      <c r="C131" s="15">
        <v>8.6975999999999996</v>
      </c>
      <c r="D131" s="15">
        <v>7.0606999999999998</v>
      </c>
      <c r="E131" s="15">
        <v>15281071200</v>
      </c>
      <c r="F131" s="15">
        <v>1.3092341327484949</v>
      </c>
      <c r="G131" s="15">
        <v>0.56917475785336302</v>
      </c>
      <c r="H131" s="15">
        <v>14</v>
      </c>
      <c r="I131" s="15">
        <v>0.46205530408103851</v>
      </c>
      <c r="J131" s="15">
        <v>8</v>
      </c>
      <c r="K131" s="15">
        <v>42.26</v>
      </c>
      <c r="L131" s="15">
        <v>42.67</v>
      </c>
      <c r="M131" s="7" t="s">
        <v>1664</v>
      </c>
      <c r="N131" s="7" t="s">
        <v>1665</v>
      </c>
      <c r="O131" s="7" t="s">
        <v>1652</v>
      </c>
      <c r="P131" s="19" t="s">
        <v>1499</v>
      </c>
    </row>
    <row r="132" spans="1:16" x14ac:dyDescent="0.25">
      <c r="A132" s="14" t="s">
        <v>1615</v>
      </c>
      <c r="B132" s="15">
        <v>849.40449999999998</v>
      </c>
      <c r="C132" s="15">
        <v>15.438300000000002</v>
      </c>
      <c r="D132" s="15">
        <v>16.704499999999999</v>
      </c>
      <c r="E132" s="15">
        <v>15674615400</v>
      </c>
      <c r="F132" s="15">
        <v>54.189814443549281</v>
      </c>
      <c r="G132" s="15">
        <v>0.984923687505596</v>
      </c>
      <c r="H132" s="15">
        <v>17</v>
      </c>
      <c r="I132" s="15">
        <v>1.0657039789314384</v>
      </c>
      <c r="J132" s="15">
        <v>9</v>
      </c>
      <c r="K132" s="15">
        <v>-25.75</v>
      </c>
      <c r="L132" s="15">
        <v>28.19</v>
      </c>
      <c r="M132" s="7" t="s">
        <v>1611</v>
      </c>
      <c r="N132" s="7" t="s">
        <v>1608</v>
      </c>
      <c r="O132" s="7" t="s">
        <v>1498</v>
      </c>
      <c r="P132" s="19" t="s">
        <v>1499</v>
      </c>
    </row>
    <row r="133" spans="1:16" x14ac:dyDescent="0.25">
      <c r="A133" s="14" t="s">
        <v>1956</v>
      </c>
      <c r="B133" s="15">
        <v>185.62200000000001</v>
      </c>
      <c r="C133" s="15">
        <v>13.7981</v>
      </c>
      <c r="D133" s="15">
        <v>17.492100000000004</v>
      </c>
      <c r="E133" s="15">
        <v>12192032100</v>
      </c>
      <c r="F133" s="15">
        <v>15.22486148966094</v>
      </c>
      <c r="G133" s="15">
        <v>1.1317309441795187</v>
      </c>
      <c r="H133" s="15">
        <v>18</v>
      </c>
      <c r="I133" s="15">
        <v>1.4347157107632618</v>
      </c>
      <c r="J133" s="15">
        <v>15</v>
      </c>
      <c r="K133" s="15">
        <v>49.82</v>
      </c>
      <c r="L133" s="15">
        <v>6.13</v>
      </c>
      <c r="M133" s="7" t="s">
        <v>1957</v>
      </c>
      <c r="N133" s="7" t="s">
        <v>1957</v>
      </c>
      <c r="O133" s="7" t="s">
        <v>1830</v>
      </c>
      <c r="P133" s="19" t="s">
        <v>1499</v>
      </c>
    </row>
    <row r="134" spans="1:16" x14ac:dyDescent="0.25">
      <c r="A134" s="14" t="s">
        <v>1711</v>
      </c>
      <c r="B134" s="15">
        <v>173.59700000000001</v>
      </c>
      <c r="C134" s="15">
        <v>17.279199999999999</v>
      </c>
      <c r="D134" s="15">
        <v>20.6601</v>
      </c>
      <c r="E134" s="15">
        <v>12590074800</v>
      </c>
      <c r="F134" s="15">
        <v>13.788401002986893</v>
      </c>
      <c r="G134" s="15">
        <v>1.3724461748233616</v>
      </c>
      <c r="H134" s="15">
        <v>27</v>
      </c>
      <c r="I134" s="15">
        <v>1.6409831020225552</v>
      </c>
      <c r="J134" s="15">
        <v>15</v>
      </c>
      <c r="K134" s="15">
        <v>3.04</v>
      </c>
      <c r="L134" s="15">
        <v>101.45</v>
      </c>
      <c r="M134" s="7" t="s">
        <v>1709</v>
      </c>
      <c r="N134" s="7" t="s">
        <v>1691</v>
      </c>
      <c r="O134" s="7" t="s">
        <v>1652</v>
      </c>
      <c r="P134" s="19" t="s">
        <v>1499</v>
      </c>
    </row>
    <row r="135" spans="1:16" x14ac:dyDescent="0.25">
      <c r="A135" s="14" t="s">
        <v>1741</v>
      </c>
      <c r="B135" s="15">
        <v>213.84870000000001</v>
      </c>
      <c r="C135" s="15">
        <v>21.764199999999999</v>
      </c>
      <c r="D135" s="15">
        <v>15.517300000000001</v>
      </c>
      <c r="E135" s="15">
        <v>11623284600</v>
      </c>
      <c r="F135" s="15">
        <v>18.398301973953213</v>
      </c>
      <c r="G135" s="15">
        <v>1.8724655507445804</v>
      </c>
      <c r="H135" s="15">
        <v>37</v>
      </c>
      <c r="I135" s="15">
        <v>1.3350185024291672</v>
      </c>
      <c r="J135" s="15">
        <v>20</v>
      </c>
      <c r="K135" s="15">
        <v>35.159999999999997</v>
      </c>
      <c r="L135" s="15">
        <v>126.85</v>
      </c>
      <c r="M135" s="7" t="s">
        <v>1740</v>
      </c>
      <c r="N135" s="7" t="s">
        <v>1447</v>
      </c>
      <c r="O135" s="7" t="s">
        <v>1652</v>
      </c>
      <c r="P135" s="19" t="s">
        <v>1499</v>
      </c>
    </row>
    <row r="136" spans="1:16" x14ac:dyDescent="0.25">
      <c r="A136" s="14" t="s">
        <v>1921</v>
      </c>
      <c r="B136" s="15">
        <v>33.457000000000001</v>
      </c>
      <c r="C136" s="15">
        <v>47.955499999999986</v>
      </c>
      <c r="D136" s="15">
        <v>76.003800000000027</v>
      </c>
      <c r="E136" s="15">
        <v>12631959000</v>
      </c>
      <c r="F136" s="15">
        <v>2.6485994769299044</v>
      </c>
      <c r="G136" s="15">
        <v>3.7963628602657744</v>
      </c>
      <c r="H136" s="15">
        <v>49</v>
      </c>
      <c r="I136" s="15">
        <v>6.0167864699370872</v>
      </c>
      <c r="J136" s="15">
        <v>41</v>
      </c>
      <c r="K136" s="15">
        <v>40.64</v>
      </c>
      <c r="L136" s="15">
        <v>22.94</v>
      </c>
      <c r="M136" s="7" t="s">
        <v>1922</v>
      </c>
      <c r="N136" s="7" t="s">
        <v>1923</v>
      </c>
      <c r="O136" s="7" t="s">
        <v>1830</v>
      </c>
      <c r="P136" s="19" t="s">
        <v>1499</v>
      </c>
    </row>
    <row r="137" spans="1:16" x14ac:dyDescent="0.25">
      <c r="A137" s="14" t="s">
        <v>1999</v>
      </c>
      <c r="B137" s="15">
        <v>396.71969999999999</v>
      </c>
      <c r="C137" s="15">
        <v>28.406300000000002</v>
      </c>
      <c r="D137" s="15">
        <v>26.097999999999999</v>
      </c>
      <c r="E137" s="15">
        <v>11608473900</v>
      </c>
      <c r="F137" s="15">
        <v>34.175008999244938</v>
      </c>
      <c r="G137" s="15">
        <v>2.4470313879932144</v>
      </c>
      <c r="H137" s="15">
        <v>24</v>
      </c>
      <c r="I137" s="15">
        <v>2.2481852674880889</v>
      </c>
      <c r="J137" s="15">
        <v>19</v>
      </c>
      <c r="K137" s="15">
        <v>41.15</v>
      </c>
      <c r="L137" s="15">
        <v>-8.61</v>
      </c>
      <c r="M137" s="7" t="s">
        <v>1997</v>
      </c>
      <c r="N137" s="7" t="s">
        <v>1998</v>
      </c>
      <c r="O137" s="7" t="s">
        <v>1830</v>
      </c>
      <c r="P137" s="19" t="s">
        <v>1499</v>
      </c>
    </row>
    <row r="138" spans="1:16" x14ac:dyDescent="0.25">
      <c r="A138" s="14" t="s">
        <v>1518</v>
      </c>
      <c r="B138" s="15">
        <v>567.98919999999998</v>
      </c>
      <c r="C138" s="15">
        <v>25.036599999999996</v>
      </c>
      <c r="D138" s="15">
        <v>41.558800000000005</v>
      </c>
      <c r="E138" s="15">
        <v>11946408300</v>
      </c>
      <c r="F138" s="15">
        <v>47.54476707446873</v>
      </c>
      <c r="G138" s="15">
        <v>2.0957428685908881</v>
      </c>
      <c r="H138" s="15">
        <v>24</v>
      </c>
      <c r="I138" s="15">
        <v>3.4787694306413424</v>
      </c>
      <c r="J138" s="15">
        <v>14</v>
      </c>
      <c r="K138" s="15">
        <v>3.87</v>
      </c>
      <c r="L138" s="15">
        <v>11.52</v>
      </c>
      <c r="M138" s="7" t="s">
        <v>1519</v>
      </c>
      <c r="N138" s="7" t="s">
        <v>1520</v>
      </c>
      <c r="O138" s="7" t="s">
        <v>1498</v>
      </c>
      <c r="P138" s="19" t="s">
        <v>1499</v>
      </c>
    </row>
    <row r="139" spans="1:16" x14ac:dyDescent="0.25">
      <c r="A139" s="14" t="s">
        <v>1865</v>
      </c>
      <c r="B139" s="15">
        <v>163.31379999999999</v>
      </c>
      <c r="C139" s="15">
        <v>11.853599999999998</v>
      </c>
      <c r="D139" s="15">
        <v>17.586199999999998</v>
      </c>
      <c r="E139" s="15">
        <v>14433243600</v>
      </c>
      <c r="F139" s="15">
        <v>11.315114226991913</v>
      </c>
      <c r="G139" s="15">
        <v>0.82127069482843051</v>
      </c>
      <c r="H139" s="15">
        <v>14</v>
      </c>
      <c r="I139" s="15">
        <v>1.2184509932334266</v>
      </c>
      <c r="J139" s="15">
        <v>22</v>
      </c>
      <c r="K139" s="15">
        <v>42.7</v>
      </c>
      <c r="L139" s="15">
        <v>23.32</v>
      </c>
      <c r="M139" s="7" t="s">
        <v>1866</v>
      </c>
      <c r="N139" s="7" t="s">
        <v>1867</v>
      </c>
      <c r="O139" s="7" t="s">
        <v>1830</v>
      </c>
      <c r="P139" s="19" t="s">
        <v>1499</v>
      </c>
    </row>
    <row r="140" spans="1:16" x14ac:dyDescent="0.25">
      <c r="A140" s="14" t="s">
        <v>1621</v>
      </c>
      <c r="B140" s="15">
        <v>263.79039999999998</v>
      </c>
      <c r="C140" s="15">
        <v>51.789600000000007</v>
      </c>
      <c r="D140" s="15">
        <v>65.385799999999989</v>
      </c>
      <c r="E140" s="15">
        <v>12058776900</v>
      </c>
      <c r="F140" s="15">
        <v>21.875386051797673</v>
      </c>
      <c r="G140" s="15">
        <v>4.2947639241920132</v>
      </c>
      <c r="H140" s="15">
        <v>30</v>
      </c>
      <c r="I140" s="15">
        <v>5.4222580401168203</v>
      </c>
      <c r="J140" s="15">
        <v>25</v>
      </c>
      <c r="K140" s="15">
        <v>0.32</v>
      </c>
      <c r="L140" s="15">
        <v>32.58</v>
      </c>
      <c r="M140" s="7" t="s">
        <v>1620</v>
      </c>
      <c r="N140" s="7" t="s">
        <v>1207</v>
      </c>
      <c r="O140" s="7" t="s">
        <v>1498</v>
      </c>
      <c r="P140" s="19" t="s">
        <v>1499</v>
      </c>
    </row>
    <row r="141" spans="1:16" x14ac:dyDescent="0.25">
      <c r="A141" s="14" t="s">
        <v>1514</v>
      </c>
      <c r="B141" s="15">
        <v>29.351800000000001</v>
      </c>
      <c r="C141" s="15">
        <v>73.163100000000014</v>
      </c>
      <c r="D141" s="15">
        <v>109.32150000000001</v>
      </c>
      <c r="E141" s="15">
        <v>11698011300</v>
      </c>
      <c r="F141" s="15">
        <v>2.5091273420123983</v>
      </c>
      <c r="G141" s="15">
        <v>6.2543194842015595</v>
      </c>
      <c r="H141" s="15">
        <v>35</v>
      </c>
      <c r="I141" s="15">
        <v>9.3453064111846107</v>
      </c>
      <c r="J141" s="15">
        <v>35</v>
      </c>
      <c r="K141" s="15">
        <v>12.37</v>
      </c>
      <c r="L141" s="15">
        <v>-1.53</v>
      </c>
      <c r="M141" s="7" t="s">
        <v>1512</v>
      </c>
      <c r="N141" s="7" t="s">
        <v>1513</v>
      </c>
      <c r="O141" s="7" t="s">
        <v>1498</v>
      </c>
      <c r="P141" s="19" t="s">
        <v>1499</v>
      </c>
    </row>
    <row r="142" spans="1:16" x14ac:dyDescent="0.25">
      <c r="A142" s="14" t="s">
        <v>2093</v>
      </c>
      <c r="B142" s="15">
        <v>96.908500000000004</v>
      </c>
      <c r="C142" s="15">
        <v>10.696400000000002</v>
      </c>
      <c r="D142" s="15">
        <v>3.9977000000000005</v>
      </c>
      <c r="E142" s="15">
        <v>10305552300</v>
      </c>
      <c r="F142" s="15">
        <v>9.4035231862342794</v>
      </c>
      <c r="G142" s="15">
        <v>1.0379259343528828</v>
      </c>
      <c r="H142" s="15">
        <v>17</v>
      </c>
      <c r="I142" s="15">
        <v>0.38791710367623872</v>
      </c>
      <c r="J142" s="15">
        <v>9</v>
      </c>
      <c r="K142" s="15">
        <v>14.62</v>
      </c>
      <c r="L142" s="15">
        <v>-90.52</v>
      </c>
      <c r="M142" s="7" t="s">
        <v>2091</v>
      </c>
      <c r="N142" s="7" t="s">
        <v>2092</v>
      </c>
      <c r="O142" s="7" t="s">
        <v>2069</v>
      </c>
      <c r="P142" s="19" t="s">
        <v>1499</v>
      </c>
    </row>
    <row r="143" spans="1:16" x14ac:dyDescent="0.25">
      <c r="A143" s="14" t="s">
        <v>1953</v>
      </c>
      <c r="B143" s="15">
        <v>335.18340000000001</v>
      </c>
      <c r="C143" s="15">
        <v>25.287699999999997</v>
      </c>
      <c r="D143" s="15">
        <v>37.255799999999994</v>
      </c>
      <c r="E143" s="15">
        <v>14487532500</v>
      </c>
      <c r="F143" s="15">
        <v>23.135989513742246</v>
      </c>
      <c r="G143" s="15">
        <v>1.7454801223051613</v>
      </c>
      <c r="H143" s="15">
        <v>26</v>
      </c>
      <c r="I143" s="15">
        <v>2.5715766297676979</v>
      </c>
      <c r="J143" s="15">
        <v>22</v>
      </c>
      <c r="K143" s="15">
        <v>54.69</v>
      </c>
      <c r="L143" s="15">
        <v>25.28</v>
      </c>
      <c r="M143" s="7" t="s">
        <v>1954</v>
      </c>
      <c r="N143" s="7" t="s">
        <v>1955</v>
      </c>
      <c r="O143" s="7" t="s">
        <v>1830</v>
      </c>
      <c r="P143" s="19" t="s">
        <v>1499</v>
      </c>
    </row>
    <row r="144" spans="1:16" x14ac:dyDescent="0.25">
      <c r="A144" s="14" t="s">
        <v>1683</v>
      </c>
      <c r="B144" s="15">
        <v>95.732600000000005</v>
      </c>
      <c r="C144" s="15">
        <v>28.474800000000009</v>
      </c>
      <c r="D144" s="15">
        <v>24.098700000000001</v>
      </c>
      <c r="E144" s="15">
        <v>9822479700</v>
      </c>
      <c r="F144" s="15">
        <v>9.7462761872646073</v>
      </c>
      <c r="G144" s="15">
        <v>2.8989421072562775</v>
      </c>
      <c r="H144" s="15">
        <v>26</v>
      </c>
      <c r="I144" s="15">
        <v>2.4534232430126579</v>
      </c>
      <c r="J144" s="15">
        <v>27</v>
      </c>
      <c r="K144" s="15">
        <v>43.24</v>
      </c>
      <c r="L144" s="15">
        <v>76.95</v>
      </c>
      <c r="M144" s="7" t="s">
        <v>1684</v>
      </c>
      <c r="N144" s="7" t="s">
        <v>1685</v>
      </c>
      <c r="O144" s="7" t="s">
        <v>1652</v>
      </c>
      <c r="P144" s="19" t="s">
        <v>1499</v>
      </c>
    </row>
    <row r="145" spans="1:16" x14ac:dyDescent="0.25">
      <c r="A145" s="14" t="s">
        <v>1590</v>
      </c>
      <c r="B145" s="15">
        <v>67.103700000000003</v>
      </c>
      <c r="C145" s="15">
        <v>18.3461</v>
      </c>
      <c r="D145" s="15">
        <v>23.854499999999998</v>
      </c>
      <c r="E145" s="15">
        <v>9331253700</v>
      </c>
      <c r="F145" s="15">
        <v>7.191284489457189</v>
      </c>
      <c r="G145" s="15">
        <v>1.9660916517573626</v>
      </c>
      <c r="H145" s="15">
        <v>25</v>
      </c>
      <c r="I145" s="15">
        <v>2.5564088992672009</v>
      </c>
      <c r="J145" s="15">
        <v>19</v>
      </c>
      <c r="K145" s="15">
        <v>33.6</v>
      </c>
      <c r="L145" s="15">
        <v>-7.62</v>
      </c>
      <c r="M145" s="7" t="s">
        <v>1586</v>
      </c>
      <c r="N145" s="7" t="s">
        <v>1587</v>
      </c>
      <c r="O145" s="7" t="s">
        <v>1498</v>
      </c>
      <c r="P145" s="19" t="s">
        <v>1499</v>
      </c>
    </row>
    <row r="146" spans="1:16" x14ac:dyDescent="0.25">
      <c r="A146" s="14" t="s">
        <v>1743</v>
      </c>
      <c r="B146" s="15">
        <v>321.68630000000002</v>
      </c>
      <c r="C146" s="15">
        <v>37.089900000000007</v>
      </c>
      <c r="D146" s="15">
        <v>24.680099999999999</v>
      </c>
      <c r="E146" s="15">
        <v>10984971000</v>
      </c>
      <c r="F146" s="15">
        <v>29.284219321106995</v>
      </c>
      <c r="G146" s="15">
        <v>3.3764222044828345</v>
      </c>
      <c r="H146" s="15">
        <v>44</v>
      </c>
      <c r="I146" s="15">
        <v>2.2467150800853273</v>
      </c>
      <c r="J146" s="15">
        <v>19</v>
      </c>
      <c r="K146" s="15">
        <v>7.14</v>
      </c>
      <c r="L146" s="15">
        <v>79.900000000000006</v>
      </c>
      <c r="M146" s="7" t="s">
        <v>1744</v>
      </c>
      <c r="N146" s="7" t="s">
        <v>1745</v>
      </c>
      <c r="O146" s="7" t="s">
        <v>1652</v>
      </c>
      <c r="P146" s="19" t="s">
        <v>1499</v>
      </c>
    </row>
    <row r="147" spans="1:16" x14ac:dyDescent="0.25">
      <c r="A147" s="14" t="s">
        <v>1749</v>
      </c>
      <c r="B147" s="15">
        <v>41.174399999999999</v>
      </c>
      <c r="C147" s="15">
        <v>34.672899999999998</v>
      </c>
      <c r="D147" s="15">
        <v>31.162099999999999</v>
      </c>
      <c r="E147" s="15">
        <v>10807976400</v>
      </c>
      <c r="F147" s="15">
        <v>3.8096308204373943</v>
      </c>
      <c r="G147" s="15">
        <v>3.2080843551804943</v>
      </c>
      <c r="H147" s="15">
        <v>44</v>
      </c>
      <c r="I147" s="15">
        <v>2.8832501891843507</v>
      </c>
      <c r="J147" s="15">
        <v>28</v>
      </c>
      <c r="K147" s="15">
        <v>6.82</v>
      </c>
      <c r="L147" s="15">
        <v>79.87</v>
      </c>
      <c r="M147" s="7" t="s">
        <v>1750</v>
      </c>
      <c r="N147" s="7" t="s">
        <v>1745</v>
      </c>
      <c r="O147" s="7" t="s">
        <v>1652</v>
      </c>
      <c r="P147" s="19" t="s">
        <v>1499</v>
      </c>
    </row>
    <row r="148" spans="1:16" x14ac:dyDescent="0.25">
      <c r="A148" s="14" t="s">
        <v>1746</v>
      </c>
      <c r="B148" s="15">
        <v>175.57650000000001</v>
      </c>
      <c r="C148" s="15">
        <v>33.986499999999999</v>
      </c>
      <c r="D148" s="15">
        <v>24.673000000000002</v>
      </c>
      <c r="E148" s="15">
        <v>13926149400</v>
      </c>
      <c r="F148" s="15">
        <v>12.607684648277578</v>
      </c>
      <c r="G148" s="15">
        <v>2.4404807835825748</v>
      </c>
      <c r="H148" s="15">
        <v>44</v>
      </c>
      <c r="I148" s="15">
        <v>1.7717029518583221</v>
      </c>
      <c r="J148" s="15">
        <v>25</v>
      </c>
      <c r="K148" s="15">
        <v>6.93</v>
      </c>
      <c r="L148" s="15">
        <v>79.849999999999994</v>
      </c>
      <c r="M148" s="7" t="s">
        <v>1747</v>
      </c>
      <c r="N148" s="7" t="s">
        <v>1745</v>
      </c>
      <c r="O148" s="7" t="s">
        <v>1652</v>
      </c>
      <c r="P148" s="19" t="s">
        <v>1499</v>
      </c>
    </row>
    <row r="149" spans="1:16" x14ac:dyDescent="0.25">
      <c r="A149" s="14" t="s">
        <v>1748</v>
      </c>
      <c r="B149" s="15">
        <v>97.133200000000002</v>
      </c>
      <c r="C149" s="15">
        <v>12.190099999999999</v>
      </c>
      <c r="D149" s="15">
        <v>14.211400000000001</v>
      </c>
      <c r="E149" s="15">
        <v>9476807400</v>
      </c>
      <c r="F149" s="15">
        <v>10.249569913175613</v>
      </c>
      <c r="G149" s="15">
        <v>1.2863087203819292</v>
      </c>
      <c r="H149" s="15">
        <v>23</v>
      </c>
      <c r="I149" s="15">
        <v>1.4995978497990792</v>
      </c>
      <c r="J149" s="15">
        <v>20</v>
      </c>
      <c r="K149" s="15">
        <v>6.93</v>
      </c>
      <c r="L149" s="15">
        <v>79.849999999999994</v>
      </c>
      <c r="M149" s="7" t="s">
        <v>1747</v>
      </c>
      <c r="N149" s="7" t="s">
        <v>1745</v>
      </c>
      <c r="O149" s="7" t="s">
        <v>1652</v>
      </c>
      <c r="P149" s="19" t="s">
        <v>1499</v>
      </c>
    </row>
    <row r="150" spans="1:16" x14ac:dyDescent="0.25">
      <c r="A150" s="14" t="s">
        <v>1668</v>
      </c>
      <c r="B150" s="15">
        <v>162.21530000000001</v>
      </c>
      <c r="C150" s="15">
        <v>31.972399999999993</v>
      </c>
      <c r="D150" s="15">
        <v>43.738700000000001</v>
      </c>
      <c r="E150" s="15">
        <v>10240342800</v>
      </c>
      <c r="F150" s="15">
        <v>15.840807594839502</v>
      </c>
      <c r="G150" s="15">
        <v>3.122200166970972</v>
      </c>
      <c r="H150" s="15">
        <v>19</v>
      </c>
      <c r="I150" s="15">
        <v>4.2712144362979725</v>
      </c>
      <c r="J150" s="15">
        <v>17</v>
      </c>
      <c r="K150" s="15">
        <v>29.61</v>
      </c>
      <c r="L150" s="15">
        <v>52.54</v>
      </c>
      <c r="M150" s="7" t="s">
        <v>1669</v>
      </c>
      <c r="N150" s="7" t="s">
        <v>1670</v>
      </c>
      <c r="O150" s="7" t="s">
        <v>1652</v>
      </c>
      <c r="P150" s="19" t="s">
        <v>1499</v>
      </c>
    </row>
    <row r="151" spans="1:16" x14ac:dyDescent="0.25">
      <c r="A151" s="14" t="s">
        <v>1696</v>
      </c>
      <c r="B151" s="15">
        <v>324.15199999999999</v>
      </c>
      <c r="C151" s="15">
        <v>15.665200000000002</v>
      </c>
      <c r="D151" s="15">
        <v>15.894299999999999</v>
      </c>
      <c r="E151" s="15">
        <v>14051349000</v>
      </c>
      <c r="F151" s="15">
        <v>23.069101763823529</v>
      </c>
      <c r="G151" s="15">
        <v>1.1148538122567451</v>
      </c>
      <c r="H151" s="15">
        <v>28</v>
      </c>
      <c r="I151" s="15">
        <v>1.1311582966162181</v>
      </c>
      <c r="J151" s="15">
        <v>16</v>
      </c>
      <c r="K151" s="15">
        <v>5.64</v>
      </c>
      <c r="L151" s="15">
        <v>100.49</v>
      </c>
      <c r="M151" s="7" t="s">
        <v>1694</v>
      </c>
      <c r="N151" s="7" t="s">
        <v>1691</v>
      </c>
      <c r="O151" s="7" t="s">
        <v>1652</v>
      </c>
      <c r="P151" s="19" t="s">
        <v>1499</v>
      </c>
    </row>
    <row r="152" spans="1:16" x14ac:dyDescent="0.25">
      <c r="A152" s="14" t="s">
        <v>1697</v>
      </c>
      <c r="B152" s="15">
        <v>116.25020000000001</v>
      </c>
      <c r="C152" s="15">
        <v>16.693499999999997</v>
      </c>
      <c r="D152" s="15">
        <v>15.565899999999999</v>
      </c>
      <c r="E152" s="15">
        <v>13767754800</v>
      </c>
      <c r="F152" s="15">
        <v>8.4436570587384363</v>
      </c>
      <c r="G152" s="15">
        <v>1.2125070676011747</v>
      </c>
      <c r="H152" s="15">
        <v>32</v>
      </c>
      <c r="I152" s="15">
        <v>1.1306055508774751</v>
      </c>
      <c r="J152" s="15">
        <v>17</v>
      </c>
      <c r="K152" s="15">
        <v>5.41</v>
      </c>
      <c r="L152" s="15">
        <v>100.33</v>
      </c>
      <c r="M152" s="7" t="s">
        <v>1698</v>
      </c>
      <c r="N152" s="7" t="s">
        <v>1691</v>
      </c>
      <c r="O152" s="7" t="s">
        <v>1652</v>
      </c>
      <c r="P152" s="19" t="s">
        <v>1499</v>
      </c>
    </row>
    <row r="153" spans="1:16" x14ac:dyDescent="0.25">
      <c r="A153" s="14" t="s">
        <v>1699</v>
      </c>
      <c r="B153" s="15">
        <v>257.81400000000002</v>
      </c>
      <c r="C153" s="15">
        <v>39.689400000000013</v>
      </c>
      <c r="D153" s="15">
        <v>49.053100000000001</v>
      </c>
      <c r="E153" s="15">
        <v>13537316700</v>
      </c>
      <c r="F153" s="15">
        <v>19.044690001231931</v>
      </c>
      <c r="G153" s="15">
        <v>2.9318513321033564</v>
      </c>
      <c r="H153" s="15">
        <v>51</v>
      </c>
      <c r="I153" s="15">
        <v>3.6235467550227294</v>
      </c>
      <c r="J153" s="15">
        <v>29</v>
      </c>
      <c r="K153" s="15">
        <v>5.39</v>
      </c>
      <c r="L153" s="15">
        <v>100.37</v>
      </c>
      <c r="M153" s="7" t="s">
        <v>1700</v>
      </c>
      <c r="N153" s="7" t="s">
        <v>1691</v>
      </c>
      <c r="O153" s="7" t="s">
        <v>1652</v>
      </c>
      <c r="P153" s="19" t="s">
        <v>1499</v>
      </c>
    </row>
    <row r="154" spans="1:16" x14ac:dyDescent="0.25">
      <c r="A154" s="14" t="s">
        <v>1884</v>
      </c>
      <c r="B154" s="15">
        <v>134.36750000000001</v>
      </c>
      <c r="C154" s="15">
        <v>34.972200000000001</v>
      </c>
      <c r="D154" s="15">
        <v>39.456499999999998</v>
      </c>
      <c r="E154" s="15">
        <v>9492669900</v>
      </c>
      <c r="F154" s="15">
        <v>14.154869116432671</v>
      </c>
      <c r="G154" s="15">
        <v>3.6841268440188784</v>
      </c>
      <c r="H154" s="15">
        <v>18</v>
      </c>
      <c r="I154" s="15">
        <v>4.1565229188049608</v>
      </c>
      <c r="J154" s="15">
        <v>28</v>
      </c>
      <c r="K154" s="15">
        <v>55.63</v>
      </c>
      <c r="L154" s="15">
        <v>12.46</v>
      </c>
      <c r="M154" s="7" t="s">
        <v>1885</v>
      </c>
      <c r="N154" s="7" t="s">
        <v>1881</v>
      </c>
      <c r="O154" s="7" t="s">
        <v>1830</v>
      </c>
      <c r="P154" s="19" t="s">
        <v>1499</v>
      </c>
    </row>
    <row r="155" spans="1:16" x14ac:dyDescent="0.25">
      <c r="A155" s="14" t="s">
        <v>2003</v>
      </c>
      <c r="B155" s="15">
        <v>309.29500000000002</v>
      </c>
      <c r="C155" s="15">
        <v>17.423599999999997</v>
      </c>
      <c r="D155" s="15">
        <v>26.450400000000005</v>
      </c>
      <c r="E155" s="15">
        <v>13667959200</v>
      </c>
      <c r="F155" s="15">
        <v>22.629201292904064</v>
      </c>
      <c r="G155" s="15">
        <v>1.2747769981637052</v>
      </c>
      <c r="H155" s="15">
        <v>18</v>
      </c>
      <c r="I155" s="15">
        <v>1.935212098087036</v>
      </c>
      <c r="J155" s="15">
        <v>23</v>
      </c>
      <c r="K155" s="15">
        <v>38.71</v>
      </c>
      <c r="L155" s="15">
        <v>-9.14</v>
      </c>
      <c r="M155" s="7" t="s">
        <v>2002</v>
      </c>
      <c r="N155" s="7" t="s">
        <v>1998</v>
      </c>
      <c r="O155" s="7" t="s">
        <v>1830</v>
      </c>
      <c r="P155" s="19" t="s">
        <v>1499</v>
      </c>
    </row>
    <row r="156" spans="1:16" x14ac:dyDescent="0.25">
      <c r="A156" s="14" t="s">
        <v>1831</v>
      </c>
      <c r="B156" s="15">
        <v>168.2329</v>
      </c>
      <c r="C156" s="15">
        <v>19.493600000000001</v>
      </c>
      <c r="D156" s="15">
        <v>32.369599999999998</v>
      </c>
      <c r="E156" s="15">
        <v>11631152400</v>
      </c>
      <c r="F156" s="15">
        <v>14.463992407149615</v>
      </c>
      <c r="G156" s="15">
        <v>1.6759818227469876</v>
      </c>
      <c r="H156" s="15">
        <v>17</v>
      </c>
      <c r="I156" s="15">
        <v>2.7830088444202654</v>
      </c>
      <c r="J156" s="15">
        <v>20</v>
      </c>
      <c r="K156" s="15">
        <v>41.32</v>
      </c>
      <c r="L156" s="15">
        <v>19.899999999999999</v>
      </c>
      <c r="M156" s="7" t="s">
        <v>1828</v>
      </c>
      <c r="N156" s="7" t="s">
        <v>1829</v>
      </c>
      <c r="O156" s="7" t="s">
        <v>1830</v>
      </c>
      <c r="P156" s="19" t="s">
        <v>1499</v>
      </c>
    </row>
    <row r="157" spans="1:16" x14ac:dyDescent="0.25">
      <c r="A157" s="14" t="s">
        <v>2160</v>
      </c>
      <c r="B157" s="15">
        <v>454.85500000000002</v>
      </c>
      <c r="C157" s="15">
        <v>13.452700000000004</v>
      </c>
      <c r="D157" s="15">
        <v>24.529600000000002</v>
      </c>
      <c r="E157" s="15">
        <v>9389690400</v>
      </c>
      <c r="F157" s="15">
        <v>48.44195927908337</v>
      </c>
      <c r="G157" s="15">
        <v>1.432709645037924</v>
      </c>
      <c r="H157" s="15">
        <v>18</v>
      </c>
      <c r="I157" s="15">
        <v>2.6123971031036337</v>
      </c>
      <c r="J157" s="15">
        <v>18</v>
      </c>
      <c r="K157" s="15">
        <v>-43.53</v>
      </c>
      <c r="L157" s="15">
        <v>172.64</v>
      </c>
      <c r="M157" s="7" t="s">
        <v>2161</v>
      </c>
      <c r="N157" s="7" t="s">
        <v>2162</v>
      </c>
      <c r="O157" s="7" t="s">
        <v>2152</v>
      </c>
      <c r="P157" s="19" t="s">
        <v>1499</v>
      </c>
    </row>
    <row r="158" spans="1:16" x14ac:dyDescent="0.25">
      <c r="A158" s="14" t="s">
        <v>1909</v>
      </c>
      <c r="B158" s="15">
        <v>337.91030000000001</v>
      </c>
      <c r="C158" s="15">
        <v>57.19850000000001</v>
      </c>
      <c r="D158" s="15">
        <v>68.967700000000008</v>
      </c>
      <c r="E158" s="15">
        <v>12765768000</v>
      </c>
      <c r="F158" s="15">
        <v>26.47003298195612</v>
      </c>
      <c r="G158" s="15">
        <v>4.480615659003047</v>
      </c>
      <c r="H158" s="15">
        <v>26</v>
      </c>
      <c r="I158" s="15">
        <v>5.4025500071754404</v>
      </c>
      <c r="J158" s="15">
        <v>29</v>
      </c>
      <c r="K158" s="15">
        <v>47.22</v>
      </c>
      <c r="L158" s="15">
        <v>-1.55</v>
      </c>
      <c r="M158" s="7" t="s">
        <v>1908</v>
      </c>
      <c r="N158" s="7" t="s">
        <v>875</v>
      </c>
      <c r="O158" s="7" t="s">
        <v>1830</v>
      </c>
      <c r="P158" s="19" t="s">
        <v>1499</v>
      </c>
    </row>
    <row r="159" spans="1:16" x14ac:dyDescent="0.25">
      <c r="A159" s="14" t="s">
        <v>1914</v>
      </c>
      <c r="B159" s="15">
        <v>105.3588</v>
      </c>
      <c r="C159" s="15">
        <v>46.354900000000001</v>
      </c>
      <c r="D159" s="15">
        <v>54.216200000000008</v>
      </c>
      <c r="E159" s="15">
        <v>9706154700</v>
      </c>
      <c r="F159" s="15">
        <v>10.854844503972311</v>
      </c>
      <c r="G159" s="15">
        <v>4.775825384279111</v>
      </c>
      <c r="H159" s="15">
        <v>21</v>
      </c>
      <c r="I159" s="15">
        <v>5.5857547788724204</v>
      </c>
      <c r="J159" s="15">
        <v>25</v>
      </c>
      <c r="K159" s="15">
        <v>47.21</v>
      </c>
      <c r="L159" s="15">
        <v>5.01</v>
      </c>
      <c r="M159" s="7" t="s">
        <v>1913</v>
      </c>
      <c r="N159" s="7" t="s">
        <v>875</v>
      </c>
      <c r="O159" s="7" t="s">
        <v>1830</v>
      </c>
      <c r="P159" s="19" t="s">
        <v>1499</v>
      </c>
    </row>
    <row r="160" spans="1:16" x14ac:dyDescent="0.25">
      <c r="A160" s="14" t="s">
        <v>1943</v>
      </c>
      <c r="B160" s="15">
        <v>150.0635</v>
      </c>
      <c r="C160" s="15">
        <v>14.768599999999998</v>
      </c>
      <c r="D160" s="15">
        <v>14.702100000000002</v>
      </c>
      <c r="E160" s="15">
        <v>11517222900</v>
      </c>
      <c r="F160" s="15">
        <v>13.029486474556293</v>
      </c>
      <c r="G160" s="15">
        <v>1.2823056502622692</v>
      </c>
      <c r="H160" s="15">
        <v>31</v>
      </c>
      <c r="I160" s="15">
        <v>1.276531688902192</v>
      </c>
      <c r="J160" s="15">
        <v>18</v>
      </c>
      <c r="K160" s="15">
        <v>45.92</v>
      </c>
      <c r="L160" s="15">
        <v>8.5500000000000007</v>
      </c>
      <c r="M160" s="7" t="s">
        <v>1939</v>
      </c>
      <c r="N160" s="7" t="s">
        <v>1940</v>
      </c>
      <c r="O160" s="7" t="s">
        <v>1830</v>
      </c>
      <c r="P160" s="19" t="s">
        <v>1499</v>
      </c>
    </row>
    <row r="161" spans="1:16" x14ac:dyDescent="0.25">
      <c r="A161" s="14" t="s">
        <v>1604</v>
      </c>
      <c r="B161" s="15">
        <v>187.23429999999999</v>
      </c>
      <c r="C161" s="15">
        <v>204.3502</v>
      </c>
      <c r="D161" s="15">
        <v>241.72059999999999</v>
      </c>
      <c r="E161" s="15">
        <v>18010329304</v>
      </c>
      <c r="F161" s="15">
        <v>10.395939843166346</v>
      </c>
      <c r="G161" s="15">
        <v>11.346277824837712</v>
      </c>
      <c r="H161" s="15">
        <v>51</v>
      </c>
      <c r="I161" s="15">
        <v>13.421220451883416</v>
      </c>
      <c r="J161" s="15">
        <v>56</v>
      </c>
      <c r="K161" s="15">
        <v>14.69</v>
      </c>
      <c r="L161" s="15">
        <v>-17.45</v>
      </c>
      <c r="M161" s="7" t="s">
        <v>1600</v>
      </c>
      <c r="N161" s="7" t="s">
        <v>1601</v>
      </c>
      <c r="O161" s="7" t="s">
        <v>1498</v>
      </c>
      <c r="P161" s="19" t="s">
        <v>1499</v>
      </c>
    </row>
    <row r="162" spans="1:16" x14ac:dyDescent="0.25">
      <c r="A162" s="14" t="s">
        <v>1970</v>
      </c>
      <c r="B162" s="15">
        <v>292.94869999999997</v>
      </c>
      <c r="C162" s="15">
        <v>26.456900000000001</v>
      </c>
      <c r="D162" s="15">
        <v>25.8674</v>
      </c>
      <c r="E162" s="15">
        <v>10113996000</v>
      </c>
      <c r="F162" s="15">
        <v>28.964684186151544</v>
      </c>
      <c r="G162" s="15">
        <v>2.6158701269013753</v>
      </c>
      <c r="H162" s="15">
        <v>21</v>
      </c>
      <c r="I162" s="15">
        <v>2.5575845590605337</v>
      </c>
      <c r="J162" s="15">
        <v>20</v>
      </c>
      <c r="K162" s="15">
        <v>42.44</v>
      </c>
      <c r="L162" s="15">
        <v>19.260000000000002</v>
      </c>
      <c r="M162" s="7" t="s">
        <v>1971</v>
      </c>
      <c r="N162" s="7" t="s">
        <v>1972</v>
      </c>
      <c r="O162" s="7" t="s">
        <v>1830</v>
      </c>
      <c r="P162" s="19" t="s">
        <v>1499</v>
      </c>
    </row>
    <row r="163" spans="1:16" x14ac:dyDescent="0.25">
      <c r="A163" s="14" t="s">
        <v>1555</v>
      </c>
      <c r="B163" s="15">
        <v>57.709899999999998</v>
      </c>
      <c r="C163" s="15">
        <v>12.825899999999999</v>
      </c>
      <c r="D163" s="15">
        <v>21.094800000000003</v>
      </c>
      <c r="E163" s="15">
        <v>8977806000</v>
      </c>
      <c r="F163" s="15">
        <v>6.4280627137632509</v>
      </c>
      <c r="G163" s="15">
        <v>1.4286229842792324</v>
      </c>
      <c r="H163" s="15">
        <v>20</v>
      </c>
      <c r="I163" s="15">
        <v>2.349660930521333</v>
      </c>
      <c r="J163" s="15">
        <v>16</v>
      </c>
      <c r="K163" s="15">
        <v>9</v>
      </c>
      <c r="L163" s="15">
        <v>38.75</v>
      </c>
      <c r="M163" s="7" t="s">
        <v>1552</v>
      </c>
      <c r="N163" s="7" t="s">
        <v>1553</v>
      </c>
      <c r="O163" s="7" t="s">
        <v>1498</v>
      </c>
      <c r="P163" s="19" t="s">
        <v>1499</v>
      </c>
    </row>
    <row r="164" spans="1:16" x14ac:dyDescent="0.25">
      <c r="A164" s="14" t="s">
        <v>2014</v>
      </c>
      <c r="B164" s="15">
        <v>117.5262</v>
      </c>
      <c r="C164" s="15">
        <v>12.105800000000002</v>
      </c>
      <c r="D164" s="15">
        <v>14.875200000000003</v>
      </c>
      <c r="E164" s="15">
        <v>10388905200</v>
      </c>
      <c r="F164" s="15">
        <v>11.312664591452814</v>
      </c>
      <c r="G164" s="15">
        <v>1.165262341598805</v>
      </c>
      <c r="H164" s="15">
        <v>13</v>
      </c>
      <c r="I164" s="15">
        <v>1.431835185097271</v>
      </c>
      <c r="J164" s="15">
        <v>16</v>
      </c>
      <c r="K164" s="15">
        <v>44.82</v>
      </c>
      <c r="L164" s="15">
        <v>20.46</v>
      </c>
      <c r="M164" s="7" t="s">
        <v>2010</v>
      </c>
      <c r="N164" s="7" t="s">
        <v>2011</v>
      </c>
      <c r="O164" s="7" t="s">
        <v>1830</v>
      </c>
      <c r="P164" s="19" t="s">
        <v>1499</v>
      </c>
    </row>
    <row r="165" spans="1:16" x14ac:dyDescent="0.25">
      <c r="A165" s="14" t="s">
        <v>1874</v>
      </c>
      <c r="B165" s="15">
        <v>152.85149999999999</v>
      </c>
      <c r="C165" s="15">
        <v>15.194999999999999</v>
      </c>
      <c r="D165" s="15">
        <v>15.993400000000001</v>
      </c>
      <c r="E165" s="15">
        <v>13771464300</v>
      </c>
      <c r="F165" s="15">
        <v>11.09914651559602</v>
      </c>
      <c r="G165" s="15">
        <v>1.1033685067171832</v>
      </c>
      <c r="H165" s="15">
        <v>13</v>
      </c>
      <c r="I165" s="15">
        <v>1.1613434600415007</v>
      </c>
      <c r="J165" s="15">
        <v>16</v>
      </c>
      <c r="K165" s="15">
        <v>50.09</v>
      </c>
      <c r="L165" s="15">
        <v>14.42</v>
      </c>
      <c r="M165" s="7" t="s">
        <v>1872</v>
      </c>
      <c r="N165" s="7" t="s">
        <v>1873</v>
      </c>
      <c r="O165" s="7" t="s">
        <v>1830</v>
      </c>
      <c r="P165" s="19" t="s">
        <v>1499</v>
      </c>
    </row>
    <row r="166" spans="1:16" x14ac:dyDescent="0.25">
      <c r="A166" s="14" t="s">
        <v>1878</v>
      </c>
      <c r="B166" s="15">
        <v>177.31</v>
      </c>
      <c r="C166" s="15">
        <v>21.779800000000002</v>
      </c>
      <c r="D166" s="15">
        <v>20.094399999999997</v>
      </c>
      <c r="E166" s="15">
        <v>13353339000</v>
      </c>
      <c r="F166" s="15">
        <v>13.278326866411463</v>
      </c>
      <c r="G166" s="15">
        <v>1.6310377501836808</v>
      </c>
      <c r="H166" s="15">
        <v>13</v>
      </c>
      <c r="I166" s="15">
        <v>1.504822127259706</v>
      </c>
      <c r="J166" s="15">
        <v>18</v>
      </c>
      <c r="K166" s="15">
        <v>49.19</v>
      </c>
      <c r="L166" s="15">
        <v>16.61</v>
      </c>
      <c r="M166" s="7" t="s">
        <v>1876</v>
      </c>
      <c r="N166" s="7" t="s">
        <v>1873</v>
      </c>
      <c r="O166" s="7" t="s">
        <v>1830</v>
      </c>
      <c r="P166" s="19" t="s">
        <v>1499</v>
      </c>
    </row>
    <row r="167" spans="1:16" x14ac:dyDescent="0.25">
      <c r="A167" s="14" t="s">
        <v>1626</v>
      </c>
      <c r="B167" s="15">
        <v>377.97089999999997</v>
      </c>
      <c r="C167" s="15">
        <v>84.545800000000042</v>
      </c>
      <c r="D167" s="15">
        <v>61.909000000000006</v>
      </c>
      <c r="E167" s="15">
        <v>18110191800</v>
      </c>
      <c r="F167" s="15">
        <v>20.870618278046067</v>
      </c>
      <c r="G167" s="15">
        <v>4.6684099723339232</v>
      </c>
      <c r="H167" s="15">
        <v>48</v>
      </c>
      <c r="I167" s="15">
        <v>3.4184618630046759</v>
      </c>
      <c r="J167" s="15">
        <v>31</v>
      </c>
      <c r="K167" s="15">
        <v>-2.52</v>
      </c>
      <c r="L167" s="15">
        <v>32.9</v>
      </c>
      <c r="M167" s="7" t="s">
        <v>1627</v>
      </c>
      <c r="N167" s="7" t="s">
        <v>1625</v>
      </c>
      <c r="O167" s="7" t="s">
        <v>1498</v>
      </c>
      <c r="P167" s="19" t="s">
        <v>1499</v>
      </c>
    </row>
    <row r="168" spans="1:16" x14ac:dyDescent="0.25">
      <c r="A168" s="14" t="s">
        <v>1636</v>
      </c>
      <c r="B168" s="15">
        <v>254.69159999999999</v>
      </c>
      <c r="C168" s="15">
        <v>89.0809</v>
      </c>
      <c r="D168" s="15">
        <v>86.59920000000001</v>
      </c>
      <c r="E168" s="15">
        <v>16565967600</v>
      </c>
      <c r="F168" s="15">
        <v>15.374387186414634</v>
      </c>
      <c r="G168" s="15">
        <v>5.3773436089540585</v>
      </c>
      <c r="H168" s="15">
        <v>41</v>
      </c>
      <c r="I168" s="15">
        <v>5.2275364826863484</v>
      </c>
      <c r="J168" s="15">
        <v>33</v>
      </c>
      <c r="K168" s="15">
        <v>-6.87</v>
      </c>
      <c r="L168" s="15">
        <v>37.81</v>
      </c>
      <c r="M168" s="7" t="s">
        <v>1634</v>
      </c>
      <c r="N168" s="7" t="s">
        <v>1625</v>
      </c>
      <c r="O168" s="7" t="s">
        <v>1498</v>
      </c>
      <c r="P168" s="19" t="s">
        <v>1499</v>
      </c>
    </row>
    <row r="169" spans="1:16" x14ac:dyDescent="0.25">
      <c r="A169" s="14" t="s">
        <v>2198</v>
      </c>
      <c r="B169" s="15">
        <v>239.28219999999999</v>
      </c>
      <c r="C169" s="15">
        <v>25.305100000000007</v>
      </c>
      <c r="D169" s="15">
        <v>29.929799999999997</v>
      </c>
      <c r="E169" s="15">
        <v>16987125300</v>
      </c>
      <c r="F169" s="15">
        <v>14.086091423603026</v>
      </c>
      <c r="G169" s="15">
        <v>1.4896634688389567</v>
      </c>
      <c r="H169" s="15">
        <v>28</v>
      </c>
      <c r="I169" s="15">
        <v>1.7619108278432489</v>
      </c>
      <c r="J169" s="15">
        <v>29</v>
      </c>
      <c r="K169" s="15">
        <v>-25.34</v>
      </c>
      <c r="L169" s="15">
        <v>-57.51</v>
      </c>
      <c r="M169" s="7" t="s">
        <v>2196</v>
      </c>
      <c r="N169" s="7" t="s">
        <v>2197</v>
      </c>
      <c r="O169" s="7" t="s">
        <v>2167</v>
      </c>
      <c r="P169" s="19" t="s">
        <v>1499</v>
      </c>
    </row>
    <row r="170" spans="1:16" x14ac:dyDescent="0.25">
      <c r="A170" s="14" t="s">
        <v>2075</v>
      </c>
      <c r="B170" s="15">
        <v>302.988</v>
      </c>
      <c r="C170" s="15">
        <v>67.244100000000003</v>
      </c>
      <c r="D170" s="15">
        <v>108.7302</v>
      </c>
      <c r="E170" s="15">
        <v>21561196200</v>
      </c>
      <c r="F170" s="15">
        <v>14.052467089001304</v>
      </c>
      <c r="G170" s="15">
        <v>3.1187555354651431</v>
      </c>
      <c r="H170" s="15">
        <v>34</v>
      </c>
      <c r="I170" s="15">
        <v>5.0428649223089019</v>
      </c>
      <c r="J170" s="15">
        <v>37</v>
      </c>
      <c r="K170" s="15">
        <v>13.07</v>
      </c>
      <c r="L170" s="15">
        <v>-59.58</v>
      </c>
      <c r="M170" s="7" t="s">
        <v>2072</v>
      </c>
      <c r="N170" s="7" t="s">
        <v>2068</v>
      </c>
      <c r="O170" s="7" t="s">
        <v>2069</v>
      </c>
      <c r="P170" s="19" t="s">
        <v>1499</v>
      </c>
    </row>
    <row r="171" spans="1:16" x14ac:dyDescent="0.25">
      <c r="A171" s="14" t="s">
        <v>1654</v>
      </c>
      <c r="B171" s="15">
        <v>12.8721</v>
      </c>
      <c r="C171" s="15">
        <v>73.832300000000032</v>
      </c>
      <c r="D171" s="15">
        <v>78.332000000000008</v>
      </c>
      <c r="E171" s="15">
        <v>13421762100</v>
      </c>
      <c r="F171" s="15">
        <v>0.95904694958048764</v>
      </c>
      <c r="G171" s="15">
        <v>5.5009394034781796</v>
      </c>
      <c r="H171" s="15">
        <v>78</v>
      </c>
      <c r="I171" s="15">
        <v>5.8361934458665461</v>
      </c>
      <c r="J171" s="15">
        <v>55</v>
      </c>
      <c r="K171" s="15">
        <v>23.76</v>
      </c>
      <c r="L171" s="15">
        <v>90.38</v>
      </c>
      <c r="M171" s="7" t="s">
        <v>1650</v>
      </c>
      <c r="N171" s="7" t="s">
        <v>1651</v>
      </c>
      <c r="O171" s="7" t="s">
        <v>1652</v>
      </c>
      <c r="P171" s="19" t="s">
        <v>1499</v>
      </c>
    </row>
    <row r="172" spans="1:16" x14ac:dyDescent="0.25">
      <c r="A172" s="14" t="s">
        <v>1675</v>
      </c>
      <c r="B172" s="15">
        <v>132.6771</v>
      </c>
      <c r="C172" s="15">
        <v>116.79589999999997</v>
      </c>
      <c r="D172" s="15">
        <v>169.37349999999998</v>
      </c>
      <c r="E172" s="15">
        <v>17858670000</v>
      </c>
      <c r="F172" s="15">
        <v>7.4292822477821696</v>
      </c>
      <c r="G172" s="15">
        <v>6.5400110982508766</v>
      </c>
      <c r="H172" s="15">
        <v>40</v>
      </c>
      <c r="I172" s="15">
        <v>9.4841049193472955</v>
      </c>
      <c r="J172" s="15">
        <v>30</v>
      </c>
      <c r="K172" s="15">
        <v>31.25</v>
      </c>
      <c r="L172" s="15">
        <v>34.79</v>
      </c>
      <c r="M172" s="7" t="s">
        <v>1676</v>
      </c>
      <c r="N172" s="7" t="s">
        <v>1674</v>
      </c>
      <c r="O172" s="7" t="s">
        <v>1652</v>
      </c>
      <c r="P172" s="19" t="s">
        <v>1499</v>
      </c>
    </row>
    <row r="173" spans="1:16" x14ac:dyDescent="0.25">
      <c r="A173" s="14" t="s">
        <v>1862</v>
      </c>
      <c r="B173" s="15">
        <v>621.35919999999999</v>
      </c>
      <c r="C173" s="15">
        <v>52.6815</v>
      </c>
      <c r="D173" s="15">
        <v>59.930500000000002</v>
      </c>
      <c r="E173" s="15">
        <v>16958381700</v>
      </c>
      <c r="F173" s="15">
        <v>36.640241444736439</v>
      </c>
      <c r="G173" s="15">
        <v>3.1065169384647122</v>
      </c>
      <c r="H173" s="15">
        <v>44</v>
      </c>
      <c r="I173" s="15">
        <v>3.5339751787754605</v>
      </c>
      <c r="J173" s="15">
        <v>27</v>
      </c>
      <c r="K173" s="15">
        <v>44.77</v>
      </c>
      <c r="L173" s="15">
        <v>17.2</v>
      </c>
      <c r="M173" s="7" t="s">
        <v>1860</v>
      </c>
      <c r="N173" s="7" t="s">
        <v>1861</v>
      </c>
      <c r="O173" s="7" t="s">
        <v>1830</v>
      </c>
      <c r="P173" s="19" t="s">
        <v>1499</v>
      </c>
    </row>
    <row r="174" spans="1:16" x14ac:dyDescent="0.25">
      <c r="A174" s="14" t="s">
        <v>1525</v>
      </c>
      <c r="B174" s="15">
        <v>14.101699999999999</v>
      </c>
      <c r="C174" s="15">
        <v>15.273200000000001</v>
      </c>
      <c r="D174" s="15">
        <v>19.313900000000004</v>
      </c>
      <c r="E174" s="15">
        <v>14576368800</v>
      </c>
      <c r="F174" s="15">
        <v>0.96743573063272115</v>
      </c>
      <c r="G174" s="15">
        <v>1.0478055412538685</v>
      </c>
      <c r="H174" s="15">
        <v>24</v>
      </c>
      <c r="I174" s="15">
        <v>1.3250144988098822</v>
      </c>
      <c r="J174" s="15">
        <v>15</v>
      </c>
      <c r="K174" s="15">
        <v>12.12</v>
      </c>
      <c r="L174" s="15">
        <v>15.05</v>
      </c>
      <c r="M174" s="7" t="s">
        <v>1523</v>
      </c>
      <c r="N174" s="7" t="s">
        <v>1524</v>
      </c>
      <c r="O174" s="7" t="s">
        <v>1498</v>
      </c>
      <c r="P174" s="19" t="s">
        <v>1499</v>
      </c>
    </row>
    <row r="175" spans="1:16" x14ac:dyDescent="0.25">
      <c r="A175" s="14" t="s">
        <v>1967</v>
      </c>
      <c r="B175" s="15">
        <v>122.54040000000001</v>
      </c>
      <c r="C175" s="15">
        <v>23.561500000000002</v>
      </c>
      <c r="D175" s="15">
        <v>45.801199999999994</v>
      </c>
      <c r="E175" s="15">
        <v>10380964500</v>
      </c>
      <c r="F175" s="15">
        <v>11.80433667796475</v>
      </c>
      <c r="G175" s="15">
        <v>2.2696831301176306</v>
      </c>
      <c r="H175" s="15">
        <v>22</v>
      </c>
      <c r="I175" s="15">
        <v>4.4120370510851847</v>
      </c>
      <c r="J175" s="15">
        <v>31</v>
      </c>
      <c r="K175" s="15">
        <v>35.89</v>
      </c>
      <c r="L175" s="15">
        <v>14.55</v>
      </c>
      <c r="M175" s="7" t="s">
        <v>1968</v>
      </c>
      <c r="N175" s="7" t="s">
        <v>1960</v>
      </c>
      <c r="O175" s="7" t="s">
        <v>1830</v>
      </c>
      <c r="P175" s="19" t="s">
        <v>1499</v>
      </c>
    </row>
    <row r="176" spans="1:16" x14ac:dyDescent="0.25">
      <c r="A176" s="14" t="s">
        <v>1965</v>
      </c>
      <c r="B176" s="15">
        <v>171.3006</v>
      </c>
      <c r="C176" s="15">
        <v>35.446500000000007</v>
      </c>
      <c r="D176" s="15">
        <v>73.828800000000001</v>
      </c>
      <c r="E176" s="15">
        <v>12485900400</v>
      </c>
      <c r="F176" s="15">
        <v>13.719523183125824</v>
      </c>
      <c r="G176" s="15">
        <v>2.8389222134112178</v>
      </c>
      <c r="H176" s="15">
        <v>27</v>
      </c>
      <c r="I176" s="15">
        <v>5.9129736450564669</v>
      </c>
      <c r="J176" s="15">
        <v>27</v>
      </c>
      <c r="K176" s="15">
        <v>35.979999999999997</v>
      </c>
      <c r="L176" s="15">
        <v>14.34</v>
      </c>
      <c r="M176" s="7" t="s">
        <v>1966</v>
      </c>
      <c r="N176" s="7" t="s">
        <v>1960</v>
      </c>
      <c r="O176" s="7" t="s">
        <v>1830</v>
      </c>
      <c r="P176" s="19" t="s">
        <v>1499</v>
      </c>
    </row>
    <row r="177" spans="1:16" x14ac:dyDescent="0.25">
      <c r="A177" s="14" t="s">
        <v>1963</v>
      </c>
      <c r="B177" s="15">
        <v>77.668400000000005</v>
      </c>
      <c r="C177" s="15">
        <v>95.027300000000011</v>
      </c>
      <c r="D177" s="15">
        <v>127.4923</v>
      </c>
      <c r="E177" s="15">
        <v>10696884300</v>
      </c>
      <c r="F177" s="15">
        <v>7.26084323451082</v>
      </c>
      <c r="G177" s="15">
        <v>8.883642875337074</v>
      </c>
      <c r="H177" s="15">
        <v>32</v>
      </c>
      <c r="I177" s="15">
        <v>11.918638775965821</v>
      </c>
      <c r="J177" s="15">
        <v>38</v>
      </c>
      <c r="K177" s="15">
        <v>36.03</v>
      </c>
      <c r="L177" s="15">
        <v>14.29</v>
      </c>
      <c r="M177" s="7" t="s">
        <v>1964</v>
      </c>
      <c r="N177" s="7" t="s">
        <v>1960</v>
      </c>
      <c r="O177" s="7" t="s">
        <v>1830</v>
      </c>
      <c r="P177" s="19" t="s">
        <v>1499</v>
      </c>
    </row>
    <row r="178" spans="1:16" x14ac:dyDescent="0.25">
      <c r="A178" s="14" t="s">
        <v>1730</v>
      </c>
      <c r="B178" s="15">
        <v>124.8472</v>
      </c>
      <c r="C178" s="15">
        <v>37.908500000000004</v>
      </c>
      <c r="D178" s="15">
        <v>63.211299999999994</v>
      </c>
      <c r="E178" s="15">
        <v>12353820300</v>
      </c>
      <c r="F178" s="15">
        <v>10.105958883018559</v>
      </c>
      <c r="G178" s="15">
        <v>3.0685649523330043</v>
      </c>
      <c r="H178" s="15">
        <v>36</v>
      </c>
      <c r="I178" s="15">
        <v>5.1167410942508198</v>
      </c>
      <c r="J178" s="15">
        <v>33</v>
      </c>
      <c r="K178" s="15">
        <v>22.28</v>
      </c>
      <c r="L178" s="15">
        <v>39.11</v>
      </c>
      <c r="M178" s="7" t="s">
        <v>1727</v>
      </c>
      <c r="N178" s="7" t="s">
        <v>1728</v>
      </c>
      <c r="O178" s="7" t="s">
        <v>1652</v>
      </c>
      <c r="P178" s="19" t="s">
        <v>1499</v>
      </c>
    </row>
    <row r="179" spans="1:16" x14ac:dyDescent="0.25">
      <c r="A179" s="14" t="s">
        <v>2108</v>
      </c>
      <c r="B179" s="15">
        <v>84.931100000000001</v>
      </c>
      <c r="C179" s="15">
        <v>15.1365</v>
      </c>
      <c r="D179" s="15">
        <v>16.819200000000002</v>
      </c>
      <c r="E179" s="15">
        <v>13412091000</v>
      </c>
      <c r="F179" s="15">
        <v>6.3324279562373986</v>
      </c>
      <c r="G179" s="15">
        <v>1.1285712272605366</v>
      </c>
      <c r="H179" s="15">
        <v>29</v>
      </c>
      <c r="I179" s="15">
        <v>1.254032648600431</v>
      </c>
      <c r="J179" s="15">
        <v>21</v>
      </c>
      <c r="K179" s="15">
        <v>13.95</v>
      </c>
      <c r="L179" s="15">
        <v>-60.99</v>
      </c>
      <c r="M179" s="7" t="s">
        <v>2107</v>
      </c>
      <c r="N179" s="7" t="s">
        <v>2103</v>
      </c>
      <c r="O179" s="7" t="s">
        <v>2069</v>
      </c>
      <c r="P179" s="19" t="s">
        <v>1499</v>
      </c>
    </row>
    <row r="180" spans="1:16" x14ac:dyDescent="0.25">
      <c r="A180" s="14" t="s">
        <v>2105</v>
      </c>
      <c r="B180" s="15">
        <v>411.29689999999999</v>
      </c>
      <c r="C180" s="15">
        <v>41.003899999999987</v>
      </c>
      <c r="D180" s="15">
        <v>45.092199999999998</v>
      </c>
      <c r="E180" s="15">
        <v>13749858300</v>
      </c>
      <c r="F180" s="15">
        <v>29.912810083286455</v>
      </c>
      <c r="G180" s="15">
        <v>2.9821325504132639</v>
      </c>
      <c r="H180" s="15">
        <v>34</v>
      </c>
      <c r="I180" s="15">
        <v>3.2794665236659202</v>
      </c>
      <c r="J180" s="15">
        <v>25</v>
      </c>
      <c r="K180" s="15">
        <v>14.08</v>
      </c>
      <c r="L180" s="15">
        <v>-60.95</v>
      </c>
      <c r="M180" s="7" t="s">
        <v>2102</v>
      </c>
      <c r="N180" s="7" t="s">
        <v>2103</v>
      </c>
      <c r="O180" s="7" t="s">
        <v>2069</v>
      </c>
      <c r="P180" s="19" t="s">
        <v>1499</v>
      </c>
    </row>
    <row r="181" spans="1:16" x14ac:dyDescent="0.25">
      <c r="A181" s="14" t="s">
        <v>1507</v>
      </c>
      <c r="B181" s="15">
        <v>478.36219999999997</v>
      </c>
      <c r="C181" s="15">
        <v>34.066900000000018</v>
      </c>
      <c r="D181" s="15">
        <v>45.786799999999999</v>
      </c>
      <c r="E181" s="15">
        <v>14541943500</v>
      </c>
      <c r="F181" s="15">
        <v>32.895341671489781</v>
      </c>
      <c r="G181" s="15">
        <v>2.34266485769251</v>
      </c>
      <c r="H181" s="15">
        <v>24</v>
      </c>
      <c r="I181" s="15">
        <v>3.1486025234522472</v>
      </c>
      <c r="J181" s="15">
        <v>27</v>
      </c>
      <c r="K181" s="15">
        <v>-24.66</v>
      </c>
      <c r="L181" s="15">
        <v>25.91</v>
      </c>
      <c r="M181" s="7" t="s">
        <v>1508</v>
      </c>
      <c r="N181" s="7" t="s">
        <v>1502</v>
      </c>
      <c r="O181" s="7" t="s">
        <v>1498</v>
      </c>
      <c r="P181" s="19" t="s">
        <v>1499</v>
      </c>
    </row>
    <row r="182" spans="1:16" x14ac:dyDescent="0.25">
      <c r="A182" s="14" t="s">
        <v>2199</v>
      </c>
      <c r="B182" s="15">
        <v>129.2971</v>
      </c>
      <c r="C182" s="15">
        <v>140.6688</v>
      </c>
      <c r="D182" s="15">
        <v>180.0103</v>
      </c>
      <c r="E182" s="15">
        <v>14655040200</v>
      </c>
      <c r="F182" s="15">
        <v>8.8227052423916241</v>
      </c>
      <c r="G182" s="15">
        <v>9.5986635369311362</v>
      </c>
      <c r="H182" s="15">
        <v>41</v>
      </c>
      <c r="I182" s="15">
        <v>12.283166579099523</v>
      </c>
      <c r="J182" s="15">
        <v>38</v>
      </c>
      <c r="K182" s="15">
        <v>-5.17</v>
      </c>
      <c r="L182" s="15">
        <v>-80.33</v>
      </c>
      <c r="M182" s="7" t="s">
        <v>2200</v>
      </c>
      <c r="N182" s="7" t="s">
        <v>2201</v>
      </c>
      <c r="O182" s="7" t="s">
        <v>2167</v>
      </c>
      <c r="P182" s="19" t="s">
        <v>1499</v>
      </c>
    </row>
    <row r="183" spans="1:16" x14ac:dyDescent="0.25">
      <c r="A183" s="14" t="s">
        <v>1610</v>
      </c>
      <c r="B183" s="15">
        <v>53.913699999999999</v>
      </c>
      <c r="C183" s="15">
        <v>34.504900000000006</v>
      </c>
      <c r="D183" s="15">
        <v>44.392300000000006</v>
      </c>
      <c r="E183" s="15">
        <v>11298790326</v>
      </c>
      <c r="F183" s="15">
        <v>4.7716347011004796</v>
      </c>
      <c r="G183" s="15">
        <v>3.0538578913708756</v>
      </c>
      <c r="H183" s="15">
        <v>24</v>
      </c>
      <c r="I183" s="15">
        <v>3.9289427203412646</v>
      </c>
      <c r="J183" s="15">
        <v>16</v>
      </c>
      <c r="K183" s="15">
        <v>-25.75</v>
      </c>
      <c r="L183" s="15">
        <v>28.19</v>
      </c>
      <c r="M183" s="7" t="s">
        <v>1611</v>
      </c>
      <c r="N183" s="7" t="s">
        <v>1608</v>
      </c>
      <c r="O183" s="7" t="s">
        <v>1498</v>
      </c>
      <c r="P183" s="19" t="s">
        <v>1499</v>
      </c>
    </row>
    <row r="184" spans="1:16" x14ac:dyDescent="0.25">
      <c r="A184" s="14" t="s">
        <v>1678</v>
      </c>
      <c r="B184" s="15">
        <v>214.84710000000001</v>
      </c>
      <c r="C184" s="15">
        <v>42.526499999999999</v>
      </c>
      <c r="D184" s="15">
        <v>107.49660000000002</v>
      </c>
      <c r="E184" s="15">
        <v>11036789924</v>
      </c>
      <c r="F184" s="15">
        <v>19.466448258909526</v>
      </c>
      <c r="G184" s="15">
        <v>3.8531584176957283</v>
      </c>
      <c r="H184" s="15">
        <v>24</v>
      </c>
      <c r="I184" s="15">
        <v>9.7398429018064192</v>
      </c>
      <c r="J184" s="15">
        <v>22</v>
      </c>
      <c r="K184" s="15">
        <v>31.25</v>
      </c>
      <c r="L184" s="15">
        <v>34.79</v>
      </c>
      <c r="M184" s="7" t="s">
        <v>1676</v>
      </c>
      <c r="N184" s="7" t="s">
        <v>1674</v>
      </c>
      <c r="O184" s="7" t="s">
        <v>1652</v>
      </c>
      <c r="P184" s="19" t="s">
        <v>1499</v>
      </c>
    </row>
    <row r="185" spans="1:16" x14ac:dyDescent="0.25">
      <c r="A185" s="14" t="s">
        <v>1907</v>
      </c>
      <c r="B185" s="15">
        <v>178.2773</v>
      </c>
      <c r="C185" s="15">
        <v>58.897999999999996</v>
      </c>
      <c r="D185" s="15">
        <v>67.499499999999998</v>
      </c>
      <c r="E185" s="15">
        <v>12114055030</v>
      </c>
      <c r="F185" s="15">
        <v>14.716566794397334</v>
      </c>
      <c r="G185" s="15">
        <v>4.8619557905376292</v>
      </c>
      <c r="H185" s="15">
        <v>30</v>
      </c>
      <c r="I185" s="15">
        <v>5.5719987925463466</v>
      </c>
      <c r="J185" s="15">
        <v>30</v>
      </c>
      <c r="K185" s="15">
        <v>47.22</v>
      </c>
      <c r="L185" s="15">
        <v>-1.55</v>
      </c>
      <c r="M185" s="7" t="s">
        <v>1908</v>
      </c>
      <c r="N185" s="7" t="s">
        <v>875</v>
      </c>
      <c r="O185" s="7" t="s">
        <v>1830</v>
      </c>
      <c r="P185" s="19" t="s">
        <v>1499</v>
      </c>
    </row>
    <row r="186" spans="1:16" x14ac:dyDescent="0.25">
      <c r="A186" s="14" t="s">
        <v>1912</v>
      </c>
      <c r="B186" s="15">
        <v>111.6421</v>
      </c>
      <c r="C186" s="15">
        <v>136.58760000000001</v>
      </c>
      <c r="D186" s="15">
        <v>149.20500000000001</v>
      </c>
      <c r="E186" s="15">
        <v>16066700792</v>
      </c>
      <c r="F186" s="15">
        <v>6.9486636643902218</v>
      </c>
      <c r="G186" s="15">
        <v>8.5012848479763985</v>
      </c>
      <c r="H186" s="15">
        <v>22</v>
      </c>
      <c r="I186" s="15">
        <v>9.286598532680264</v>
      </c>
      <c r="J186" s="15">
        <v>36</v>
      </c>
      <c r="K186" s="15">
        <v>47.21</v>
      </c>
      <c r="L186" s="15">
        <v>5.01</v>
      </c>
      <c r="M186" s="7" t="s">
        <v>1913</v>
      </c>
      <c r="N186" s="7" t="s">
        <v>875</v>
      </c>
      <c r="O186" s="7" t="s">
        <v>1830</v>
      </c>
      <c r="P186" s="19" t="s">
        <v>1499</v>
      </c>
    </row>
    <row r="187" spans="1:16" x14ac:dyDescent="0.25">
      <c r="A187" s="14" t="s">
        <v>2090</v>
      </c>
      <c r="B187" s="15">
        <v>235.7833</v>
      </c>
      <c r="C187" s="15">
        <v>71.055800000000005</v>
      </c>
      <c r="D187" s="15">
        <v>75.646900000000016</v>
      </c>
      <c r="E187" s="15">
        <v>14266580868</v>
      </c>
      <c r="F187" s="15">
        <v>16.526966214369057</v>
      </c>
      <c r="G187" s="15">
        <v>4.9805766817877473</v>
      </c>
      <c r="H187" s="15">
        <v>33</v>
      </c>
      <c r="I187" s="15">
        <v>5.3023846918834163</v>
      </c>
      <c r="J187" s="15">
        <v>30</v>
      </c>
      <c r="K187" s="15">
        <v>14.62</v>
      </c>
      <c r="L187" s="15">
        <v>-90.52</v>
      </c>
      <c r="M187" s="7" t="s">
        <v>2091</v>
      </c>
      <c r="N187" s="7" t="s">
        <v>2092</v>
      </c>
      <c r="O187" s="7" t="s">
        <v>2069</v>
      </c>
      <c r="P187" s="19" t="s">
        <v>1499</v>
      </c>
    </row>
    <row r="188" spans="1:16" x14ac:dyDescent="0.25">
      <c r="A188" s="14" t="s">
        <v>1871</v>
      </c>
      <c r="B188" s="15">
        <v>220.3536</v>
      </c>
      <c r="C188" s="15">
        <v>49.234400000000008</v>
      </c>
      <c r="D188" s="15">
        <v>53.098000000000006</v>
      </c>
      <c r="E188" s="15">
        <v>17008896700</v>
      </c>
      <c r="F188" s="15">
        <v>12.955196558986687</v>
      </c>
      <c r="G188" s="15">
        <v>2.894626316355958</v>
      </c>
      <c r="H188" s="15">
        <v>19</v>
      </c>
      <c r="I188" s="15">
        <v>3.1217780280833858</v>
      </c>
      <c r="J188" s="15">
        <v>31</v>
      </c>
      <c r="K188" s="15">
        <v>50.09</v>
      </c>
      <c r="L188" s="15">
        <v>14.42</v>
      </c>
      <c r="M188" s="7" t="s">
        <v>1872</v>
      </c>
      <c r="N188" s="7" t="s">
        <v>1873</v>
      </c>
      <c r="O188" s="7" t="s">
        <v>1830</v>
      </c>
      <c r="P188" s="19" t="s">
        <v>1499</v>
      </c>
    </row>
    <row r="189" spans="1:16" x14ac:dyDescent="0.25">
      <c r="A189" s="14" t="s">
        <v>1877</v>
      </c>
      <c r="B189" s="15">
        <v>252.2938</v>
      </c>
      <c r="C189" s="15">
        <v>28.162700000000001</v>
      </c>
      <c r="D189" s="15">
        <v>39.942799999999991</v>
      </c>
      <c r="E189" s="15">
        <v>15910269926</v>
      </c>
      <c r="F189" s="15">
        <v>15.857292250441988</v>
      </c>
      <c r="G189" s="15">
        <v>1.770095675999658</v>
      </c>
      <c r="H189" s="15">
        <v>14</v>
      </c>
      <c r="I189" s="15">
        <v>2.5105042331636929</v>
      </c>
      <c r="J189" s="15">
        <v>17</v>
      </c>
      <c r="K189" s="15">
        <v>49.19</v>
      </c>
      <c r="L189" s="15">
        <v>16.61</v>
      </c>
      <c r="M189" s="7" t="s">
        <v>1876</v>
      </c>
      <c r="N189" s="7" t="s">
        <v>1873</v>
      </c>
      <c r="O189" s="7" t="s">
        <v>1830</v>
      </c>
      <c r="P189" s="19" t="s">
        <v>1499</v>
      </c>
    </row>
    <row r="190" spans="1:16" x14ac:dyDescent="0.25">
      <c r="A190" s="14" t="s">
        <v>1932</v>
      </c>
      <c r="B190" s="15">
        <v>24.8765</v>
      </c>
      <c r="C190" s="15">
        <v>30.1449</v>
      </c>
      <c r="D190" s="15">
        <v>34.105499999999999</v>
      </c>
      <c r="E190" s="15">
        <v>16512830896</v>
      </c>
      <c r="F190" s="15">
        <v>1.5064951707357446</v>
      </c>
      <c r="G190" s="15">
        <v>1.8255440384423833</v>
      </c>
      <c r="H190" s="15">
        <v>38</v>
      </c>
      <c r="I190" s="15">
        <v>2.0653938876259899</v>
      </c>
      <c r="J190" s="15">
        <v>23</v>
      </c>
      <c r="K190" s="15">
        <v>64.150000000000006</v>
      </c>
      <c r="L190" s="15">
        <v>-21.94</v>
      </c>
      <c r="M190" s="7" t="s">
        <v>1933</v>
      </c>
      <c r="N190" s="7" t="s">
        <v>1934</v>
      </c>
      <c r="O190" s="7" t="s">
        <v>1830</v>
      </c>
      <c r="P190" s="19" t="s">
        <v>1499</v>
      </c>
    </row>
    <row r="191" spans="1:16" x14ac:dyDescent="0.25">
      <c r="A191" s="14" t="s">
        <v>1710</v>
      </c>
      <c r="B191" s="15">
        <v>110.4933</v>
      </c>
      <c r="C191" s="15">
        <v>25.348699999999997</v>
      </c>
      <c r="D191" s="15">
        <v>25.276300000000006</v>
      </c>
      <c r="E191" s="15">
        <v>12427891618</v>
      </c>
      <c r="F191" s="15">
        <v>8.8907518182703225</v>
      </c>
      <c r="G191" s="15">
        <v>2.0396621389332106</v>
      </c>
      <c r="H191" s="15">
        <v>32</v>
      </c>
      <c r="I191" s="15">
        <v>2.0338365329313746</v>
      </c>
      <c r="J191" s="15">
        <v>20</v>
      </c>
      <c r="K191" s="15">
        <v>3.04</v>
      </c>
      <c r="L191" s="15">
        <v>101.45</v>
      </c>
      <c r="M191" s="7" t="s">
        <v>1709</v>
      </c>
      <c r="N191" s="7" t="s">
        <v>1691</v>
      </c>
      <c r="O191" s="7" t="s">
        <v>1652</v>
      </c>
      <c r="P191" s="19" t="s">
        <v>1499</v>
      </c>
    </row>
    <row r="192" spans="1:16" x14ac:dyDescent="0.25">
      <c r="A192" s="14" t="s">
        <v>1726</v>
      </c>
      <c r="B192" s="15">
        <v>80.981399999999994</v>
      </c>
      <c r="C192" s="15">
        <v>130.37639999999993</v>
      </c>
      <c r="D192" s="15">
        <v>198.17309999999998</v>
      </c>
      <c r="E192" s="15">
        <v>18050112670</v>
      </c>
      <c r="F192" s="15">
        <v>4.4864761500682642</v>
      </c>
      <c r="G192" s="15">
        <v>7.2230241652004015</v>
      </c>
      <c r="H192" s="15">
        <v>62</v>
      </c>
      <c r="I192" s="15">
        <v>10.979050581183989</v>
      </c>
      <c r="J192" s="15">
        <v>48</v>
      </c>
      <c r="K192" s="15">
        <v>22.28</v>
      </c>
      <c r="L192" s="15">
        <v>39.11</v>
      </c>
      <c r="M192" s="7" t="s">
        <v>1727</v>
      </c>
      <c r="N192" s="7" t="s">
        <v>1728</v>
      </c>
      <c r="O192" s="7" t="s">
        <v>1652</v>
      </c>
      <c r="P192" s="19" t="s">
        <v>1499</v>
      </c>
    </row>
    <row r="193" spans="1:16" x14ac:dyDescent="0.25">
      <c r="A193" s="14" t="s">
        <v>1756</v>
      </c>
      <c r="B193" s="15">
        <v>1.0519000000000001</v>
      </c>
      <c r="C193" s="15">
        <v>26.260900000000003</v>
      </c>
      <c r="D193" s="15">
        <v>50.646500000000003</v>
      </c>
      <c r="E193" s="15">
        <v>11285380922</v>
      </c>
      <c r="F193" s="15">
        <v>9.3209082375713181E-2</v>
      </c>
      <c r="G193" s="15">
        <v>2.3269839256206546</v>
      </c>
      <c r="H193" s="15">
        <v>20</v>
      </c>
      <c r="I193" s="15">
        <v>4.487797120012889</v>
      </c>
      <c r="J193" s="15">
        <v>19</v>
      </c>
      <c r="K193" s="15">
        <v>14.1</v>
      </c>
      <c r="L193" s="15">
        <v>100.63</v>
      </c>
      <c r="M193" s="7" t="s">
        <v>1752</v>
      </c>
      <c r="N193" s="7" t="s">
        <v>1753</v>
      </c>
      <c r="O193" s="7" t="s">
        <v>1652</v>
      </c>
      <c r="P193" s="19" t="s">
        <v>1499</v>
      </c>
    </row>
    <row r="194" spans="1:16" x14ac:dyDescent="0.25">
      <c r="A194" s="14" t="s">
        <v>1969</v>
      </c>
      <c r="B194" s="15">
        <v>18.7577</v>
      </c>
      <c r="C194" s="15">
        <v>17.771099999999997</v>
      </c>
      <c r="D194" s="15">
        <v>37.39739999999999</v>
      </c>
      <c r="E194" s="15">
        <v>11549750514</v>
      </c>
      <c r="F194" s="15">
        <v>1.6240783709797804</v>
      </c>
      <c r="G194" s="15">
        <v>1.5386566124055066</v>
      </c>
      <c r="H194" s="15">
        <v>11</v>
      </c>
      <c r="I194" s="15">
        <v>3.2379400710577109</v>
      </c>
      <c r="J194" s="15">
        <v>19</v>
      </c>
      <c r="K194" s="15">
        <v>35.89</v>
      </c>
      <c r="L194" s="15">
        <v>14.48</v>
      </c>
      <c r="M194" s="7" t="s">
        <v>1959</v>
      </c>
      <c r="N194" s="7" t="s">
        <v>1960</v>
      </c>
      <c r="O194" s="7" t="s">
        <v>1830</v>
      </c>
      <c r="P194" s="19" t="s">
        <v>1499</v>
      </c>
    </row>
    <row r="195" spans="1:16" x14ac:dyDescent="0.25">
      <c r="A195" s="14" t="s">
        <v>1760</v>
      </c>
      <c r="B195" s="15">
        <v>124.79730000000001</v>
      </c>
      <c r="C195" s="15">
        <v>27.578099999999999</v>
      </c>
      <c r="D195" s="15">
        <v>40.119299999999996</v>
      </c>
      <c r="E195" s="15">
        <v>13362281128</v>
      </c>
      <c r="F195" s="15">
        <v>9.3395206106308777</v>
      </c>
      <c r="G195" s="15">
        <v>2.0638766491906426</v>
      </c>
      <c r="H195" s="15">
        <v>20</v>
      </c>
      <c r="I195" s="15">
        <v>3.0024289726947884</v>
      </c>
      <c r="J195" s="15">
        <v>21</v>
      </c>
      <c r="K195" s="15">
        <v>36.200000000000003</v>
      </c>
      <c r="L195" s="15">
        <v>36.159999999999997</v>
      </c>
      <c r="M195" s="7" t="s">
        <v>1758</v>
      </c>
      <c r="N195" s="7" t="s">
        <v>1759</v>
      </c>
      <c r="O195" s="7" t="s">
        <v>1652</v>
      </c>
      <c r="P195" s="19" t="s">
        <v>1499</v>
      </c>
    </row>
    <row r="196" spans="1:16" x14ac:dyDescent="0.25">
      <c r="A196" s="14" t="s">
        <v>1637</v>
      </c>
      <c r="B196" s="15">
        <v>92.162099999999995</v>
      </c>
      <c r="C196" s="15">
        <v>37.577600000000004</v>
      </c>
      <c r="D196" s="15">
        <v>55.500499999999995</v>
      </c>
      <c r="E196" s="15">
        <v>16152527380</v>
      </c>
      <c r="F196" s="15">
        <v>5.7057386644095569</v>
      </c>
      <c r="G196" s="15">
        <v>2.3264223063028791</v>
      </c>
      <c r="H196" s="15">
        <v>26</v>
      </c>
      <c r="I196" s="15">
        <v>3.4360257496743518</v>
      </c>
      <c r="J196" s="15">
        <v>21</v>
      </c>
      <c r="K196" s="15">
        <v>-6.87</v>
      </c>
      <c r="L196" s="15">
        <v>37.81</v>
      </c>
      <c r="M196" s="7" t="s">
        <v>1634</v>
      </c>
      <c r="N196" s="7" t="s">
        <v>1625</v>
      </c>
      <c r="O196" s="7" t="s">
        <v>1498</v>
      </c>
      <c r="P196" s="19" t="s">
        <v>1499</v>
      </c>
    </row>
    <row r="197" spans="1:16" x14ac:dyDescent="0.25">
      <c r="A197" s="14" t="s">
        <v>1630</v>
      </c>
      <c r="B197" s="15">
        <v>62.205399999999997</v>
      </c>
      <c r="C197" s="15">
        <v>17.257100000000005</v>
      </c>
      <c r="D197" s="15">
        <v>34.442500000000003</v>
      </c>
      <c r="E197" s="15">
        <v>11456827228</v>
      </c>
      <c r="F197" s="15">
        <v>5.4295485793809153</v>
      </c>
      <c r="G197" s="15">
        <v>1.5062721691241343</v>
      </c>
      <c r="H197" s="15">
        <v>19</v>
      </c>
      <c r="I197" s="15">
        <v>3.0062860611028501</v>
      </c>
      <c r="J197" s="15">
        <v>18</v>
      </c>
      <c r="K197" s="15">
        <v>-2.52</v>
      </c>
      <c r="L197" s="15">
        <v>32.9</v>
      </c>
      <c r="M197" s="7" t="s">
        <v>1627</v>
      </c>
      <c r="N197" s="7" t="s">
        <v>1625</v>
      </c>
      <c r="O197" s="7" t="s">
        <v>1498</v>
      </c>
      <c r="P197" s="19" t="s">
        <v>1499</v>
      </c>
    </row>
    <row r="198" spans="1:16" x14ac:dyDescent="0.25">
      <c r="A198" s="14" t="s">
        <v>1535</v>
      </c>
      <c r="B198" s="15">
        <v>2.3496000000000001</v>
      </c>
      <c r="C198" s="15">
        <v>165.65379999999996</v>
      </c>
      <c r="D198" s="15">
        <v>159.56630000000001</v>
      </c>
      <c r="E198" s="15">
        <v>18927601152</v>
      </c>
      <c r="F198" s="15">
        <v>0.12413617452794475</v>
      </c>
      <c r="G198" s="15">
        <v>8.7519701344983183</v>
      </c>
      <c r="H198" s="15">
        <v>53</v>
      </c>
      <c r="I198" s="15">
        <v>8.4303498746928796</v>
      </c>
      <c r="J198" s="15">
        <v>45</v>
      </c>
      <c r="K198" s="15">
        <v>7.69</v>
      </c>
      <c r="L198" s="15">
        <v>-5.03</v>
      </c>
      <c r="M198" s="7" t="s">
        <v>1536</v>
      </c>
      <c r="N198" s="7" t="s">
        <v>1529</v>
      </c>
      <c r="O198" s="7" t="s">
        <v>1498</v>
      </c>
      <c r="P198" s="19" t="s">
        <v>1499</v>
      </c>
    </row>
    <row r="199" spans="1:16" x14ac:dyDescent="0.25">
      <c r="A199" s="14" t="s">
        <v>1840</v>
      </c>
      <c r="B199" s="15">
        <v>27.074300000000001</v>
      </c>
      <c r="C199" s="15">
        <v>43.514300000000006</v>
      </c>
      <c r="D199" s="15">
        <v>63.261899999999983</v>
      </c>
      <c r="E199" s="15">
        <v>11481469220</v>
      </c>
      <c r="F199" s="15">
        <v>2.3580867118328608</v>
      </c>
      <c r="G199" s="15">
        <v>3.7899592087222445</v>
      </c>
      <c r="H199" s="15">
        <v>16</v>
      </c>
      <c r="I199" s="15">
        <v>5.5099133035867673</v>
      </c>
      <c r="J199" s="15">
        <v>24</v>
      </c>
      <c r="K199" s="15">
        <v>51.23</v>
      </c>
      <c r="L199" s="15">
        <v>2.92</v>
      </c>
      <c r="M199" s="7" t="s">
        <v>1838</v>
      </c>
      <c r="N199" s="7" t="s">
        <v>1839</v>
      </c>
      <c r="O199" s="7" t="s">
        <v>1830</v>
      </c>
      <c r="P199" s="19" t="s">
        <v>1499</v>
      </c>
    </row>
    <row r="200" spans="1:16" x14ac:dyDescent="0.25">
      <c r="A200" s="14" t="s">
        <v>1854</v>
      </c>
      <c r="B200" s="15">
        <v>91.911299999999997</v>
      </c>
      <c r="C200" s="15">
        <v>15.138999999999999</v>
      </c>
      <c r="D200" s="15">
        <v>24.729699999999998</v>
      </c>
      <c r="E200" s="15">
        <v>12990515202</v>
      </c>
      <c r="F200" s="15">
        <v>7.0752621101470616</v>
      </c>
      <c r="G200" s="15">
        <v>1.1653887289758316</v>
      </c>
      <c r="H200" s="15">
        <v>6</v>
      </c>
      <c r="I200" s="15">
        <v>1.9036735353030998</v>
      </c>
      <c r="J200" s="15">
        <v>18</v>
      </c>
      <c r="K200" s="15">
        <v>50.88</v>
      </c>
      <c r="L200" s="15">
        <v>4.7</v>
      </c>
      <c r="M200" s="7" t="s">
        <v>1853</v>
      </c>
      <c r="N200" s="7" t="s">
        <v>1839</v>
      </c>
      <c r="O200" s="7" t="s">
        <v>1830</v>
      </c>
      <c r="P200" s="19" t="s">
        <v>1499</v>
      </c>
    </row>
    <row r="201" spans="1:16" x14ac:dyDescent="0.25">
      <c r="A201" s="14" t="s">
        <v>1845</v>
      </c>
      <c r="B201" s="15">
        <v>41.749699999999997</v>
      </c>
      <c r="C201" s="15">
        <v>53.155200000000008</v>
      </c>
      <c r="D201" s="15">
        <v>54.026599999999995</v>
      </c>
      <c r="E201" s="15">
        <v>12436565964</v>
      </c>
      <c r="F201" s="15">
        <v>3.357011905123362</v>
      </c>
      <c r="G201" s="15">
        <v>4.2741059030175865</v>
      </c>
      <c r="H201" s="15">
        <v>27</v>
      </c>
      <c r="I201" s="15">
        <v>4.3441734765360662</v>
      </c>
      <c r="J201" s="15">
        <v>35</v>
      </c>
      <c r="K201" s="15">
        <v>51.21</v>
      </c>
      <c r="L201" s="15">
        <v>3.23</v>
      </c>
      <c r="M201" s="7" t="s">
        <v>1844</v>
      </c>
      <c r="N201" s="7" t="s">
        <v>1839</v>
      </c>
      <c r="O201" s="7" t="s">
        <v>1830</v>
      </c>
      <c r="P201" s="19" t="s">
        <v>1499</v>
      </c>
    </row>
    <row r="202" spans="1:16" x14ac:dyDescent="0.25">
      <c r="A202" s="14" t="s">
        <v>1848</v>
      </c>
      <c r="B202" s="15">
        <v>56.8767</v>
      </c>
      <c r="C202" s="15">
        <v>45.839600000000004</v>
      </c>
      <c r="D202" s="15">
        <v>43.102699999999999</v>
      </c>
      <c r="E202" s="15">
        <v>11487744176</v>
      </c>
      <c r="F202" s="15">
        <v>4.9510764801696956</v>
      </c>
      <c r="G202" s="15">
        <v>3.9903047367443398</v>
      </c>
      <c r="H202" s="15">
        <v>15</v>
      </c>
      <c r="I202" s="15">
        <v>3.7520595288019587</v>
      </c>
      <c r="J202" s="15">
        <v>18</v>
      </c>
      <c r="K202" s="15">
        <v>51.21</v>
      </c>
      <c r="L202" s="15">
        <v>4.47</v>
      </c>
      <c r="M202" s="7" t="s">
        <v>1847</v>
      </c>
      <c r="N202" s="7" t="s">
        <v>1839</v>
      </c>
      <c r="O202" s="7" t="s">
        <v>1830</v>
      </c>
      <c r="P202" s="19" t="s">
        <v>1499</v>
      </c>
    </row>
    <row r="203" spans="1:16" x14ac:dyDescent="0.25">
      <c r="A203" s="14" t="s">
        <v>1849</v>
      </c>
      <c r="B203" s="15">
        <v>176.2013</v>
      </c>
      <c r="C203" s="15">
        <v>88.80080000000001</v>
      </c>
      <c r="D203" s="15">
        <v>103.75889999999998</v>
      </c>
      <c r="E203" s="15">
        <v>12401576546</v>
      </c>
      <c r="F203" s="15">
        <v>14.207975844557593</v>
      </c>
      <c r="G203" s="15">
        <v>7.1604444540272407</v>
      </c>
      <c r="H203" s="15">
        <v>23</v>
      </c>
      <c r="I203" s="15">
        <v>8.3665894908713323</v>
      </c>
      <c r="J203" s="15">
        <v>20</v>
      </c>
      <c r="K203" s="15">
        <v>51.05</v>
      </c>
      <c r="L203" s="15">
        <v>3.73</v>
      </c>
      <c r="M203" s="7" t="s">
        <v>1850</v>
      </c>
      <c r="N203" s="7" t="s">
        <v>1839</v>
      </c>
      <c r="O203" s="7" t="s">
        <v>1830</v>
      </c>
      <c r="P203" s="19" t="s">
        <v>1499</v>
      </c>
    </row>
    <row r="204" spans="1:16" x14ac:dyDescent="0.25">
      <c r="A204" s="14" t="s">
        <v>1565</v>
      </c>
      <c r="B204" s="17">
        <v>1.3169</v>
      </c>
      <c r="C204" s="17">
        <v>4.5716000000000001</v>
      </c>
      <c r="D204" s="17">
        <v>1.7155</v>
      </c>
      <c r="E204" s="17">
        <v>13402261398</v>
      </c>
      <c r="F204" s="17">
        <v>9.8259537020858212E-2</v>
      </c>
      <c r="G204" s="17">
        <v>0.3411066135959871</v>
      </c>
      <c r="H204" s="17">
        <v>12</v>
      </c>
      <c r="I204" s="17">
        <v>0.12800078651323737</v>
      </c>
      <c r="J204" s="17">
        <v>5</v>
      </c>
      <c r="K204" s="17">
        <v>-24.06</v>
      </c>
      <c r="L204" s="17">
        <v>46.26</v>
      </c>
      <c r="M204" s="18" t="s">
        <v>1566</v>
      </c>
      <c r="N204" s="18" t="s">
        <v>1567</v>
      </c>
      <c r="O204" s="18" t="s">
        <v>1498</v>
      </c>
      <c r="P204" s="19" t="s">
        <v>1499</v>
      </c>
    </row>
    <row r="205" spans="1:16" x14ac:dyDescent="0.25">
      <c r="A205" s="14" t="s">
        <v>1619</v>
      </c>
      <c r="B205" s="15">
        <v>12.6106</v>
      </c>
      <c r="C205" s="15">
        <v>147.43760000000006</v>
      </c>
      <c r="D205" s="15">
        <v>149.51259999999994</v>
      </c>
      <c r="E205" s="15">
        <v>12572629648</v>
      </c>
      <c r="F205" s="15">
        <v>1.0030200803700633</v>
      </c>
      <c r="G205" s="15">
        <v>11.726870521749108</v>
      </c>
      <c r="H205" s="15">
        <v>71</v>
      </c>
      <c r="I205" s="15">
        <v>11.891911571878978</v>
      </c>
      <c r="J205" s="15">
        <v>52</v>
      </c>
      <c r="K205" s="15">
        <v>0.32</v>
      </c>
      <c r="L205" s="15">
        <v>32.58</v>
      </c>
      <c r="M205" s="7" t="s">
        <v>1620</v>
      </c>
      <c r="N205" s="7" t="s">
        <v>1207</v>
      </c>
      <c r="O205" s="7" t="s">
        <v>1498</v>
      </c>
      <c r="P205" s="19" t="s">
        <v>1499</v>
      </c>
    </row>
    <row r="206" spans="1:16" x14ac:dyDescent="0.25">
      <c r="A206" s="14" t="s">
        <v>1579</v>
      </c>
      <c r="B206" s="15">
        <v>122.0043</v>
      </c>
      <c r="C206" s="15">
        <v>158.38010000000006</v>
      </c>
      <c r="D206" s="15">
        <v>204.56560000000005</v>
      </c>
      <c r="E206" s="15">
        <v>20983894086</v>
      </c>
      <c r="F206" s="15">
        <v>5.8141877527583707</v>
      </c>
      <c r="G206" s="15">
        <v>7.5476982180189243</v>
      </c>
      <c r="H206" s="15">
        <v>49</v>
      </c>
      <c r="I206" s="15">
        <v>9.7486957931455525</v>
      </c>
      <c r="J206" s="15">
        <v>46</v>
      </c>
      <c r="K206" s="15">
        <v>-20.010000000000002</v>
      </c>
      <c r="L206" s="15">
        <v>57.58</v>
      </c>
      <c r="M206" s="7" t="s">
        <v>1580</v>
      </c>
      <c r="N206" s="7" t="s">
        <v>1581</v>
      </c>
      <c r="O206" s="7" t="s">
        <v>1498</v>
      </c>
      <c r="P206" s="19" t="s">
        <v>1499</v>
      </c>
    </row>
    <row r="207" spans="1:16" x14ac:dyDescent="0.25">
      <c r="A207" s="14" t="s">
        <v>1946</v>
      </c>
      <c r="B207" s="15">
        <v>236.08680000000001</v>
      </c>
      <c r="C207" s="15">
        <v>26.510300000000001</v>
      </c>
      <c r="D207" s="15">
        <v>27.467100000000002</v>
      </c>
      <c r="E207" s="15">
        <v>19180119358</v>
      </c>
      <c r="F207" s="15">
        <v>12.308932785735172</v>
      </c>
      <c r="G207" s="15">
        <v>1.3821759659145496</v>
      </c>
      <c r="H207" s="15">
        <v>28</v>
      </c>
      <c r="I207" s="15">
        <v>1.4320609526626076</v>
      </c>
      <c r="J207" s="15">
        <v>23</v>
      </c>
      <c r="K207" s="15">
        <v>45.58</v>
      </c>
      <c r="L207" s="15">
        <v>8.5500000000000007</v>
      </c>
      <c r="M207" s="7" t="s">
        <v>1945</v>
      </c>
      <c r="N207" s="7" t="s">
        <v>1940</v>
      </c>
      <c r="O207" s="7" t="s">
        <v>1830</v>
      </c>
      <c r="P207" s="19" t="s">
        <v>1499</v>
      </c>
    </row>
    <row r="208" spans="1:16" x14ac:dyDescent="0.25">
      <c r="A208" s="14" t="s">
        <v>1659</v>
      </c>
      <c r="B208" s="15">
        <v>146.80019999999999</v>
      </c>
      <c r="C208" s="15">
        <v>66.253699999999995</v>
      </c>
      <c r="D208" s="15">
        <v>35.203099999999999</v>
      </c>
      <c r="E208" s="15">
        <v>12864093472</v>
      </c>
      <c r="F208" s="15">
        <v>11.411624170760689</v>
      </c>
      <c r="G208" s="15">
        <v>5.150281296090383</v>
      </c>
      <c r="H208" s="15">
        <v>38</v>
      </c>
      <c r="I208" s="15">
        <v>2.7365395063883131</v>
      </c>
      <c r="J208" s="15">
        <v>26</v>
      </c>
      <c r="K208" s="15">
        <v>25.04</v>
      </c>
      <c r="L208" s="15">
        <v>121.56</v>
      </c>
      <c r="M208" s="7" t="s">
        <v>1660</v>
      </c>
      <c r="N208" s="7" t="s">
        <v>976</v>
      </c>
      <c r="O208" s="7" t="s">
        <v>1652</v>
      </c>
      <c r="P208" s="19" t="s">
        <v>1499</v>
      </c>
    </row>
    <row r="209" spans="1:16" x14ac:dyDescent="0.25">
      <c r="A209" s="14" t="s">
        <v>1941</v>
      </c>
      <c r="B209" s="15">
        <v>210.55860000000001</v>
      </c>
      <c r="C209" s="15">
        <v>24.154099999999996</v>
      </c>
      <c r="D209" s="15">
        <v>22.815000000000001</v>
      </c>
      <c r="E209" s="15">
        <v>12822373984</v>
      </c>
      <c r="F209" s="15">
        <v>16.42118692394552</v>
      </c>
      <c r="G209" s="15">
        <v>1.8837463351279518</v>
      </c>
      <c r="H209" s="15">
        <v>30</v>
      </c>
      <c r="I209" s="15">
        <v>1.7793116959830517</v>
      </c>
      <c r="J209" s="15">
        <v>21</v>
      </c>
      <c r="K209" s="15">
        <v>45.92</v>
      </c>
      <c r="L209" s="15">
        <v>8.5500000000000007</v>
      </c>
      <c r="M209" s="7" t="s">
        <v>1939</v>
      </c>
      <c r="N209" s="7" t="s">
        <v>1940</v>
      </c>
      <c r="O209" s="7" t="s">
        <v>1830</v>
      </c>
      <c r="P209" s="19" t="s">
        <v>1499</v>
      </c>
    </row>
    <row r="210" spans="1:16" x14ac:dyDescent="0.25">
      <c r="A210" s="14" t="s">
        <v>1742</v>
      </c>
      <c r="B210" s="15">
        <v>328.40269999999998</v>
      </c>
      <c r="C210" s="15">
        <v>24.330000000000002</v>
      </c>
      <c r="D210" s="15">
        <v>28.184300000000007</v>
      </c>
      <c r="E210" s="15">
        <v>19688890000</v>
      </c>
      <c r="F210" s="15">
        <v>16.679594431174127</v>
      </c>
      <c r="G210" s="15">
        <v>1.2357222778937766</v>
      </c>
      <c r="H210" s="15">
        <v>27</v>
      </c>
      <c r="I210" s="15">
        <v>1.4314824248599087</v>
      </c>
      <c r="J210" s="15">
        <v>27</v>
      </c>
      <c r="K210" s="15">
        <v>35.159999999999997</v>
      </c>
      <c r="L210" s="15">
        <v>126.85</v>
      </c>
      <c r="M210" s="7" t="s">
        <v>1740</v>
      </c>
      <c r="N210" s="7" t="s">
        <v>1447</v>
      </c>
      <c r="O210" s="7" t="s">
        <v>1652</v>
      </c>
      <c r="P210" s="19" t="s">
        <v>1499</v>
      </c>
    </row>
    <row r="211" spans="1:16" x14ac:dyDescent="0.25">
      <c r="A211" s="14" t="s">
        <v>1506</v>
      </c>
      <c r="B211" s="15">
        <v>64.7577</v>
      </c>
      <c r="C211" s="15">
        <v>20.592499999999998</v>
      </c>
      <c r="D211" s="15">
        <v>25.0396</v>
      </c>
      <c r="E211" s="15">
        <v>9857702498</v>
      </c>
      <c r="F211" s="15">
        <v>6.5692487689843047</v>
      </c>
      <c r="G211" s="15">
        <v>2.0889756009757803</v>
      </c>
      <c r="H211" s="15">
        <v>19</v>
      </c>
      <c r="I211" s="15">
        <v>2.5401050604925652</v>
      </c>
      <c r="J211" s="15">
        <v>13</v>
      </c>
      <c r="K211" s="15">
        <v>-22.54</v>
      </c>
      <c r="L211" s="15">
        <v>27.12</v>
      </c>
      <c r="M211" s="7" t="s">
        <v>1501</v>
      </c>
      <c r="N211" s="7" t="s">
        <v>1502</v>
      </c>
      <c r="O211" s="7" t="s">
        <v>1498</v>
      </c>
      <c r="P211" s="19" t="s">
        <v>1499</v>
      </c>
    </row>
    <row r="212" spans="1:16" x14ac:dyDescent="0.25">
      <c r="A212" s="14" t="s">
        <v>1613</v>
      </c>
      <c r="B212" s="15">
        <v>378.26139999999998</v>
      </c>
      <c r="C212" s="15">
        <v>11.918499999999998</v>
      </c>
      <c r="D212" s="15">
        <v>26.7959</v>
      </c>
      <c r="E212" s="15">
        <v>9206142330</v>
      </c>
      <c r="F212" s="15">
        <v>41.08793742709819</v>
      </c>
      <c r="G212" s="15">
        <v>1.2946247812355947</v>
      </c>
      <c r="H212" s="15">
        <v>15</v>
      </c>
      <c r="I212" s="15">
        <v>2.9106545433998301</v>
      </c>
      <c r="J212" s="15">
        <v>13</v>
      </c>
      <c r="K212" s="15">
        <v>-25.75</v>
      </c>
      <c r="L212" s="15">
        <v>28.19</v>
      </c>
      <c r="M212" s="7" t="s">
        <v>1614</v>
      </c>
      <c r="N212" s="7" t="s">
        <v>1608</v>
      </c>
      <c r="O212" s="7" t="s">
        <v>1498</v>
      </c>
      <c r="P212" s="19" t="s">
        <v>1499</v>
      </c>
    </row>
    <row r="213" spans="1:16" x14ac:dyDescent="0.25">
      <c r="A213" s="14" t="s">
        <v>2170</v>
      </c>
      <c r="B213" s="15">
        <v>4.4393000000000002</v>
      </c>
      <c r="C213" s="15">
        <v>2.9710000000000001</v>
      </c>
      <c r="D213" s="15">
        <v>3.0244</v>
      </c>
      <c r="E213" s="15">
        <v>10023260710</v>
      </c>
      <c r="F213" s="15">
        <v>0.44289978365732846</v>
      </c>
      <c r="G213" s="15">
        <v>0.2964105280665697</v>
      </c>
      <c r="H213" s="15">
        <v>5</v>
      </c>
      <c r="I213" s="15">
        <v>0.30173813567301694</v>
      </c>
      <c r="J213" s="15">
        <v>5</v>
      </c>
      <c r="K213" s="15">
        <v>-16.5</v>
      </c>
      <c r="L213" s="15">
        <v>-68.13</v>
      </c>
      <c r="M213" s="7" t="s">
        <v>2171</v>
      </c>
      <c r="N213" s="7" t="s">
        <v>2172</v>
      </c>
      <c r="O213" s="7" t="s">
        <v>2167</v>
      </c>
      <c r="P213" s="19" t="s">
        <v>1499</v>
      </c>
    </row>
    <row r="214" spans="1:16" x14ac:dyDescent="0.25">
      <c r="A214" s="14" t="s">
        <v>2034</v>
      </c>
      <c r="B214" s="15">
        <v>200.2646</v>
      </c>
      <c r="C214" s="15">
        <v>40.48149999999999</v>
      </c>
      <c r="D214" s="15">
        <v>43.985799999999998</v>
      </c>
      <c r="E214" s="15">
        <v>36147796078</v>
      </c>
      <c r="F214" s="15">
        <v>5.540160721496477</v>
      </c>
      <c r="G214" s="15">
        <v>1.1198884687920858</v>
      </c>
      <c r="H214" s="15">
        <v>30</v>
      </c>
      <c r="I214" s="15">
        <v>1.2168321383988969</v>
      </c>
      <c r="J214" s="15">
        <v>27</v>
      </c>
      <c r="K214" s="15">
        <v>55.95</v>
      </c>
      <c r="L214" s="15">
        <v>-3.19</v>
      </c>
      <c r="M214" s="7" t="s">
        <v>2032</v>
      </c>
      <c r="N214" s="7" t="s">
        <v>2033</v>
      </c>
      <c r="O214" s="7" t="s">
        <v>1830</v>
      </c>
      <c r="P214" s="19" t="s">
        <v>1499</v>
      </c>
    </row>
    <row r="215" spans="1:16" x14ac:dyDescent="0.25">
      <c r="A215" s="14" t="s">
        <v>1653</v>
      </c>
      <c r="B215" s="15">
        <v>6.0590000000000002</v>
      </c>
      <c r="C215" s="15">
        <v>71.759399999999971</v>
      </c>
      <c r="D215" s="15">
        <v>87.871699999999976</v>
      </c>
      <c r="E215" s="15">
        <v>13472477908</v>
      </c>
      <c r="F215" s="15">
        <v>0.44973167084595084</v>
      </c>
      <c r="G215" s="15">
        <v>5.3263698400565955</v>
      </c>
      <c r="H215" s="15">
        <v>60</v>
      </c>
      <c r="I215" s="15">
        <v>6.5223116786720787</v>
      </c>
      <c r="J215" s="15">
        <v>48</v>
      </c>
      <c r="K215" s="15">
        <v>23.76</v>
      </c>
      <c r="L215" s="15">
        <v>90.38</v>
      </c>
      <c r="M215" s="7" t="s">
        <v>1650</v>
      </c>
      <c r="N215" s="7" t="s">
        <v>1651</v>
      </c>
      <c r="O215" s="7" t="s">
        <v>1652</v>
      </c>
      <c r="P215" s="19" t="s">
        <v>1499</v>
      </c>
    </row>
    <row r="216" spans="1:16" x14ac:dyDescent="0.25">
      <c r="A216" s="14" t="s">
        <v>2159</v>
      </c>
      <c r="B216" s="15">
        <v>1111.6237000000001</v>
      </c>
      <c r="C216" s="15">
        <v>28.816600000000001</v>
      </c>
      <c r="D216" s="15">
        <v>66.927999999999997</v>
      </c>
      <c r="E216" s="15">
        <v>14685806396</v>
      </c>
      <c r="F216" s="15">
        <v>75.693746058287616</v>
      </c>
      <c r="G216" s="15">
        <v>1.9622075371937919</v>
      </c>
      <c r="H216" s="15">
        <v>20</v>
      </c>
      <c r="I216" s="15">
        <v>4.5573255015965142</v>
      </c>
      <c r="J216" s="15">
        <v>21</v>
      </c>
      <c r="K216" s="15">
        <v>-12.46</v>
      </c>
      <c r="L216" s="15">
        <v>130.84</v>
      </c>
      <c r="M216" s="7" t="s">
        <v>951</v>
      </c>
      <c r="N216" s="7" t="s">
        <v>2151</v>
      </c>
      <c r="O216" s="7" t="s">
        <v>2152</v>
      </c>
      <c r="P216" s="19" t="s">
        <v>1499</v>
      </c>
    </row>
    <row r="217" spans="1:16" x14ac:dyDescent="0.25">
      <c r="A217" s="14" t="s">
        <v>1859</v>
      </c>
      <c r="B217" s="15">
        <v>607.80589999999995</v>
      </c>
      <c r="C217" s="15">
        <v>59.120200000000018</v>
      </c>
      <c r="D217" s="15">
        <v>71.464200000000005</v>
      </c>
      <c r="E217" s="15">
        <v>14831557636</v>
      </c>
      <c r="F217" s="15">
        <v>40.980584434685333</v>
      </c>
      <c r="G217" s="15">
        <v>3.9861086374704238</v>
      </c>
      <c r="H217" s="15">
        <v>27</v>
      </c>
      <c r="I217" s="15">
        <v>4.818388044863072</v>
      </c>
      <c r="J217" s="15">
        <v>30</v>
      </c>
      <c r="K217" s="15">
        <v>44.77</v>
      </c>
      <c r="L217" s="15">
        <v>17.2</v>
      </c>
      <c r="M217" s="7" t="s">
        <v>1860</v>
      </c>
      <c r="N217" s="7" t="s">
        <v>1861</v>
      </c>
      <c r="O217" s="7" t="s">
        <v>1830</v>
      </c>
      <c r="P217" s="19" t="s">
        <v>1499</v>
      </c>
    </row>
    <row r="218" spans="1:16" x14ac:dyDescent="0.25">
      <c r="A218" s="14" t="s">
        <v>1680</v>
      </c>
      <c r="B218" s="15">
        <v>234.74250000000001</v>
      </c>
      <c r="C218" s="15">
        <v>21.4224</v>
      </c>
      <c r="D218" s="15">
        <v>31.065799999999999</v>
      </c>
      <c r="E218" s="15">
        <v>15541229852</v>
      </c>
      <c r="F218" s="15">
        <v>15.104499594656662</v>
      </c>
      <c r="G218" s="15">
        <v>1.378423728624228</v>
      </c>
      <c r="H218" s="15">
        <v>26</v>
      </c>
      <c r="I218" s="15">
        <v>1.9989280318122407</v>
      </c>
      <c r="J218" s="15">
        <v>21</v>
      </c>
      <c r="K218" s="15">
        <v>35.68</v>
      </c>
      <c r="L218" s="15">
        <v>139.76</v>
      </c>
      <c r="M218" s="7" t="s">
        <v>1681</v>
      </c>
      <c r="N218" s="7" t="s">
        <v>1682</v>
      </c>
      <c r="O218" s="7" t="s">
        <v>1652</v>
      </c>
      <c r="P218" s="19" t="s">
        <v>1499</v>
      </c>
    </row>
    <row r="219" spans="1:16" x14ac:dyDescent="0.25">
      <c r="A219" s="14" t="s">
        <v>2179</v>
      </c>
      <c r="B219" s="15">
        <v>214.5838</v>
      </c>
      <c r="C219" s="15">
        <v>39.520000000000003</v>
      </c>
      <c r="D219" s="15">
        <v>70.164700000000011</v>
      </c>
      <c r="E219" s="15">
        <v>13928378920</v>
      </c>
      <c r="F219" s="15">
        <v>15.406229341727299</v>
      </c>
      <c r="G219" s="15">
        <v>2.8373725490230992</v>
      </c>
      <c r="H219" s="15">
        <v>27</v>
      </c>
      <c r="I219" s="15">
        <v>5.0375352654463841</v>
      </c>
      <c r="J219" s="15">
        <v>28</v>
      </c>
      <c r="K219" s="15">
        <v>-33.049999999999997</v>
      </c>
      <c r="L219" s="15">
        <v>-71.62</v>
      </c>
      <c r="M219" s="7" t="s">
        <v>2180</v>
      </c>
      <c r="N219" s="7" t="s">
        <v>2181</v>
      </c>
      <c r="O219" s="7" t="s">
        <v>2167</v>
      </c>
      <c r="P219" s="19" t="s">
        <v>1499</v>
      </c>
    </row>
    <row r="220" spans="1:16" x14ac:dyDescent="0.25">
      <c r="A220" s="14" t="s">
        <v>2182</v>
      </c>
      <c r="B220" s="15">
        <v>159.22710000000001</v>
      </c>
      <c r="C220" s="15">
        <v>105.49540000000005</v>
      </c>
      <c r="D220" s="15">
        <v>138.34739999999999</v>
      </c>
      <c r="E220" s="15">
        <v>11352944362</v>
      </c>
      <c r="F220" s="15">
        <v>14.025181038758269</v>
      </c>
      <c r="G220" s="15">
        <v>9.2923383252990206</v>
      </c>
      <c r="H220" s="15">
        <v>45</v>
      </c>
      <c r="I220" s="15">
        <v>12.186036995219443</v>
      </c>
      <c r="J220" s="15">
        <v>43</v>
      </c>
      <c r="K220" s="15">
        <v>-33.44</v>
      </c>
      <c r="L220" s="15">
        <v>-70.650000000000006</v>
      </c>
      <c r="M220" s="7" t="s">
        <v>2183</v>
      </c>
      <c r="N220" s="7" t="s">
        <v>2181</v>
      </c>
      <c r="O220" s="7" t="s">
        <v>2167</v>
      </c>
      <c r="P220" s="19" t="s">
        <v>1499</v>
      </c>
    </row>
    <row r="221" spans="1:16" x14ac:dyDescent="0.25">
      <c r="A221" s="14" t="s">
        <v>1924</v>
      </c>
      <c r="B221" s="15">
        <v>32.0777</v>
      </c>
      <c r="C221" s="15">
        <v>37.255200000000002</v>
      </c>
      <c r="D221" s="15">
        <v>57.246000000000016</v>
      </c>
      <c r="E221" s="15">
        <v>12712320352</v>
      </c>
      <c r="F221" s="15">
        <v>2.5233552264086301</v>
      </c>
      <c r="G221" s="15">
        <v>2.9306372848084123</v>
      </c>
      <c r="H221" s="15">
        <v>28</v>
      </c>
      <c r="I221" s="15">
        <v>4.5031904809568166</v>
      </c>
      <c r="J221" s="15">
        <v>34</v>
      </c>
      <c r="K221" s="15">
        <v>40.64</v>
      </c>
      <c r="L221" s="15">
        <v>22.94</v>
      </c>
      <c r="M221" s="7" t="s">
        <v>1922</v>
      </c>
      <c r="N221" s="7" t="s">
        <v>1923</v>
      </c>
      <c r="O221" s="7" t="s">
        <v>1830</v>
      </c>
      <c r="P221" s="19" t="s">
        <v>1499</v>
      </c>
    </row>
    <row r="222" spans="1:16" x14ac:dyDescent="0.25">
      <c r="A222" s="14" t="s">
        <v>2074</v>
      </c>
      <c r="B222" s="15">
        <v>189.6591</v>
      </c>
      <c r="C222" s="15">
        <v>37.362400000000001</v>
      </c>
      <c r="D222" s="15">
        <v>101.24810000000001</v>
      </c>
      <c r="E222" s="15">
        <v>10972464528</v>
      </c>
      <c r="F222" s="15">
        <v>17.285004614598648</v>
      </c>
      <c r="G222" s="15">
        <v>3.4051055626251552</v>
      </c>
      <c r="H222" s="15">
        <v>25</v>
      </c>
      <c r="I222" s="15">
        <v>9.2274711612537743</v>
      </c>
      <c r="J222" s="15">
        <v>29</v>
      </c>
      <c r="K222" s="15">
        <v>13.07</v>
      </c>
      <c r="L222" s="15">
        <v>-59.58</v>
      </c>
      <c r="M222" s="7" t="s">
        <v>2072</v>
      </c>
      <c r="N222" s="7" t="s">
        <v>2068</v>
      </c>
      <c r="O222" s="7" t="s">
        <v>2069</v>
      </c>
      <c r="P222" s="19" t="s">
        <v>1499</v>
      </c>
    </row>
    <row r="223" spans="1:16" x14ac:dyDescent="0.25">
      <c r="A223" s="14" t="s">
        <v>1605</v>
      </c>
      <c r="B223" s="15">
        <v>338.74369999999999</v>
      </c>
      <c r="C223" s="15">
        <v>138.32459999999998</v>
      </c>
      <c r="D223" s="15">
        <v>162.85429999999999</v>
      </c>
      <c r="E223" s="15">
        <v>15762813292</v>
      </c>
      <c r="F223" s="15">
        <v>21.490053439376869</v>
      </c>
      <c r="G223" s="15">
        <v>8.7753751464025118</v>
      </c>
      <c r="H223" s="15">
        <v>27</v>
      </c>
      <c r="I223" s="15">
        <v>10.331550401770755</v>
      </c>
      <c r="J223" s="15">
        <v>24</v>
      </c>
      <c r="K223" s="15">
        <v>14.69</v>
      </c>
      <c r="L223" s="15">
        <v>-17.45</v>
      </c>
      <c r="M223" s="7" t="s">
        <v>1600</v>
      </c>
      <c r="N223" s="7" t="s">
        <v>1601</v>
      </c>
      <c r="O223" s="7" t="s">
        <v>1498</v>
      </c>
      <c r="P223" s="19" t="s">
        <v>1499</v>
      </c>
    </row>
    <row r="224" spans="1:16" x14ac:dyDescent="0.25">
      <c r="A224" s="14" t="s">
        <v>1589</v>
      </c>
      <c r="B224" s="15">
        <v>62.566699999999997</v>
      </c>
      <c r="C224" s="15">
        <v>55.599499999999992</v>
      </c>
      <c r="D224" s="15">
        <v>45.967700000000001</v>
      </c>
      <c r="E224" s="15">
        <v>8421510392</v>
      </c>
      <c r="F224" s="15">
        <v>7.4293917703212875</v>
      </c>
      <c r="G224" s="15">
        <v>6.6020817421084761</v>
      </c>
      <c r="H224" s="15">
        <v>29</v>
      </c>
      <c r="I224" s="15">
        <v>5.4583676633192706</v>
      </c>
      <c r="J224" s="15">
        <v>29</v>
      </c>
      <c r="K224" s="15">
        <v>33.6</v>
      </c>
      <c r="L224" s="15">
        <v>-7.62</v>
      </c>
      <c r="M224" s="7" t="s">
        <v>1586</v>
      </c>
      <c r="N224" s="7" t="s">
        <v>1587</v>
      </c>
      <c r="O224" s="7" t="s">
        <v>1498</v>
      </c>
      <c r="P224" s="19" t="s">
        <v>1499</v>
      </c>
    </row>
    <row r="225" spans="1:16" x14ac:dyDescent="0.25">
      <c r="A225" s="14" t="s">
        <v>1717</v>
      </c>
      <c r="B225" s="15">
        <v>255.1292</v>
      </c>
      <c r="C225" s="15">
        <v>71.897200000000026</v>
      </c>
      <c r="D225" s="15">
        <v>79.977800000000002</v>
      </c>
      <c r="E225" s="15">
        <v>32696593532</v>
      </c>
      <c r="F225" s="15">
        <v>7.8029290650815426</v>
      </c>
      <c r="G225" s="15">
        <v>2.198920200345476</v>
      </c>
      <c r="H225" s="15">
        <v>39</v>
      </c>
      <c r="I225" s="15">
        <v>2.4460590954750718</v>
      </c>
      <c r="J225" s="15">
        <v>30</v>
      </c>
      <c r="K225" s="15">
        <v>27.71</v>
      </c>
      <c r="L225" s="15">
        <v>85.32</v>
      </c>
      <c r="M225" s="7" t="s">
        <v>1714</v>
      </c>
      <c r="N225" s="7" t="s">
        <v>1715</v>
      </c>
      <c r="O225" s="7" t="s">
        <v>1652</v>
      </c>
      <c r="P225" s="19" t="s">
        <v>1499</v>
      </c>
    </row>
    <row r="226" spans="1:16" x14ac:dyDescent="0.25">
      <c r="A226" s="14" t="s">
        <v>2168</v>
      </c>
      <c r="B226" s="15">
        <v>11.2859</v>
      </c>
      <c r="C226" s="15">
        <v>22.921499999999995</v>
      </c>
      <c r="D226" s="15">
        <v>22.905400000000004</v>
      </c>
      <c r="E226" s="15">
        <v>9398311876</v>
      </c>
      <c r="F226" s="15">
        <v>1.2008433162151428</v>
      </c>
      <c r="G226" s="15">
        <v>2.4388954423329454</v>
      </c>
      <c r="H226" s="15">
        <v>25</v>
      </c>
      <c r="I226" s="15">
        <v>2.43718236872862</v>
      </c>
      <c r="J226" s="15">
        <v>16</v>
      </c>
      <c r="K226" s="15">
        <v>-34.61</v>
      </c>
      <c r="L226" s="15">
        <v>-58.44</v>
      </c>
      <c r="M226" s="7" t="s">
        <v>2165</v>
      </c>
      <c r="N226" s="7" t="s">
        <v>2166</v>
      </c>
      <c r="O226" s="7" t="s">
        <v>2167</v>
      </c>
      <c r="P226" s="19" t="s">
        <v>1499</v>
      </c>
    </row>
    <row r="227" spans="1:16" x14ac:dyDescent="0.25">
      <c r="A227" s="14" t="s">
        <v>1973</v>
      </c>
      <c r="B227" s="15">
        <v>427.32089999999999</v>
      </c>
      <c r="C227" s="15">
        <v>14.900499999999999</v>
      </c>
      <c r="D227" s="15">
        <v>7.5617000000000001</v>
      </c>
      <c r="E227" s="15">
        <v>8944139814</v>
      </c>
      <c r="F227" s="15">
        <v>47.776634633005976</v>
      </c>
      <c r="G227" s="15">
        <v>1.665951149005596</v>
      </c>
      <c r="H227" s="15">
        <v>11</v>
      </c>
      <c r="I227" s="15">
        <v>0.84543624733637246</v>
      </c>
      <c r="J227" s="15">
        <v>9</v>
      </c>
      <c r="K227" s="15">
        <v>42.44</v>
      </c>
      <c r="L227" s="15">
        <v>19.260000000000002</v>
      </c>
      <c r="M227" s="7" t="s">
        <v>1971</v>
      </c>
      <c r="N227" s="7" t="s">
        <v>1972</v>
      </c>
      <c r="O227" s="7" t="s">
        <v>1830</v>
      </c>
      <c r="P227" s="19" t="s">
        <v>1499</v>
      </c>
    </row>
    <row r="228" spans="1:16" x14ac:dyDescent="0.25">
      <c r="A228" s="14" t="s">
        <v>2163</v>
      </c>
      <c r="B228" s="15">
        <v>306.66770000000002</v>
      </c>
      <c r="C228" s="15">
        <v>40.695499999999996</v>
      </c>
      <c r="D228" s="15">
        <v>39.312300000000008</v>
      </c>
      <c r="E228" s="15">
        <v>28486155436</v>
      </c>
      <c r="F228" s="15">
        <v>10.765499777216059</v>
      </c>
      <c r="G228" s="15">
        <v>1.4286062607300867</v>
      </c>
      <c r="H228" s="15">
        <v>24</v>
      </c>
      <c r="I228" s="15">
        <v>1.3800493396984779</v>
      </c>
      <c r="J228" s="15">
        <v>21</v>
      </c>
      <c r="K228" s="15">
        <v>-43.53</v>
      </c>
      <c r="L228" s="15">
        <v>172.64</v>
      </c>
      <c r="M228" s="7" t="s">
        <v>2161</v>
      </c>
      <c r="N228" s="7" t="s">
        <v>2162</v>
      </c>
      <c r="O228" s="7" t="s">
        <v>2152</v>
      </c>
      <c r="P228" s="19" t="s">
        <v>1499</v>
      </c>
    </row>
    <row r="229" spans="1:16" x14ac:dyDescent="0.25">
      <c r="A229" s="14" t="s">
        <v>1886</v>
      </c>
      <c r="B229" s="15">
        <v>255.93780000000001</v>
      </c>
      <c r="C229" s="15">
        <v>53.925200000000004</v>
      </c>
      <c r="D229" s="15">
        <v>75.298399999999987</v>
      </c>
      <c r="E229" s="15">
        <v>17048657718</v>
      </c>
      <c r="F229" s="15">
        <v>15.012196516197312</v>
      </c>
      <c r="G229" s="15">
        <v>3.1630173408353253</v>
      </c>
      <c r="H229" s="15">
        <v>28</v>
      </c>
      <c r="I229" s="15">
        <v>4.4166761539531532</v>
      </c>
      <c r="J229" s="15">
        <v>25</v>
      </c>
      <c r="K229" s="15">
        <v>55.63</v>
      </c>
      <c r="L229" s="15">
        <v>12.46</v>
      </c>
      <c r="M229" s="7" t="s">
        <v>1885</v>
      </c>
      <c r="N229" s="7" t="s">
        <v>1881</v>
      </c>
      <c r="O229" s="7" t="s">
        <v>1830</v>
      </c>
      <c r="P229" s="19" t="s">
        <v>1499</v>
      </c>
    </row>
    <row r="230" spans="1:16" x14ac:dyDescent="0.25">
      <c r="A230" s="14" t="s">
        <v>1879</v>
      </c>
      <c r="B230" s="15">
        <v>192.04949999999999</v>
      </c>
      <c r="C230" s="15">
        <v>27.648200000000003</v>
      </c>
      <c r="D230" s="15">
        <v>29.948399999999999</v>
      </c>
      <c r="E230" s="15">
        <v>9387481250</v>
      </c>
      <c r="F230" s="15">
        <v>20.458043524720754</v>
      </c>
      <c r="G230" s="15">
        <v>2.9452202634226303</v>
      </c>
      <c r="H230" s="15">
        <v>18</v>
      </c>
      <c r="I230" s="15">
        <v>3.1902487155433734</v>
      </c>
      <c r="J230" s="15">
        <v>21</v>
      </c>
      <c r="K230" s="15">
        <v>55.66</v>
      </c>
      <c r="L230" s="15">
        <v>12.52</v>
      </c>
      <c r="M230" s="7" t="s">
        <v>1880</v>
      </c>
      <c r="N230" s="7" t="s">
        <v>1881</v>
      </c>
      <c r="O230" s="7" t="s">
        <v>1830</v>
      </c>
      <c r="P230" s="19" t="s">
        <v>1499</v>
      </c>
    </row>
    <row r="231" spans="1:16" x14ac:dyDescent="0.25">
      <c r="A231" s="14" t="s">
        <v>1891</v>
      </c>
      <c r="B231" s="15">
        <v>104.86199999999999</v>
      </c>
      <c r="C231" s="15">
        <v>13.7333</v>
      </c>
      <c r="D231" s="15">
        <v>12.6119</v>
      </c>
      <c r="E231" s="15">
        <v>7150320818</v>
      </c>
      <c r="F231" s="15">
        <v>14.665355956619958</v>
      </c>
      <c r="G231" s="15">
        <v>1.9206550796193937</v>
      </c>
      <c r="H231" s="15">
        <v>7</v>
      </c>
      <c r="I231" s="15">
        <v>1.7638229557827934</v>
      </c>
      <c r="J231" s="15">
        <v>12</v>
      </c>
      <c r="K231" s="15">
        <v>55.62</v>
      </c>
      <c r="L231" s="15">
        <v>12.6</v>
      </c>
      <c r="M231" s="7" t="s">
        <v>1890</v>
      </c>
      <c r="N231" s="7" t="s">
        <v>1881</v>
      </c>
      <c r="O231" s="7" t="s">
        <v>1830</v>
      </c>
      <c r="P231" s="19" t="s">
        <v>1499</v>
      </c>
    </row>
    <row r="232" spans="1:16" x14ac:dyDescent="0.25">
      <c r="A232" s="14" t="s">
        <v>1892</v>
      </c>
      <c r="B232" s="15">
        <v>147.97620000000001</v>
      </c>
      <c r="C232" s="15">
        <v>19.2089</v>
      </c>
      <c r="D232" s="15">
        <v>17.662200000000002</v>
      </c>
      <c r="E232" s="15">
        <v>10222132844</v>
      </c>
      <c r="F232" s="15">
        <v>14.476059180433795</v>
      </c>
      <c r="G232" s="15">
        <v>1.8791479521101007</v>
      </c>
      <c r="H232" s="15">
        <v>10</v>
      </c>
      <c r="I232" s="15">
        <v>1.7278390204415155</v>
      </c>
      <c r="J232" s="15">
        <v>13</v>
      </c>
      <c r="K232" s="15">
        <v>55.62</v>
      </c>
      <c r="L232" s="15">
        <v>12.6</v>
      </c>
      <c r="M232" s="7" t="s">
        <v>1890</v>
      </c>
      <c r="N232" s="7" t="s">
        <v>1881</v>
      </c>
      <c r="O232" s="7" t="s">
        <v>1830</v>
      </c>
      <c r="P232" s="19" t="s">
        <v>1499</v>
      </c>
    </row>
    <row r="233" spans="1:16" x14ac:dyDescent="0.25">
      <c r="A233" s="14" t="s">
        <v>2087</v>
      </c>
      <c r="B233" s="15">
        <v>356.61959999999999</v>
      </c>
      <c r="C233" s="15">
        <v>7.7449000000000003</v>
      </c>
      <c r="D233" s="15">
        <v>6.344199999999999</v>
      </c>
      <c r="E233" s="15">
        <v>8923631296</v>
      </c>
      <c r="F233" s="15">
        <v>39.963506802421797</v>
      </c>
      <c r="G233" s="15">
        <v>0.86790900958353545</v>
      </c>
      <c r="H233" s="15">
        <v>10</v>
      </c>
      <c r="I233" s="15">
        <v>0.7109437615204669</v>
      </c>
      <c r="J233" s="15">
        <v>10</v>
      </c>
      <c r="K233" s="15">
        <v>66.94</v>
      </c>
      <c r="L233" s="15">
        <v>-53.67</v>
      </c>
      <c r="M233" s="7" t="s">
        <v>2088</v>
      </c>
      <c r="N233" s="7" t="s">
        <v>2089</v>
      </c>
      <c r="O233" s="7" t="s">
        <v>2069</v>
      </c>
      <c r="P233" s="19" t="s">
        <v>1499</v>
      </c>
    </row>
    <row r="234" spans="1:16" x14ac:dyDescent="0.25">
      <c r="A234" s="14" t="s">
        <v>1702</v>
      </c>
      <c r="B234" s="15">
        <v>96.981099999999998</v>
      </c>
      <c r="C234" s="15">
        <v>33.6616</v>
      </c>
      <c r="D234" s="15">
        <v>18.343799999999998</v>
      </c>
      <c r="E234" s="15">
        <v>14845646238</v>
      </c>
      <c r="F234" s="15">
        <v>6.5326290580574451</v>
      </c>
      <c r="G234" s="15">
        <v>2.2674391845494277</v>
      </c>
      <c r="H234" s="15">
        <v>46</v>
      </c>
      <c r="I234" s="15">
        <v>1.2356349939853659</v>
      </c>
      <c r="J234" s="15">
        <v>14</v>
      </c>
      <c r="K234" s="15">
        <v>5.39</v>
      </c>
      <c r="L234" s="15">
        <v>100.37</v>
      </c>
      <c r="M234" s="7" t="s">
        <v>1700</v>
      </c>
      <c r="N234" s="7" t="s">
        <v>1691</v>
      </c>
      <c r="O234" s="7" t="s">
        <v>1652</v>
      </c>
      <c r="P234" s="19" t="s">
        <v>1499</v>
      </c>
    </row>
    <row r="235" spans="1:16" x14ac:dyDescent="0.25">
      <c r="A235" s="14" t="s">
        <v>1695</v>
      </c>
      <c r="B235" s="15">
        <v>230.67519999999999</v>
      </c>
      <c r="C235" s="15">
        <v>24.261800000000001</v>
      </c>
      <c r="D235" s="15">
        <v>9.2280999999999995</v>
      </c>
      <c r="E235" s="15">
        <v>14357052518</v>
      </c>
      <c r="F235" s="15">
        <v>16.067030451465818</v>
      </c>
      <c r="G235" s="15">
        <v>1.6898872501568152</v>
      </c>
      <c r="H235" s="15">
        <v>32</v>
      </c>
      <c r="I235" s="15">
        <v>0.64275727823871709</v>
      </c>
      <c r="J235" s="15">
        <v>15</v>
      </c>
      <c r="K235" s="15">
        <v>5.64</v>
      </c>
      <c r="L235" s="15">
        <v>100.49</v>
      </c>
      <c r="M235" s="7" t="s">
        <v>1694</v>
      </c>
      <c r="N235" s="7" t="s">
        <v>1691</v>
      </c>
      <c r="O235" s="7" t="s">
        <v>1652</v>
      </c>
      <c r="P235" s="19" t="s">
        <v>1499</v>
      </c>
    </row>
    <row r="236" spans="1:16" x14ac:dyDescent="0.25">
      <c r="A236" s="14" t="s">
        <v>1761</v>
      </c>
      <c r="B236" s="15">
        <v>50.57</v>
      </c>
      <c r="C236" s="15">
        <v>30.700300000000006</v>
      </c>
      <c r="D236" s="15">
        <v>69.720099999999988</v>
      </c>
      <c r="E236" s="15">
        <v>8836189914</v>
      </c>
      <c r="F236" s="15">
        <v>5.7230549017373695</v>
      </c>
      <c r="G236" s="15">
        <v>3.4743820921456945</v>
      </c>
      <c r="H236" s="15">
        <v>17</v>
      </c>
      <c r="I236" s="15">
        <v>7.8902898962748562</v>
      </c>
      <c r="J236" s="15">
        <v>20</v>
      </c>
      <c r="K236" s="15">
        <v>25.07</v>
      </c>
      <c r="L236" s="15">
        <v>55.17</v>
      </c>
      <c r="M236" s="7" t="s">
        <v>1762</v>
      </c>
      <c r="N236" s="7" t="s">
        <v>1763</v>
      </c>
      <c r="O236" s="7" t="s">
        <v>1652</v>
      </c>
      <c r="P236" s="19" t="s">
        <v>1499</v>
      </c>
    </row>
    <row r="237" spans="1:16" x14ac:dyDescent="0.25">
      <c r="A237" s="14" t="s">
        <v>1550</v>
      </c>
      <c r="B237" s="15">
        <v>7.5879000000000003</v>
      </c>
      <c r="C237" s="15">
        <v>42.817900000000002</v>
      </c>
      <c r="D237" s="15">
        <v>39.2423</v>
      </c>
      <c r="E237" s="15">
        <v>28521815898</v>
      </c>
      <c r="F237" s="15">
        <v>0.26603846077458476</v>
      </c>
      <c r="G237" s="15">
        <v>1.5012333069228763</v>
      </c>
      <c r="H237" s="15">
        <v>32</v>
      </c>
      <c r="I237" s="15">
        <v>1.3758696199547287</v>
      </c>
      <c r="J237" s="15">
        <v>29</v>
      </c>
      <c r="K237" s="15">
        <v>-11.64</v>
      </c>
      <c r="L237" s="15">
        <v>27.52</v>
      </c>
      <c r="M237" s="7" t="s">
        <v>1545</v>
      </c>
      <c r="N237" s="7" t="s">
        <v>1546</v>
      </c>
      <c r="O237" s="7" t="s">
        <v>1498</v>
      </c>
      <c r="P237" s="19" t="s">
        <v>1499</v>
      </c>
    </row>
    <row r="238" spans="1:16" x14ac:dyDescent="0.25">
      <c r="A238" s="14" t="s">
        <v>1547</v>
      </c>
      <c r="B238" s="15">
        <v>7.5429000000000004</v>
      </c>
      <c r="C238" s="15">
        <v>189.06349999999989</v>
      </c>
      <c r="D238" s="15">
        <v>176.89679999999987</v>
      </c>
      <c r="E238" s="15">
        <v>37295683884</v>
      </c>
      <c r="F238" s="15">
        <v>0.20224592270409969</v>
      </c>
      <c r="G238" s="15">
        <v>5.0693131298527794</v>
      </c>
      <c r="H238" s="15">
        <v>77</v>
      </c>
      <c r="I238" s="15">
        <v>4.7430903948617313</v>
      </c>
      <c r="J238" s="15">
        <v>53</v>
      </c>
      <c r="K238" s="15">
        <v>-11.64</v>
      </c>
      <c r="L238" s="15">
        <v>27.52</v>
      </c>
      <c r="M238" s="7" t="s">
        <v>1545</v>
      </c>
      <c r="N238" s="7" t="s">
        <v>1546</v>
      </c>
      <c r="O238" s="7" t="s">
        <v>1498</v>
      </c>
      <c r="P238" s="19" t="s">
        <v>1499</v>
      </c>
    </row>
    <row r="239" spans="1:16" x14ac:dyDescent="0.25">
      <c r="A239" s="14" t="s">
        <v>1548</v>
      </c>
      <c r="B239" s="15">
        <v>2.1547000000000001</v>
      </c>
      <c r="C239" s="15">
        <v>16.945699999999995</v>
      </c>
      <c r="D239" s="15">
        <v>23.058099999999996</v>
      </c>
      <c r="E239" s="15">
        <v>8999304342</v>
      </c>
      <c r="F239" s="15">
        <v>0.23942961790323683</v>
      </c>
      <c r="G239" s="15">
        <v>1.8830011027534594</v>
      </c>
      <c r="H239" s="15">
        <v>24</v>
      </c>
      <c r="I239" s="15">
        <v>2.5622091579220418</v>
      </c>
      <c r="J239" s="15">
        <v>21</v>
      </c>
      <c r="K239" s="15">
        <v>-11.64</v>
      </c>
      <c r="L239" s="15">
        <v>27.52</v>
      </c>
      <c r="M239" s="7" t="s">
        <v>1545</v>
      </c>
      <c r="N239" s="7" t="s">
        <v>1546</v>
      </c>
      <c r="O239" s="7" t="s">
        <v>1498</v>
      </c>
      <c r="P239" s="19" t="s">
        <v>1499</v>
      </c>
    </row>
    <row r="240" spans="1:16" x14ac:dyDescent="0.25">
      <c r="A240" s="14" t="s">
        <v>1544</v>
      </c>
      <c r="B240" s="15">
        <v>4.2106000000000003</v>
      </c>
      <c r="C240" s="15">
        <v>89.730100000000007</v>
      </c>
      <c r="D240" s="15">
        <v>79.287599999999998</v>
      </c>
      <c r="E240" s="15">
        <v>16977001574</v>
      </c>
      <c r="F240" s="15">
        <v>0.24801788358484134</v>
      </c>
      <c r="G240" s="15">
        <v>5.2853915109143994</v>
      </c>
      <c r="H240" s="15">
        <v>43</v>
      </c>
      <c r="I240" s="15">
        <v>4.6702946721420853</v>
      </c>
      <c r="J240" s="15">
        <v>38</v>
      </c>
      <c r="K240" s="15">
        <v>-11.64</v>
      </c>
      <c r="L240" s="15">
        <v>27.52</v>
      </c>
      <c r="M240" s="7" t="s">
        <v>1545</v>
      </c>
      <c r="N240" s="7" t="s">
        <v>1546</v>
      </c>
      <c r="O240" s="7" t="s">
        <v>1498</v>
      </c>
      <c r="P240" s="19" t="s">
        <v>1499</v>
      </c>
    </row>
    <row r="241" spans="1:16" x14ac:dyDescent="0.25">
      <c r="A241" s="14" t="s">
        <v>1549</v>
      </c>
      <c r="B241" s="15">
        <v>1.2534000000000001</v>
      </c>
      <c r="C241" s="15">
        <v>15.957100000000001</v>
      </c>
      <c r="D241" s="15">
        <v>15.702599999999999</v>
      </c>
      <c r="E241" s="15">
        <v>9275192214</v>
      </c>
      <c r="F241" s="15">
        <v>0.1351346657924905</v>
      </c>
      <c r="G241" s="15">
        <v>1.7204063950194275</v>
      </c>
      <c r="H241" s="15">
        <v>21</v>
      </c>
      <c r="I241" s="15">
        <v>1.6929676105578115</v>
      </c>
      <c r="J241" s="15">
        <v>25</v>
      </c>
      <c r="K241" s="15">
        <v>-11.64</v>
      </c>
      <c r="L241" s="15">
        <v>27.52</v>
      </c>
      <c r="M241" s="7" t="s">
        <v>1545</v>
      </c>
      <c r="N241" s="7" t="s">
        <v>1546</v>
      </c>
      <c r="O241" s="7" t="s">
        <v>1498</v>
      </c>
      <c r="P241" s="19" t="s">
        <v>1499</v>
      </c>
    </row>
    <row r="242" spans="1:16" x14ac:dyDescent="0.25">
      <c r="A242" s="14" t="s">
        <v>1947</v>
      </c>
      <c r="B242" s="15">
        <v>1136.5734</v>
      </c>
      <c r="C242" s="15">
        <v>18.453699999999998</v>
      </c>
      <c r="D242" s="15">
        <v>26.227799999999995</v>
      </c>
      <c r="E242" s="15">
        <v>18051733202</v>
      </c>
      <c r="F242" s="15">
        <v>62.962009646479594</v>
      </c>
      <c r="G242" s="15">
        <v>1.0222674905230409</v>
      </c>
      <c r="H242" s="15">
        <v>21</v>
      </c>
      <c r="I242" s="15">
        <v>1.4529241988295145</v>
      </c>
      <c r="J242" s="15">
        <v>20</v>
      </c>
      <c r="K242" s="15">
        <v>45.58</v>
      </c>
      <c r="L242" s="15">
        <v>8.5500000000000007</v>
      </c>
      <c r="M242" s="7" t="s">
        <v>1945</v>
      </c>
      <c r="N242" s="7" t="s">
        <v>1940</v>
      </c>
      <c r="O242" s="7" t="s">
        <v>1830</v>
      </c>
      <c r="P242" s="19" t="s">
        <v>1499</v>
      </c>
    </row>
    <row r="243" spans="1:16" x14ac:dyDescent="0.25">
      <c r="A243" s="14" t="s">
        <v>1938</v>
      </c>
      <c r="B243" s="15">
        <v>248.08690000000001</v>
      </c>
      <c r="C243" s="15">
        <v>52.049399999999999</v>
      </c>
      <c r="D243" s="15">
        <v>38.683199999999999</v>
      </c>
      <c r="E243" s="15">
        <v>20719105620</v>
      </c>
      <c r="F243" s="15">
        <v>11.973822835312136</v>
      </c>
      <c r="G243" s="15">
        <v>2.512145116426121</v>
      </c>
      <c r="H243" s="15">
        <v>38</v>
      </c>
      <c r="I243" s="15">
        <v>1.8670303974250411</v>
      </c>
      <c r="J243" s="15">
        <v>31</v>
      </c>
      <c r="K243" s="15">
        <v>45.92</v>
      </c>
      <c r="L243" s="15">
        <v>8.5500000000000007</v>
      </c>
      <c r="M243" s="7" t="s">
        <v>1939</v>
      </c>
      <c r="N243" s="7" t="s">
        <v>1940</v>
      </c>
      <c r="O243" s="7" t="s">
        <v>1830</v>
      </c>
      <c r="P243" s="19" t="s">
        <v>1499</v>
      </c>
    </row>
    <row r="244" spans="1:16" x14ac:dyDescent="0.25">
      <c r="A244" s="14" t="s">
        <v>1833</v>
      </c>
      <c r="B244" s="15">
        <v>775.97659999999996</v>
      </c>
      <c r="C244" s="15">
        <v>28.820899999999998</v>
      </c>
      <c r="D244" s="15">
        <v>34.632499999999993</v>
      </c>
      <c r="E244" s="15">
        <v>17114703306</v>
      </c>
      <c r="F244" s="15">
        <v>45.33976348441643</v>
      </c>
      <c r="G244" s="15">
        <v>1.6839847869227209</v>
      </c>
      <c r="H244" s="15">
        <v>23</v>
      </c>
      <c r="I244" s="15">
        <v>2.0235524613423288</v>
      </c>
      <c r="J244" s="15">
        <v>23</v>
      </c>
      <c r="K244" s="15">
        <v>48.21</v>
      </c>
      <c r="L244" s="15">
        <v>16.37</v>
      </c>
      <c r="M244" s="7" t="s">
        <v>1834</v>
      </c>
      <c r="N244" s="7" t="s">
        <v>1835</v>
      </c>
      <c r="O244" s="7" t="s">
        <v>1830</v>
      </c>
      <c r="P244" s="19" t="s">
        <v>1499</v>
      </c>
    </row>
    <row r="245" spans="1:16" x14ac:dyDescent="0.25">
      <c r="A245" s="14" t="s">
        <v>2004</v>
      </c>
      <c r="B245" s="15">
        <v>497.03339999999997</v>
      </c>
      <c r="C245" s="15">
        <v>20.924799999999998</v>
      </c>
      <c r="D245" s="15">
        <v>28.857900000000004</v>
      </c>
      <c r="E245" s="15">
        <v>17606020160</v>
      </c>
      <c r="F245" s="15">
        <v>28.23087759090695</v>
      </c>
      <c r="G245" s="15">
        <v>1.1885025582067716</v>
      </c>
      <c r="H245" s="15">
        <v>25</v>
      </c>
      <c r="I245" s="15">
        <v>1.639092749965362</v>
      </c>
      <c r="J245" s="15">
        <v>26</v>
      </c>
      <c r="K245" s="15">
        <v>38.71</v>
      </c>
      <c r="L245" s="15">
        <v>-9.14</v>
      </c>
      <c r="M245" s="7" t="s">
        <v>2002</v>
      </c>
      <c r="N245" s="7" t="s">
        <v>1998</v>
      </c>
      <c r="O245" s="7" t="s">
        <v>1830</v>
      </c>
      <c r="P245" s="19" t="s">
        <v>1499</v>
      </c>
    </row>
    <row r="246" spans="1:16" x14ac:dyDescent="0.25">
      <c r="A246" s="14" t="s">
        <v>2099</v>
      </c>
      <c r="B246" s="15">
        <v>154.59440000000001</v>
      </c>
      <c r="C246" s="15">
        <v>16.708000000000002</v>
      </c>
      <c r="D246" s="15">
        <v>17.2911</v>
      </c>
      <c r="E246" s="15">
        <v>16846027496</v>
      </c>
      <c r="F246" s="15">
        <v>9.176905358649547</v>
      </c>
      <c r="G246" s="15">
        <v>0.99180652554242998</v>
      </c>
      <c r="H246" s="15">
        <v>20</v>
      </c>
      <c r="I246" s="15">
        <v>1.0264200271610431</v>
      </c>
      <c r="J246" s="15">
        <v>16</v>
      </c>
      <c r="K246" s="15">
        <v>12.33</v>
      </c>
      <c r="L246" s="15">
        <v>-86.95</v>
      </c>
      <c r="M246" s="7" t="s">
        <v>2100</v>
      </c>
      <c r="N246" s="7" t="s">
        <v>2098</v>
      </c>
      <c r="O246" s="7" t="s">
        <v>2069</v>
      </c>
      <c r="P246" s="19" t="s">
        <v>1499</v>
      </c>
    </row>
    <row r="247" spans="1:16" x14ac:dyDescent="0.25">
      <c r="A247" s="14" t="s">
        <v>1851</v>
      </c>
      <c r="B247" s="15">
        <v>425.65120000000002</v>
      </c>
      <c r="C247" s="15">
        <v>70.466700000000017</v>
      </c>
      <c r="D247" s="15">
        <v>76.538399999999982</v>
      </c>
      <c r="E247" s="15">
        <v>15005126096</v>
      </c>
      <c r="F247" s="15">
        <v>28.367052517703815</v>
      </c>
      <c r="G247" s="15">
        <v>4.6961751303632644</v>
      </c>
      <c r="H247" s="15">
        <v>43</v>
      </c>
      <c r="I247" s="15">
        <v>5.100816848210509</v>
      </c>
      <c r="J247" s="15">
        <v>36</v>
      </c>
      <c r="K247" s="15">
        <v>51.05</v>
      </c>
      <c r="L247" s="15">
        <v>3.73</v>
      </c>
      <c r="M247" s="7" t="s">
        <v>1850</v>
      </c>
      <c r="N247" s="7" t="s">
        <v>1839</v>
      </c>
      <c r="O247" s="7" t="s">
        <v>1830</v>
      </c>
      <c r="P247" s="19" t="s">
        <v>1499</v>
      </c>
    </row>
    <row r="248" spans="1:16" x14ac:dyDescent="0.25">
      <c r="A248" s="14" t="s">
        <v>1843</v>
      </c>
      <c r="B248" s="15">
        <v>135.8742</v>
      </c>
      <c r="C248" s="15">
        <v>70.313800000000015</v>
      </c>
      <c r="D248" s="15">
        <v>70.3523</v>
      </c>
      <c r="E248" s="15">
        <v>11551542582</v>
      </c>
      <c r="F248" s="15">
        <v>11.762429046638648</v>
      </c>
      <c r="G248" s="15">
        <v>6.086961936111055</v>
      </c>
      <c r="H248" s="15">
        <v>45</v>
      </c>
      <c r="I248" s="15">
        <v>6.0902948243142268</v>
      </c>
      <c r="J248" s="15">
        <v>38</v>
      </c>
      <c r="K248" s="15">
        <v>51.21</v>
      </c>
      <c r="L248" s="15">
        <v>3.23</v>
      </c>
      <c r="M248" s="7" t="s">
        <v>1844</v>
      </c>
      <c r="N248" s="7" t="s">
        <v>1839</v>
      </c>
      <c r="O248" s="7" t="s">
        <v>1830</v>
      </c>
      <c r="P248" s="19" t="s">
        <v>1499</v>
      </c>
    </row>
    <row r="249" spans="1:16" x14ac:dyDescent="0.25">
      <c r="A249" s="14" t="s">
        <v>1841</v>
      </c>
      <c r="B249" s="15">
        <v>445.91640000000001</v>
      </c>
      <c r="C249" s="15">
        <v>108.83909999999997</v>
      </c>
      <c r="D249" s="15">
        <v>145.75210000000004</v>
      </c>
      <c r="E249" s="15">
        <v>18155571070</v>
      </c>
      <c r="F249" s="15">
        <v>24.560857837009916</v>
      </c>
      <c r="G249" s="15">
        <v>5.994804546789724</v>
      </c>
      <c r="H249" s="15">
        <v>31</v>
      </c>
      <c r="I249" s="15">
        <v>8.0279545841903417</v>
      </c>
      <c r="J249" s="15">
        <v>35</v>
      </c>
      <c r="K249" s="15">
        <v>51.22</v>
      </c>
      <c r="L249" s="15">
        <v>4.4000000000000004</v>
      </c>
      <c r="M249" s="7" t="s">
        <v>1842</v>
      </c>
      <c r="N249" s="7" t="s">
        <v>1839</v>
      </c>
      <c r="O249" s="7" t="s">
        <v>1830</v>
      </c>
      <c r="P249" s="19" t="s">
        <v>1499</v>
      </c>
    </row>
    <row r="250" spans="1:16" x14ac:dyDescent="0.25">
      <c r="A250" s="14" t="s">
        <v>1846</v>
      </c>
      <c r="B250" s="15">
        <v>349.38670000000002</v>
      </c>
      <c r="C250" s="15">
        <v>63.861399999999996</v>
      </c>
      <c r="D250" s="15">
        <v>73.047899999999984</v>
      </c>
      <c r="E250" s="15">
        <v>16005142622</v>
      </c>
      <c r="F250" s="15">
        <v>21.829652396833232</v>
      </c>
      <c r="G250" s="15">
        <v>3.9900550409478259</v>
      </c>
      <c r="H250" s="15">
        <v>32</v>
      </c>
      <c r="I250" s="15">
        <v>4.5640268084578883</v>
      </c>
      <c r="J250" s="15">
        <v>27</v>
      </c>
      <c r="K250" s="15">
        <v>51.21</v>
      </c>
      <c r="L250" s="15">
        <v>4.47</v>
      </c>
      <c r="M250" s="7" t="s">
        <v>1847</v>
      </c>
      <c r="N250" s="7" t="s">
        <v>1839</v>
      </c>
      <c r="O250" s="7" t="s">
        <v>1830</v>
      </c>
      <c r="P250" s="19" t="s">
        <v>1499</v>
      </c>
    </row>
    <row r="251" spans="1:16" x14ac:dyDescent="0.25">
      <c r="A251" s="14" t="s">
        <v>1911</v>
      </c>
      <c r="B251" s="15">
        <v>1115.6122</v>
      </c>
      <c r="C251" s="15">
        <v>55.449999999999996</v>
      </c>
      <c r="D251" s="15">
        <v>71.207100000000025</v>
      </c>
      <c r="E251" s="15">
        <v>20893725644</v>
      </c>
      <c r="F251" s="15">
        <v>53.394603672340629</v>
      </c>
      <c r="G251" s="15">
        <v>2.6539067730088353</v>
      </c>
      <c r="H251" s="15">
        <v>32</v>
      </c>
      <c r="I251" s="15">
        <v>3.4080614062455825</v>
      </c>
      <c r="J251" s="15">
        <v>32</v>
      </c>
      <c r="K251" s="15">
        <v>47.22</v>
      </c>
      <c r="L251" s="15">
        <v>-1.55</v>
      </c>
      <c r="M251" s="7" t="s">
        <v>1908</v>
      </c>
      <c r="N251" s="7" t="s">
        <v>875</v>
      </c>
      <c r="O251" s="7" t="s">
        <v>1830</v>
      </c>
      <c r="P251" s="19" t="s">
        <v>1499</v>
      </c>
    </row>
    <row r="252" spans="1:16" x14ac:dyDescent="0.25">
      <c r="A252" s="14" t="s">
        <v>1974</v>
      </c>
      <c r="B252" s="15">
        <v>554.755</v>
      </c>
      <c r="C252" s="15">
        <v>26.967200000000002</v>
      </c>
      <c r="D252" s="15">
        <v>36.451900000000002</v>
      </c>
      <c r="E252" s="15">
        <v>18243733930</v>
      </c>
      <c r="F252" s="15">
        <v>30.407974712224934</v>
      </c>
      <c r="G252" s="15">
        <v>1.4781623160845998</v>
      </c>
      <c r="H252" s="15">
        <v>18</v>
      </c>
      <c r="I252" s="15">
        <v>1.9980504067787619</v>
      </c>
      <c r="J252" s="15">
        <v>20</v>
      </c>
      <c r="K252" s="15">
        <v>42.44</v>
      </c>
      <c r="L252" s="15">
        <v>19.260000000000002</v>
      </c>
      <c r="M252" s="7" t="s">
        <v>1971</v>
      </c>
      <c r="N252" s="7" t="s">
        <v>1972</v>
      </c>
      <c r="O252" s="7" t="s">
        <v>1830</v>
      </c>
      <c r="P252" s="19" t="s">
        <v>1499</v>
      </c>
    </row>
    <row r="253" spans="1:16" x14ac:dyDescent="0.25">
      <c r="A253" s="14" t="s">
        <v>2094</v>
      </c>
      <c r="B253" s="15">
        <v>513.89620000000002</v>
      </c>
      <c r="C253" s="15">
        <v>23.375699999999998</v>
      </c>
      <c r="D253" s="15">
        <v>19.8062</v>
      </c>
      <c r="E253" s="15">
        <v>13938003962</v>
      </c>
      <c r="F253" s="15">
        <v>36.870143056427985</v>
      </c>
      <c r="G253" s="15">
        <v>1.6771196265785651</v>
      </c>
      <c r="H253" s="15">
        <v>24</v>
      </c>
      <c r="I253" s="15">
        <v>1.4210212634462445</v>
      </c>
      <c r="J253" s="15">
        <v>20</v>
      </c>
      <c r="K253" s="15">
        <v>14.51</v>
      </c>
      <c r="L253" s="15">
        <v>-90.55</v>
      </c>
      <c r="M253" s="7" t="s">
        <v>2095</v>
      </c>
      <c r="N253" s="7" t="s">
        <v>2092</v>
      </c>
      <c r="O253" s="7" t="s">
        <v>2069</v>
      </c>
      <c r="P253" s="19" t="s">
        <v>1499</v>
      </c>
    </row>
    <row r="254" spans="1:16" x14ac:dyDescent="0.25">
      <c r="A254" s="14" t="s">
        <v>1612</v>
      </c>
      <c r="B254" s="15">
        <v>219.82830000000001</v>
      </c>
      <c r="C254" s="15">
        <v>24.463400000000004</v>
      </c>
      <c r="D254" s="15">
        <v>39.868000000000002</v>
      </c>
      <c r="E254" s="15">
        <v>17242877542</v>
      </c>
      <c r="F254" s="15">
        <v>12.748933550362739</v>
      </c>
      <c r="G254" s="15">
        <v>1.4187539139225656</v>
      </c>
      <c r="H254" s="15">
        <v>28</v>
      </c>
      <c r="I254" s="15">
        <v>2.3121430806946228</v>
      </c>
      <c r="J254" s="15">
        <v>22</v>
      </c>
      <c r="K254" s="15">
        <v>-25.75</v>
      </c>
      <c r="L254" s="15">
        <v>28.19</v>
      </c>
      <c r="M254" s="7" t="s">
        <v>1611</v>
      </c>
      <c r="N254" s="7" t="s">
        <v>1608</v>
      </c>
      <c r="O254" s="7" t="s">
        <v>1498</v>
      </c>
      <c r="P254" s="19" t="s">
        <v>1499</v>
      </c>
    </row>
    <row r="255" spans="1:16" x14ac:dyDescent="0.25">
      <c r="A255" s="14" t="s">
        <v>1864</v>
      </c>
      <c r="B255" s="15">
        <v>614.31849999999997</v>
      </c>
      <c r="C255" s="15">
        <v>28.556400000000004</v>
      </c>
      <c r="D255" s="15">
        <v>29.594299999999993</v>
      </c>
      <c r="E255" s="15">
        <v>15737054806</v>
      </c>
      <c r="F255" s="15">
        <v>39.036433918104002</v>
      </c>
      <c r="G255" s="15">
        <v>1.8145962095215191</v>
      </c>
      <c r="H255" s="15">
        <v>27</v>
      </c>
      <c r="I255" s="15">
        <v>1.8805488298049706</v>
      </c>
      <c r="J255" s="15">
        <v>20</v>
      </c>
      <c r="K255" s="15">
        <v>44.77</v>
      </c>
      <c r="L255" s="15">
        <v>17.2</v>
      </c>
      <c r="M255" s="7" t="s">
        <v>1860</v>
      </c>
      <c r="N255" s="7" t="s">
        <v>1861</v>
      </c>
      <c r="O255" s="7" t="s">
        <v>1830</v>
      </c>
      <c r="P255" s="19" t="s">
        <v>1499</v>
      </c>
    </row>
    <row r="256" spans="1:16" x14ac:dyDescent="0.25">
      <c r="A256" s="14" t="s">
        <v>1628</v>
      </c>
      <c r="B256" s="15">
        <v>389.46469999999999</v>
      </c>
      <c r="C256" s="15">
        <v>79.76219999999995</v>
      </c>
      <c r="D256" s="15">
        <v>66.409399999999991</v>
      </c>
      <c r="E256" s="15">
        <v>17306028762</v>
      </c>
      <c r="F256" s="15">
        <v>22.504567937340632</v>
      </c>
      <c r="G256" s="15">
        <v>4.6089256580423079</v>
      </c>
      <c r="H256" s="15">
        <v>42</v>
      </c>
      <c r="I256" s="15">
        <v>3.8373563867996987</v>
      </c>
      <c r="J256" s="15">
        <v>27</v>
      </c>
      <c r="K256" s="15">
        <v>-2.52</v>
      </c>
      <c r="L256" s="15">
        <v>32.9</v>
      </c>
      <c r="M256" s="7" t="s">
        <v>1627</v>
      </c>
      <c r="N256" s="7" t="s">
        <v>1625</v>
      </c>
      <c r="O256" s="7" t="s">
        <v>1498</v>
      </c>
      <c r="P256" s="19" t="s">
        <v>1499</v>
      </c>
    </row>
    <row r="257" spans="1:16" x14ac:dyDescent="0.25">
      <c r="A257" s="14" t="s">
        <v>1633</v>
      </c>
      <c r="B257" s="15">
        <v>68.249499999999998</v>
      </c>
      <c r="C257" s="15">
        <v>145.02430000000001</v>
      </c>
      <c r="D257" s="15">
        <v>182.03989999999999</v>
      </c>
      <c r="E257" s="15">
        <v>13143953852</v>
      </c>
      <c r="F257" s="15">
        <v>5.1924634526630715</v>
      </c>
      <c r="G257" s="15">
        <v>11.033536912329689</v>
      </c>
      <c r="H257" s="15">
        <v>58</v>
      </c>
      <c r="I257" s="15">
        <v>13.849706264169557</v>
      </c>
      <c r="J257" s="15">
        <v>51</v>
      </c>
      <c r="K257" s="15">
        <v>-6.87</v>
      </c>
      <c r="L257" s="15">
        <v>37.81</v>
      </c>
      <c r="M257" s="7" t="s">
        <v>1634</v>
      </c>
      <c r="N257" s="7" t="s">
        <v>1625</v>
      </c>
      <c r="O257" s="7" t="s">
        <v>1498</v>
      </c>
      <c r="P257" s="19" t="s">
        <v>1499</v>
      </c>
    </row>
    <row r="258" spans="1:16" x14ac:dyDescent="0.25">
      <c r="A258" s="14" t="s">
        <v>1737</v>
      </c>
      <c r="B258" s="15">
        <v>625.57470000000001</v>
      </c>
      <c r="C258" s="15">
        <v>32.096499999999999</v>
      </c>
      <c r="D258" s="15">
        <v>29.703700000000001</v>
      </c>
      <c r="E258" s="15">
        <v>17488643028</v>
      </c>
      <c r="F258" s="15">
        <v>35.770339585434414</v>
      </c>
      <c r="G258" s="15">
        <v>1.835276753525831</v>
      </c>
      <c r="H258" s="15">
        <v>42</v>
      </c>
      <c r="I258" s="15">
        <v>1.6984565327591865</v>
      </c>
      <c r="J258" s="15">
        <v>25</v>
      </c>
      <c r="K258" s="15">
        <v>36.35</v>
      </c>
      <c r="L258" s="15">
        <v>127.38</v>
      </c>
      <c r="M258" s="7" t="s">
        <v>1738</v>
      </c>
      <c r="N258" s="7" t="s">
        <v>1447</v>
      </c>
      <c r="O258" s="7" t="s">
        <v>1652</v>
      </c>
      <c r="P258" s="19" t="s">
        <v>1499</v>
      </c>
    </row>
    <row r="259" spans="1:16" x14ac:dyDescent="0.25">
      <c r="A259" s="14" t="s">
        <v>1542</v>
      </c>
      <c r="B259" s="15">
        <v>91.855800000000002</v>
      </c>
      <c r="C259" s="15">
        <v>124.41949999999996</v>
      </c>
      <c r="D259" s="15">
        <v>113.5715</v>
      </c>
      <c r="E259" s="15">
        <v>17344472154</v>
      </c>
      <c r="F259" s="15">
        <v>5.2959697582273284</v>
      </c>
      <c r="G259" s="15">
        <v>7.173438251408891</v>
      </c>
      <c r="H259" s="15">
        <v>74</v>
      </c>
      <c r="I259" s="15">
        <v>6.5479940232028344</v>
      </c>
      <c r="J259" s="15">
        <v>49</v>
      </c>
      <c r="K259" s="15">
        <v>5.32</v>
      </c>
      <c r="L259" s="15">
        <v>-4.0199999999999996</v>
      </c>
      <c r="M259" s="7" t="s">
        <v>1528</v>
      </c>
      <c r="N259" s="7" t="s">
        <v>1529</v>
      </c>
      <c r="O259" s="7" t="s">
        <v>1498</v>
      </c>
      <c r="P259" s="19" t="s">
        <v>1499</v>
      </c>
    </row>
    <row r="260" spans="1:16" x14ac:dyDescent="0.25">
      <c r="A260" s="14" t="s">
        <v>1541</v>
      </c>
      <c r="B260" s="15">
        <v>1.51</v>
      </c>
      <c r="C260" s="15">
        <v>15.035599999999999</v>
      </c>
      <c r="D260" s="15">
        <v>17.118499999999997</v>
      </c>
      <c r="E260" s="15">
        <v>10725290212</v>
      </c>
      <c r="F260" s="15">
        <v>0.14078873113480278</v>
      </c>
      <c r="G260" s="15">
        <v>1.4018828118214839</v>
      </c>
      <c r="H260" s="15">
        <v>31</v>
      </c>
      <c r="I260" s="15">
        <v>1.5960873469742525</v>
      </c>
      <c r="J260" s="15">
        <v>24</v>
      </c>
      <c r="K260" s="15">
        <v>6.81</v>
      </c>
      <c r="L260" s="15">
        <v>-5.27</v>
      </c>
      <c r="M260" s="7" t="s">
        <v>1538</v>
      </c>
      <c r="N260" s="7" t="s">
        <v>1529</v>
      </c>
      <c r="O260" s="7" t="s">
        <v>1498</v>
      </c>
      <c r="P260" s="19" t="s">
        <v>1499</v>
      </c>
    </row>
    <row r="261" spans="1:16" x14ac:dyDescent="0.25">
      <c r="A261" s="14" t="s">
        <v>1731</v>
      </c>
      <c r="B261" s="15">
        <v>43.121099999999998</v>
      </c>
      <c r="C261" s="15">
        <v>27.724900000000002</v>
      </c>
      <c r="D261" s="15">
        <v>51.922000000000004</v>
      </c>
      <c r="E261" s="15">
        <v>12639346884</v>
      </c>
      <c r="F261" s="15">
        <v>3.4116557125737637</v>
      </c>
      <c r="G261" s="15">
        <v>2.1935389743196798</v>
      </c>
      <c r="H261" s="15">
        <v>39</v>
      </c>
      <c r="I261" s="15">
        <v>4.1079654254704767</v>
      </c>
      <c r="J261" s="15">
        <v>29</v>
      </c>
      <c r="K261" s="15">
        <v>22.28</v>
      </c>
      <c r="L261" s="15">
        <v>39.11</v>
      </c>
      <c r="M261" s="7" t="s">
        <v>1727</v>
      </c>
      <c r="N261" s="7" t="s">
        <v>1728</v>
      </c>
      <c r="O261" s="7" t="s">
        <v>1652</v>
      </c>
      <c r="P261" s="19" t="s">
        <v>1499</v>
      </c>
    </row>
    <row r="262" spans="1:16" x14ac:dyDescent="0.25">
      <c r="A262" s="14" t="s">
        <v>1925</v>
      </c>
      <c r="B262" s="15">
        <v>107.28660000000001</v>
      </c>
      <c r="C262" s="15">
        <v>24.374399999999998</v>
      </c>
      <c r="D262" s="15">
        <v>41.213900000000002</v>
      </c>
      <c r="E262" s="15">
        <v>12187738802</v>
      </c>
      <c r="F262" s="15">
        <v>8.8028305941701301</v>
      </c>
      <c r="G262" s="15">
        <v>1.9999115829427008</v>
      </c>
      <c r="H262" s="15">
        <v>22</v>
      </c>
      <c r="I262" s="15">
        <v>3.3815870744815131</v>
      </c>
      <c r="J262" s="15">
        <v>27</v>
      </c>
      <c r="K262" s="15">
        <v>40.64</v>
      </c>
      <c r="L262" s="15">
        <v>22.94</v>
      </c>
      <c r="M262" s="7" t="s">
        <v>1922</v>
      </c>
      <c r="N262" s="7" t="s">
        <v>1923</v>
      </c>
      <c r="O262" s="7" t="s">
        <v>1830</v>
      </c>
      <c r="P262" s="19" t="s">
        <v>1499</v>
      </c>
    </row>
    <row r="263" spans="1:16" x14ac:dyDescent="0.25">
      <c r="A263" s="14" t="s">
        <v>1712</v>
      </c>
      <c r="B263" s="15">
        <v>175.0523</v>
      </c>
      <c r="C263" s="15">
        <v>13.874200000000002</v>
      </c>
      <c r="D263" s="15">
        <v>9.6122000000000014</v>
      </c>
      <c r="E263" s="15">
        <v>12599107196</v>
      </c>
      <c r="F263" s="15">
        <v>13.894024177806513</v>
      </c>
      <c r="G263" s="15">
        <v>1.1012050127174744</v>
      </c>
      <c r="H263" s="15">
        <v>27</v>
      </c>
      <c r="I263" s="15">
        <v>0.7629270749479542</v>
      </c>
      <c r="J263" s="15">
        <v>14</v>
      </c>
      <c r="K263" s="15">
        <v>3.04</v>
      </c>
      <c r="L263" s="15">
        <v>101.45</v>
      </c>
      <c r="M263" s="7" t="s">
        <v>1709</v>
      </c>
      <c r="N263" s="7" t="s">
        <v>1691</v>
      </c>
      <c r="O263" s="7" t="s">
        <v>1652</v>
      </c>
      <c r="P263" s="19" t="s">
        <v>1499</v>
      </c>
    </row>
    <row r="264" spans="1:16" x14ac:dyDescent="0.25">
      <c r="A264" s="14" t="s">
        <v>1704</v>
      </c>
      <c r="B264" s="15">
        <v>212.58320000000001</v>
      </c>
      <c r="C264" s="15">
        <v>17.404600000000002</v>
      </c>
      <c r="D264" s="15">
        <v>24.678999999999998</v>
      </c>
      <c r="E264" s="15">
        <v>12389076464</v>
      </c>
      <c r="F264" s="15">
        <v>17.158922266540305</v>
      </c>
      <c r="G264" s="15">
        <v>1.4048343353577675</v>
      </c>
      <c r="H264" s="15">
        <v>30</v>
      </c>
      <c r="I264" s="15">
        <v>1.9919967458197456</v>
      </c>
      <c r="J264" s="15">
        <v>26</v>
      </c>
      <c r="K264" s="15">
        <v>4.5999999999999996</v>
      </c>
      <c r="L264" s="15">
        <v>101.09</v>
      </c>
      <c r="M264" s="7" t="s">
        <v>1705</v>
      </c>
      <c r="N264" s="7" t="s">
        <v>1691</v>
      </c>
      <c r="O264" s="7" t="s">
        <v>1652</v>
      </c>
      <c r="P264" s="19" t="s">
        <v>1499</v>
      </c>
    </row>
    <row r="265" spans="1:16" x14ac:dyDescent="0.25">
      <c r="A265" s="14" t="s">
        <v>1832</v>
      </c>
      <c r="B265" s="15">
        <v>567.70759999999996</v>
      </c>
      <c r="C265" s="15">
        <v>20.597300000000001</v>
      </c>
      <c r="D265" s="15">
        <v>18.866700000000005</v>
      </c>
      <c r="E265" s="15">
        <v>11788634930</v>
      </c>
      <c r="F265" s="15">
        <v>48.157195754300957</v>
      </c>
      <c r="G265" s="15">
        <v>1.7472167152774829</v>
      </c>
      <c r="H265" s="15">
        <v>18</v>
      </c>
      <c r="I265" s="15">
        <v>1.6004143068327255</v>
      </c>
      <c r="J265" s="15">
        <v>19</v>
      </c>
      <c r="K265" s="15">
        <v>41.32</v>
      </c>
      <c r="L265" s="15">
        <v>19.899999999999999</v>
      </c>
      <c r="M265" s="7" t="s">
        <v>1828</v>
      </c>
      <c r="N265" s="7" t="s">
        <v>1829</v>
      </c>
      <c r="O265" s="7" t="s">
        <v>1830</v>
      </c>
      <c r="P265" s="19" t="s">
        <v>1499</v>
      </c>
    </row>
    <row r="266" spans="1:16" x14ac:dyDescent="0.25">
      <c r="A266" s="14" t="s">
        <v>1522</v>
      </c>
      <c r="B266" s="15">
        <v>5.0444000000000004</v>
      </c>
      <c r="C266" s="15">
        <v>14.961299999999998</v>
      </c>
      <c r="D266" s="15">
        <v>48.218699999999998</v>
      </c>
      <c r="E266" s="15">
        <v>12939499550</v>
      </c>
      <c r="F266" s="15">
        <v>0.38984506166623734</v>
      </c>
      <c r="G266" s="15">
        <v>1.156250281719744</v>
      </c>
      <c r="H266" s="15">
        <v>14</v>
      </c>
      <c r="I266" s="15">
        <v>3.7264733318067158</v>
      </c>
      <c r="J266" s="15">
        <v>14</v>
      </c>
      <c r="K266" s="15">
        <v>12.12</v>
      </c>
      <c r="L266" s="15">
        <v>15.05</v>
      </c>
      <c r="M266" s="7" t="s">
        <v>1523</v>
      </c>
      <c r="N266" s="7" t="s">
        <v>1524</v>
      </c>
      <c r="O266" s="7" t="s">
        <v>1498</v>
      </c>
      <c r="P266" s="19" t="s">
        <v>1499</v>
      </c>
    </row>
    <row r="267" spans="1:16" x14ac:dyDescent="0.25">
      <c r="A267" s="14" t="s">
        <v>1661</v>
      </c>
      <c r="B267" s="15">
        <v>244.18979999999999</v>
      </c>
      <c r="C267" s="15">
        <v>20.452499999999993</v>
      </c>
      <c r="D267" s="15">
        <v>17.148599999999998</v>
      </c>
      <c r="E267" s="15">
        <v>10933948354</v>
      </c>
      <c r="F267" s="15">
        <v>22.333176643427922</v>
      </c>
      <c r="G267" s="15">
        <v>1.8705502658166289</v>
      </c>
      <c r="H267" s="15">
        <v>36</v>
      </c>
      <c r="I267" s="15">
        <v>1.568381287783061</v>
      </c>
      <c r="J267" s="15">
        <v>14</v>
      </c>
      <c r="K267" s="15">
        <v>25.04</v>
      </c>
      <c r="L267" s="15">
        <v>121.56</v>
      </c>
      <c r="M267" s="7" t="s">
        <v>1660</v>
      </c>
      <c r="N267" s="7" t="s">
        <v>976</v>
      </c>
      <c r="O267" s="7" t="s">
        <v>1652</v>
      </c>
      <c r="P267" s="19" t="s">
        <v>1499</v>
      </c>
    </row>
    <row r="268" spans="1:16" x14ac:dyDescent="0.25">
      <c r="A268" s="14" t="s">
        <v>1754</v>
      </c>
      <c r="B268" s="15">
        <v>300.32810000000001</v>
      </c>
      <c r="C268" s="15">
        <v>118.56180000000002</v>
      </c>
      <c r="D268" s="15">
        <v>165.86410000000004</v>
      </c>
      <c r="E268" s="15">
        <v>13013846816</v>
      </c>
      <c r="F268" s="15">
        <v>23.077580691264842</v>
      </c>
      <c r="G268" s="15">
        <v>9.1104345760573313</v>
      </c>
      <c r="H268" s="15">
        <v>50</v>
      </c>
      <c r="I268" s="15">
        <v>12.745201503069547</v>
      </c>
      <c r="J268" s="15">
        <v>43</v>
      </c>
      <c r="K268" s="15">
        <v>14.1</v>
      </c>
      <c r="L268" s="15">
        <v>100.63</v>
      </c>
      <c r="M268" s="7" t="s">
        <v>1752</v>
      </c>
      <c r="N268" s="7" t="s">
        <v>1753</v>
      </c>
      <c r="O268" s="7" t="s">
        <v>1652</v>
      </c>
      <c r="P268" s="19" t="s">
        <v>1499</v>
      </c>
    </row>
    <row r="269" spans="1:16" x14ac:dyDescent="0.25">
      <c r="A269" s="14" t="s">
        <v>2070</v>
      </c>
      <c r="B269" s="15">
        <v>423.05520000000001</v>
      </c>
      <c r="C269" s="15">
        <v>35.642100000000006</v>
      </c>
      <c r="D269" s="15">
        <v>71.4726</v>
      </c>
      <c r="E269" s="15">
        <v>14500752272</v>
      </c>
      <c r="F269" s="15">
        <v>29.174707081707187</v>
      </c>
      <c r="G269" s="15">
        <v>2.457948341674836</v>
      </c>
      <c r="H269" s="15">
        <v>24</v>
      </c>
      <c r="I269" s="15">
        <v>4.9288891127399568</v>
      </c>
      <c r="J269" s="15">
        <v>24</v>
      </c>
      <c r="K269" s="15">
        <v>13.1</v>
      </c>
      <c r="L269" s="15">
        <v>-59.62</v>
      </c>
      <c r="M269" s="7" t="s">
        <v>2067</v>
      </c>
      <c r="N269" s="7" t="s">
        <v>2068</v>
      </c>
      <c r="O269" s="7" t="s">
        <v>2069</v>
      </c>
      <c r="P269" s="19" t="s">
        <v>1499</v>
      </c>
    </row>
    <row r="270" spans="1:16" x14ac:dyDescent="0.25">
      <c r="A270" s="14" t="s">
        <v>2071</v>
      </c>
      <c r="B270" s="15">
        <v>307.07859999999999</v>
      </c>
      <c r="C270" s="15">
        <v>60.205600000000011</v>
      </c>
      <c r="D270" s="15">
        <v>97.3476</v>
      </c>
      <c r="E270" s="15">
        <v>11964379904</v>
      </c>
      <c r="F270" s="15">
        <v>25.666068986770949</v>
      </c>
      <c r="G270" s="15">
        <v>5.0320702354053246</v>
      </c>
      <c r="H270" s="15">
        <v>37</v>
      </c>
      <c r="I270" s="15">
        <v>8.1364517660839404</v>
      </c>
      <c r="J270" s="15">
        <v>39</v>
      </c>
      <c r="K270" s="15">
        <v>13.07</v>
      </c>
      <c r="L270" s="15">
        <v>-59.58</v>
      </c>
      <c r="M270" s="7" t="s">
        <v>2072</v>
      </c>
      <c r="N270" s="7" t="s">
        <v>2068</v>
      </c>
      <c r="O270" s="7" t="s">
        <v>2069</v>
      </c>
      <c r="P270" s="19" t="s">
        <v>1499</v>
      </c>
    </row>
    <row r="271" spans="1:16" x14ac:dyDescent="0.25">
      <c r="A271" s="14" t="s">
        <v>2195</v>
      </c>
      <c r="B271" s="15">
        <v>23.206900000000001</v>
      </c>
      <c r="C271" s="15">
        <v>52.649400000000007</v>
      </c>
      <c r="D271" s="15">
        <v>33.764399999999995</v>
      </c>
      <c r="E271" s="15">
        <v>13575212268</v>
      </c>
      <c r="F271" s="15">
        <v>1.7095054973618482</v>
      </c>
      <c r="G271" s="15">
        <v>3.8783481952696346</v>
      </c>
      <c r="H271" s="15">
        <v>49</v>
      </c>
      <c r="I271" s="15">
        <v>2.4872097270692928</v>
      </c>
      <c r="J271" s="15">
        <v>23</v>
      </c>
      <c r="K271" s="15">
        <v>-25.34</v>
      </c>
      <c r="L271" s="15">
        <v>-57.51</v>
      </c>
      <c r="M271" s="7" t="s">
        <v>2196</v>
      </c>
      <c r="N271" s="7" t="s">
        <v>2197</v>
      </c>
      <c r="O271" s="7" t="s">
        <v>2167</v>
      </c>
      <c r="P271" s="19" t="s">
        <v>1499</v>
      </c>
    </row>
    <row r="272" spans="1:16" x14ac:dyDescent="0.25">
      <c r="A272" s="14" t="s">
        <v>1935</v>
      </c>
      <c r="B272" s="15">
        <v>109.8785</v>
      </c>
      <c r="C272" s="15">
        <v>14.180199999999999</v>
      </c>
      <c r="D272" s="15">
        <v>26.731200000000001</v>
      </c>
      <c r="E272" s="15">
        <v>11451350760</v>
      </c>
      <c r="F272" s="15">
        <v>9.5952435920319328</v>
      </c>
      <c r="G272" s="15">
        <v>1.2382993322964111</v>
      </c>
      <c r="H272" s="15">
        <v>23</v>
      </c>
      <c r="I272" s="15">
        <v>2.3343272387894265</v>
      </c>
      <c r="J272" s="15">
        <v>17</v>
      </c>
      <c r="K272" s="15">
        <v>53.27</v>
      </c>
      <c r="L272" s="15">
        <v>-9.0500000000000007</v>
      </c>
      <c r="M272" s="7" t="s">
        <v>1936</v>
      </c>
      <c r="N272" s="7" t="s">
        <v>1937</v>
      </c>
      <c r="O272" s="7" t="s">
        <v>1830</v>
      </c>
      <c r="P272" s="19" t="s">
        <v>1499</v>
      </c>
    </row>
    <row r="273" spans="1:16" x14ac:dyDescent="0.25">
      <c r="A273" s="14" t="s">
        <v>1583</v>
      </c>
      <c r="B273" s="15">
        <v>152.69720000000001</v>
      </c>
      <c r="C273" s="15">
        <v>37.029700000000005</v>
      </c>
      <c r="D273" s="15">
        <v>34.735199999999992</v>
      </c>
      <c r="E273" s="15">
        <v>15521017898</v>
      </c>
      <c r="F273" s="15">
        <v>9.8380918702294764</v>
      </c>
      <c r="G273" s="15">
        <v>2.3857778042232374</v>
      </c>
      <c r="H273" s="15">
        <v>31</v>
      </c>
      <c r="I273" s="15">
        <v>2.2379460051054951</v>
      </c>
      <c r="J273" s="15">
        <v>27</v>
      </c>
      <c r="K273" s="15">
        <v>-20.16</v>
      </c>
      <c r="L273" s="15">
        <v>57.5</v>
      </c>
      <c r="M273" s="7" t="s">
        <v>1584</v>
      </c>
      <c r="N273" s="7" t="s">
        <v>1581</v>
      </c>
      <c r="O273" s="7" t="s">
        <v>1498</v>
      </c>
      <c r="P273" s="19" t="s">
        <v>1499</v>
      </c>
    </row>
    <row r="274" spans="1:16" x14ac:dyDescent="0.25">
      <c r="A274" s="14" t="s">
        <v>1857</v>
      </c>
      <c r="B274" s="15">
        <v>142.80699999999999</v>
      </c>
      <c r="C274" s="15">
        <v>13.3765</v>
      </c>
      <c r="D274" s="15">
        <v>8.0291999999999994</v>
      </c>
      <c r="E274" s="15">
        <v>8342689298</v>
      </c>
      <c r="F274" s="15">
        <v>17.117621776258073</v>
      </c>
      <c r="G274" s="15">
        <v>1.6033798601617297</v>
      </c>
      <c r="H274" s="15">
        <v>9</v>
      </c>
      <c r="I274" s="15">
        <v>0.9624234720001914</v>
      </c>
      <c r="J274" s="15">
        <v>10</v>
      </c>
      <c r="K274" s="15">
        <v>50.84</v>
      </c>
      <c r="L274" s="15">
        <v>4.37</v>
      </c>
      <c r="M274" s="7" t="s">
        <v>1858</v>
      </c>
      <c r="N274" s="7" t="s">
        <v>1839</v>
      </c>
      <c r="O274" s="7" t="s">
        <v>1830</v>
      </c>
      <c r="P274" s="19" t="s">
        <v>1499</v>
      </c>
    </row>
    <row r="275" spans="1:16" x14ac:dyDescent="0.25">
      <c r="A275" s="14" t="s">
        <v>1897</v>
      </c>
      <c r="B275" s="15">
        <v>129.3064</v>
      </c>
      <c r="C275" s="15">
        <v>29.166499999999996</v>
      </c>
      <c r="D275" s="15">
        <v>47.826900000000009</v>
      </c>
      <c r="E275" s="15">
        <v>13369258234</v>
      </c>
      <c r="F275" s="15">
        <v>9.6719202918195339</v>
      </c>
      <c r="G275" s="15">
        <v>2.1816094423118608</v>
      </c>
      <c r="H275" s="15">
        <v>26</v>
      </c>
      <c r="I275" s="15">
        <v>3.5773787268443309</v>
      </c>
      <c r="J275" s="15">
        <v>27</v>
      </c>
      <c r="K275" s="15">
        <v>59.43</v>
      </c>
      <c r="L275" s="15">
        <v>24.74</v>
      </c>
      <c r="M275" s="7" t="s">
        <v>1895</v>
      </c>
      <c r="N275" s="7" t="s">
        <v>1896</v>
      </c>
      <c r="O275" s="7" t="s">
        <v>1830</v>
      </c>
      <c r="P275" s="19" t="s">
        <v>1499</v>
      </c>
    </row>
    <row r="276" spans="1:16" x14ac:dyDescent="0.25">
      <c r="A276" s="14" t="s">
        <v>1902</v>
      </c>
      <c r="B276" s="15">
        <v>60.664000000000001</v>
      </c>
      <c r="C276" s="15">
        <v>17.450999999999997</v>
      </c>
      <c r="D276" s="15">
        <v>35.640300000000011</v>
      </c>
      <c r="E276" s="15">
        <v>15616983230</v>
      </c>
      <c r="F276" s="15">
        <v>3.884489027526477</v>
      </c>
      <c r="G276" s="15">
        <v>1.1174373272346785</v>
      </c>
      <c r="H276" s="15">
        <v>24</v>
      </c>
      <c r="I276" s="15">
        <v>2.2821501102425152</v>
      </c>
      <c r="J276" s="15">
        <v>29</v>
      </c>
      <c r="K276" s="15">
        <v>58.38</v>
      </c>
      <c r="L276" s="15">
        <v>24.51</v>
      </c>
      <c r="M276" s="7" t="s">
        <v>1901</v>
      </c>
      <c r="N276" s="7" t="s">
        <v>1896</v>
      </c>
      <c r="O276" s="7" t="s">
        <v>1830</v>
      </c>
      <c r="P276" s="19" t="s">
        <v>1499</v>
      </c>
    </row>
    <row r="277" spans="1:16" x14ac:dyDescent="0.25">
      <c r="A277" s="14" t="s">
        <v>1671</v>
      </c>
      <c r="B277" s="15">
        <v>305.35789999999997</v>
      </c>
      <c r="C277" s="15">
        <v>17.551699999999993</v>
      </c>
      <c r="D277" s="15">
        <v>49.673200000000001</v>
      </c>
      <c r="E277" s="15">
        <v>11707317806</v>
      </c>
      <c r="F277" s="15">
        <v>26.082652325667972</v>
      </c>
      <c r="G277" s="15">
        <v>1.4992076144891828</v>
      </c>
      <c r="H277" s="15">
        <v>23</v>
      </c>
      <c r="I277" s="15">
        <v>4.2429189010776218</v>
      </c>
      <c r="J277" s="15">
        <v>19</v>
      </c>
      <c r="K277" s="15">
        <v>29.61</v>
      </c>
      <c r="L277" s="15">
        <v>52.54</v>
      </c>
      <c r="M277" s="7" t="s">
        <v>1669</v>
      </c>
      <c r="N277" s="7" t="s">
        <v>1670</v>
      </c>
      <c r="O277" s="7" t="s">
        <v>1652</v>
      </c>
      <c r="P277" s="19" t="s">
        <v>1499</v>
      </c>
    </row>
    <row r="278" spans="1:16" x14ac:dyDescent="0.25">
      <c r="A278" s="14" t="s">
        <v>1996</v>
      </c>
      <c r="B278" s="15">
        <v>354.14789999999999</v>
      </c>
      <c r="C278" s="15">
        <v>40.266999999999996</v>
      </c>
      <c r="D278" s="15">
        <v>33.0837</v>
      </c>
      <c r="E278" s="15">
        <v>11429299626</v>
      </c>
      <c r="F278" s="15">
        <v>30.985966908625343</v>
      </c>
      <c r="G278" s="15">
        <v>3.5231380152462193</v>
      </c>
      <c r="H278" s="15">
        <v>27</v>
      </c>
      <c r="I278" s="15">
        <v>2.8946393114709652</v>
      </c>
      <c r="J278" s="15">
        <v>24</v>
      </c>
      <c r="K278" s="15">
        <v>41.15</v>
      </c>
      <c r="L278" s="15">
        <v>-8.61</v>
      </c>
      <c r="M278" s="7" t="s">
        <v>1997</v>
      </c>
      <c r="N278" s="7" t="s">
        <v>1998</v>
      </c>
      <c r="O278" s="7" t="s">
        <v>1830</v>
      </c>
      <c r="P278" s="19" t="s">
        <v>1499</v>
      </c>
    </row>
    <row r="279" spans="1:16" x14ac:dyDescent="0.25">
      <c r="A279" s="14" t="s">
        <v>1739</v>
      </c>
      <c r="B279" s="15">
        <v>265.83010000000002</v>
      </c>
      <c r="C279" s="15">
        <v>27.045000000000002</v>
      </c>
      <c r="D279" s="15">
        <v>21.108499999999999</v>
      </c>
      <c r="E279" s="15">
        <v>14176388266</v>
      </c>
      <c r="F279" s="15">
        <v>18.751609719772894</v>
      </c>
      <c r="G279" s="15">
        <v>1.9077496674426935</v>
      </c>
      <c r="H279" s="15">
        <v>37</v>
      </c>
      <c r="I279" s="15">
        <v>1.4889899743100052</v>
      </c>
      <c r="J279" s="15">
        <v>26</v>
      </c>
      <c r="K279" s="15">
        <v>35.159999999999997</v>
      </c>
      <c r="L279" s="15">
        <v>126.85</v>
      </c>
      <c r="M279" s="7" t="s">
        <v>1740</v>
      </c>
      <c r="N279" s="7" t="s">
        <v>1447</v>
      </c>
      <c r="O279" s="7" t="s">
        <v>1652</v>
      </c>
      <c r="P279" s="19" t="s">
        <v>1499</v>
      </c>
    </row>
    <row r="280" spans="1:16" x14ac:dyDescent="0.25">
      <c r="A280" s="14" t="s">
        <v>1511</v>
      </c>
      <c r="B280" s="15">
        <v>29.276700000000002</v>
      </c>
      <c r="C280" s="15">
        <v>171.46789999999999</v>
      </c>
      <c r="D280" s="15">
        <v>197.88820000000004</v>
      </c>
      <c r="E280" s="15">
        <v>12120645878</v>
      </c>
      <c r="F280" s="15">
        <v>2.415440587464047</v>
      </c>
      <c r="G280" s="15">
        <v>14.14676261693519</v>
      </c>
      <c r="H280" s="15">
        <v>47</v>
      </c>
      <c r="I280" s="15">
        <v>16.326539195339738</v>
      </c>
      <c r="J280" s="15">
        <v>36</v>
      </c>
      <c r="K280" s="15">
        <v>12.37</v>
      </c>
      <c r="L280" s="15">
        <v>-1.53</v>
      </c>
      <c r="M280" s="7" t="s">
        <v>1512</v>
      </c>
      <c r="N280" s="7" t="s">
        <v>1513</v>
      </c>
      <c r="O280" s="7" t="s">
        <v>1498</v>
      </c>
      <c r="P280" s="19" t="s">
        <v>1499</v>
      </c>
    </row>
    <row r="281" spans="1:16" x14ac:dyDescent="0.25">
      <c r="A281" s="14" t="s">
        <v>1516</v>
      </c>
      <c r="B281" s="15">
        <v>53.151899999999998</v>
      </c>
      <c r="C281" s="15">
        <v>19.286300000000001</v>
      </c>
      <c r="D281" s="15">
        <v>21.292999999999999</v>
      </c>
      <c r="E281" s="15">
        <v>15099309930</v>
      </c>
      <c r="F281" s="15">
        <v>3.5201542485326018</v>
      </c>
      <c r="G281" s="15">
        <v>1.2772967830590123</v>
      </c>
      <c r="H281" s="15">
        <v>16</v>
      </c>
      <c r="I281" s="15">
        <v>1.4101968963292879</v>
      </c>
      <c r="J281" s="15">
        <v>13</v>
      </c>
      <c r="K281" s="15">
        <v>11.18</v>
      </c>
      <c r="L281" s="15">
        <v>-4.3</v>
      </c>
      <c r="M281" s="7" t="s">
        <v>1517</v>
      </c>
      <c r="N281" s="7" t="s">
        <v>1513</v>
      </c>
      <c r="O281" s="7" t="s">
        <v>1498</v>
      </c>
      <c r="P281" s="19" t="s">
        <v>1499</v>
      </c>
    </row>
    <row r="282" spans="1:16" x14ac:dyDescent="0.25">
      <c r="A282" s="14" t="s">
        <v>1510</v>
      </c>
      <c r="B282" s="15">
        <v>406.84160000000003</v>
      </c>
      <c r="C282" s="15">
        <v>14.485499999999998</v>
      </c>
      <c r="D282" s="15">
        <v>38.3093</v>
      </c>
      <c r="E282" s="15">
        <v>14277371026</v>
      </c>
      <c r="F282" s="15">
        <v>28.49555420666141</v>
      </c>
      <c r="G282" s="15">
        <v>1.0145775418752501</v>
      </c>
      <c r="H282" s="15">
        <v>18</v>
      </c>
      <c r="I282" s="15">
        <v>2.6832180749688672</v>
      </c>
      <c r="J282" s="15">
        <v>13</v>
      </c>
      <c r="K282" s="15">
        <v>-24.66</v>
      </c>
      <c r="L282" s="15">
        <v>25.91</v>
      </c>
      <c r="M282" s="7" t="s">
        <v>1508</v>
      </c>
      <c r="N282" s="7" t="s">
        <v>1502</v>
      </c>
      <c r="O282" s="7" t="s">
        <v>1498</v>
      </c>
      <c r="P282" s="19" t="s">
        <v>1499</v>
      </c>
    </row>
    <row r="283" spans="1:16" x14ac:dyDescent="0.25">
      <c r="A283" s="14" t="s">
        <v>1575</v>
      </c>
      <c r="B283" s="15">
        <v>17.3</v>
      </c>
      <c r="C283" s="15">
        <v>129.16329999999999</v>
      </c>
      <c r="D283" s="15">
        <v>166.77569999999997</v>
      </c>
      <c r="E283" s="15">
        <v>11462084332</v>
      </c>
      <c r="F283" s="15">
        <v>1.5093240896598212</v>
      </c>
      <c r="G283" s="15">
        <v>11.268744519650774</v>
      </c>
      <c r="H283" s="15">
        <v>25</v>
      </c>
      <c r="I283" s="15">
        <v>14.550207027738693</v>
      </c>
      <c r="J283" s="15">
        <v>26</v>
      </c>
      <c r="K283" s="15">
        <v>-14.9</v>
      </c>
      <c r="L283" s="15">
        <v>35.6</v>
      </c>
      <c r="M283" s="7" t="s">
        <v>1576</v>
      </c>
      <c r="N283" s="7" t="s">
        <v>1570</v>
      </c>
      <c r="O283" s="7" t="s">
        <v>1498</v>
      </c>
      <c r="P283" s="19" t="s">
        <v>1499</v>
      </c>
    </row>
    <row r="284" spans="1:16" x14ac:dyDescent="0.25">
      <c r="A284" s="14" t="s">
        <v>1571</v>
      </c>
      <c r="B284" s="15">
        <v>16.220500000000001</v>
      </c>
      <c r="C284" s="15">
        <v>57.319099999999985</v>
      </c>
      <c r="D284" s="15">
        <v>34.223700000000001</v>
      </c>
      <c r="E284" s="15">
        <v>10833661084</v>
      </c>
      <c r="F284" s="15">
        <v>1.4972316259695173</v>
      </c>
      <c r="G284" s="15">
        <v>5.2908337777571175</v>
      </c>
      <c r="H284" s="15">
        <v>31</v>
      </c>
      <c r="I284" s="15">
        <v>3.1590151966766107</v>
      </c>
      <c r="J284" s="15">
        <v>16</v>
      </c>
      <c r="K284" s="15">
        <v>-13.78</v>
      </c>
      <c r="L284" s="15">
        <v>33.01</v>
      </c>
      <c r="M284" s="7" t="s">
        <v>1572</v>
      </c>
      <c r="N284" s="7" t="s">
        <v>1570</v>
      </c>
      <c r="O284" s="7" t="s">
        <v>1498</v>
      </c>
      <c r="P284" s="19" t="s">
        <v>1499</v>
      </c>
    </row>
    <row r="285" spans="1:16" x14ac:dyDescent="0.25">
      <c r="A285" s="14" t="s">
        <v>1573</v>
      </c>
      <c r="B285" s="15">
        <v>211.79419999999999</v>
      </c>
      <c r="C285" s="15">
        <v>63.951900000000016</v>
      </c>
      <c r="D285" s="15">
        <v>54.365599999999993</v>
      </c>
      <c r="E285" s="15">
        <v>10554666830</v>
      </c>
      <c r="F285" s="15">
        <v>20.066403176082062</v>
      </c>
      <c r="G285" s="15">
        <v>6.0591111998179494</v>
      </c>
      <c r="H285" s="15">
        <v>41</v>
      </c>
      <c r="I285" s="15">
        <v>5.1508589399974447</v>
      </c>
      <c r="J285" s="15">
        <v>39</v>
      </c>
      <c r="K285" s="15">
        <v>-13.99</v>
      </c>
      <c r="L285" s="15">
        <v>33.770000000000003</v>
      </c>
      <c r="M285" s="7" t="s">
        <v>1574</v>
      </c>
      <c r="N285" s="7" t="s">
        <v>1570</v>
      </c>
      <c r="O285" s="7" t="s">
        <v>1498</v>
      </c>
      <c r="P285" s="19" t="s">
        <v>1499</v>
      </c>
    </row>
    <row r="286" spans="1:16" x14ac:dyDescent="0.25">
      <c r="A286" s="14" t="s">
        <v>1568</v>
      </c>
      <c r="B286" s="15">
        <v>35.7361</v>
      </c>
      <c r="C286" s="15">
        <v>12.876000000000001</v>
      </c>
      <c r="D286" s="15">
        <v>12.5418</v>
      </c>
      <c r="E286" s="15">
        <v>14030311704</v>
      </c>
      <c r="F286" s="15">
        <v>2.5470638681399889</v>
      </c>
      <c r="G286" s="15">
        <v>0.91772729442134149</v>
      </c>
      <c r="H286" s="15">
        <v>23</v>
      </c>
      <c r="I286" s="15">
        <v>0.89390743873668677</v>
      </c>
      <c r="J286" s="15">
        <v>14</v>
      </c>
      <c r="K286" s="15">
        <v>-10.08</v>
      </c>
      <c r="L286" s="15">
        <v>33.869999999999997</v>
      </c>
      <c r="M286" s="7" t="s">
        <v>1569</v>
      </c>
      <c r="N286" s="7" t="s">
        <v>1570</v>
      </c>
      <c r="O286" s="7" t="s">
        <v>1498</v>
      </c>
      <c r="P286" s="19" t="s">
        <v>1499</v>
      </c>
    </row>
    <row r="287" spans="1:16" x14ac:dyDescent="0.25">
      <c r="A287" s="14" t="s">
        <v>1649</v>
      </c>
      <c r="B287" s="15">
        <v>1.8832</v>
      </c>
      <c r="C287" s="15">
        <v>131.38980000000004</v>
      </c>
      <c r="D287" s="15">
        <v>150.61410000000001</v>
      </c>
      <c r="E287" s="15">
        <v>12852952598</v>
      </c>
      <c r="F287" s="15">
        <v>0.14651886293372293</v>
      </c>
      <c r="G287" s="15">
        <v>10.222538284350719</v>
      </c>
      <c r="H287" s="15">
        <v>90</v>
      </c>
      <c r="I287" s="15">
        <v>11.718249083361322</v>
      </c>
      <c r="J287" s="15">
        <v>69</v>
      </c>
      <c r="K287" s="15">
        <v>23.76</v>
      </c>
      <c r="L287" s="15">
        <v>90.38</v>
      </c>
      <c r="M287" s="7" t="s">
        <v>1650</v>
      </c>
      <c r="N287" s="7" t="s">
        <v>1651</v>
      </c>
      <c r="O287" s="7" t="s">
        <v>1652</v>
      </c>
      <c r="P287" s="19" t="s">
        <v>1499</v>
      </c>
    </row>
    <row r="288" spans="1:16" x14ac:dyDescent="0.25">
      <c r="A288" s="14" t="s">
        <v>1686</v>
      </c>
      <c r="B288" s="15">
        <v>324.92270000000002</v>
      </c>
      <c r="C288" s="15">
        <v>34.281500000000001</v>
      </c>
      <c r="D288" s="15">
        <v>61.41129999999999</v>
      </c>
      <c r="E288" s="15">
        <v>14103582580</v>
      </c>
      <c r="F288" s="15">
        <v>23.038309461935309</v>
      </c>
      <c r="G288" s="15">
        <v>2.4306944569257096</v>
      </c>
      <c r="H288" s="15">
        <v>30</v>
      </c>
      <c r="I288" s="15">
        <v>4.3543049896475301</v>
      </c>
      <c r="J288" s="15">
        <v>31</v>
      </c>
      <c r="K288" s="15">
        <v>29.27</v>
      </c>
      <c r="L288" s="15">
        <v>47.5</v>
      </c>
      <c r="M288" s="7" t="s">
        <v>1687</v>
      </c>
      <c r="N288" s="7" t="s">
        <v>1687</v>
      </c>
      <c r="O288" s="7" t="s">
        <v>1652</v>
      </c>
      <c r="P288" s="19" t="s">
        <v>1499</v>
      </c>
    </row>
    <row r="289" spans="1:16" x14ac:dyDescent="0.25">
      <c r="A289" s="14" t="s">
        <v>1716</v>
      </c>
      <c r="B289" s="15">
        <v>21.877099999999999</v>
      </c>
      <c r="C289" s="15">
        <v>26.794899999999998</v>
      </c>
      <c r="D289" s="15">
        <v>24.9664</v>
      </c>
      <c r="E289" s="15">
        <v>10684219700</v>
      </c>
      <c r="F289" s="15">
        <v>2.0476085867084892</v>
      </c>
      <c r="G289" s="15">
        <v>2.5078948910045344</v>
      </c>
      <c r="H289" s="15">
        <v>28</v>
      </c>
      <c r="I289" s="15">
        <v>2.3367546438604214</v>
      </c>
      <c r="J289" s="15">
        <v>24</v>
      </c>
      <c r="K289" s="15">
        <v>27.71</v>
      </c>
      <c r="L289" s="15">
        <v>85.32</v>
      </c>
      <c r="M289" s="7" t="s">
        <v>1714</v>
      </c>
      <c r="N289" s="7" t="s">
        <v>1715</v>
      </c>
      <c r="O289" s="7" t="s">
        <v>1652</v>
      </c>
      <c r="P289" s="19" t="s">
        <v>1499</v>
      </c>
    </row>
    <row r="290" spans="1:16" x14ac:dyDescent="0.25">
      <c r="A290" s="14" t="s">
        <v>1718</v>
      </c>
      <c r="B290" s="15">
        <v>42.110300000000002</v>
      </c>
      <c r="C290" s="15">
        <v>40.76850000000001</v>
      </c>
      <c r="D290" s="15">
        <v>33.332699999999996</v>
      </c>
      <c r="E290" s="15">
        <v>10976196944</v>
      </c>
      <c r="F290" s="15">
        <v>3.8365109714088232</v>
      </c>
      <c r="G290" s="15">
        <v>3.7142646226191851</v>
      </c>
      <c r="H290" s="15">
        <v>33</v>
      </c>
      <c r="I290" s="15">
        <v>3.0368168656285723</v>
      </c>
      <c r="J290" s="15">
        <v>26</v>
      </c>
      <c r="K290" s="15">
        <v>27.67</v>
      </c>
      <c r="L290" s="15">
        <v>85.43</v>
      </c>
      <c r="M290" s="7" t="s">
        <v>1719</v>
      </c>
      <c r="N290" s="7" t="s">
        <v>1715</v>
      </c>
      <c r="O290" s="7" t="s">
        <v>1652</v>
      </c>
      <c r="P290" s="19" t="s">
        <v>1499</v>
      </c>
    </row>
    <row r="291" spans="1:16" x14ac:dyDescent="0.25">
      <c r="A291" s="14" t="s">
        <v>1521</v>
      </c>
      <c r="B291" s="15">
        <v>110.55370000000001</v>
      </c>
      <c r="C291" s="15">
        <v>21.436199999999999</v>
      </c>
      <c r="D291" s="15">
        <v>22.615099999999998</v>
      </c>
      <c r="E291" s="15">
        <v>12219297600</v>
      </c>
      <c r="F291" s="15">
        <v>9.0474676711368431</v>
      </c>
      <c r="G291" s="15">
        <v>1.7542906885253371</v>
      </c>
      <c r="H291" s="15">
        <v>15</v>
      </c>
      <c r="I291" s="15">
        <v>1.8507692291576563</v>
      </c>
      <c r="J291" s="15">
        <v>15</v>
      </c>
      <c r="K291" s="15">
        <v>3.87</v>
      </c>
      <c r="L291" s="15">
        <v>11.52</v>
      </c>
      <c r="M291" s="7" t="s">
        <v>1519</v>
      </c>
      <c r="N291" s="7" t="s">
        <v>1520</v>
      </c>
      <c r="O291" s="7" t="s">
        <v>1498</v>
      </c>
      <c r="P291" s="19" t="s">
        <v>1499</v>
      </c>
    </row>
    <row r="292" spans="1:16" x14ac:dyDescent="0.25">
      <c r="A292" s="14" t="s">
        <v>2031</v>
      </c>
      <c r="B292" s="15">
        <v>71.967799999999997</v>
      </c>
      <c r="C292" s="15">
        <v>25.920299999999997</v>
      </c>
      <c r="D292" s="15">
        <v>29.374299999999995</v>
      </c>
      <c r="E292" s="15">
        <v>16423566900</v>
      </c>
      <c r="F292" s="15">
        <v>4.3819835507230769</v>
      </c>
      <c r="G292" s="15">
        <v>1.57823815970208</v>
      </c>
      <c r="H292" s="15">
        <v>29</v>
      </c>
      <c r="I292" s="15">
        <v>1.7885457025781648</v>
      </c>
      <c r="J292" s="15">
        <v>28</v>
      </c>
      <c r="K292" s="15">
        <v>55.95</v>
      </c>
      <c r="L292" s="15">
        <v>-3.19</v>
      </c>
      <c r="M292" s="7" t="s">
        <v>2032</v>
      </c>
      <c r="N292" s="7" t="s">
        <v>2033</v>
      </c>
      <c r="O292" s="7" t="s">
        <v>1830</v>
      </c>
      <c r="P292" s="19" t="s">
        <v>1499</v>
      </c>
    </row>
    <row r="293" spans="1:16" x14ac:dyDescent="0.25">
      <c r="A293" s="14" t="s">
        <v>2202</v>
      </c>
      <c r="B293" s="15">
        <v>85.2393</v>
      </c>
      <c r="C293" s="15">
        <v>39.398799999999987</v>
      </c>
      <c r="D293" s="15">
        <v>39.496399999999994</v>
      </c>
      <c r="E293" s="15">
        <v>10750750102</v>
      </c>
      <c r="F293" s="15">
        <v>7.9286839700741103</v>
      </c>
      <c r="G293" s="15">
        <v>3.6647489362319461</v>
      </c>
      <c r="H293" s="15">
        <v>34</v>
      </c>
      <c r="I293" s="15">
        <v>3.6738273725339723</v>
      </c>
      <c r="J293" s="15">
        <v>28</v>
      </c>
      <c r="K293" s="15">
        <v>-34.909999999999997</v>
      </c>
      <c r="L293" s="15">
        <v>-56.19</v>
      </c>
      <c r="M293" s="7" t="s">
        <v>2203</v>
      </c>
      <c r="N293" s="7" t="s">
        <v>1428</v>
      </c>
      <c r="O293" s="7" t="s">
        <v>2167</v>
      </c>
      <c r="P293" s="19" t="s">
        <v>1499</v>
      </c>
    </row>
    <row r="294" spans="1:16" x14ac:dyDescent="0.25">
      <c r="A294" s="14" t="s">
        <v>2184</v>
      </c>
      <c r="B294" s="15">
        <v>228.72749999999999</v>
      </c>
      <c r="C294" s="15">
        <v>31.721300000000006</v>
      </c>
      <c r="D294" s="15">
        <v>30.029499999999999</v>
      </c>
      <c r="E294" s="15">
        <v>12611907788</v>
      </c>
      <c r="F294" s="15">
        <v>18.135836690594111</v>
      </c>
      <c r="G294" s="15">
        <v>2.5151864835375854</v>
      </c>
      <c r="H294" s="15">
        <v>16</v>
      </c>
      <c r="I294" s="15">
        <v>2.3810434158559675</v>
      </c>
      <c r="J294" s="15">
        <v>19</v>
      </c>
      <c r="K294" s="15">
        <v>-33.44</v>
      </c>
      <c r="L294" s="15">
        <v>-70.650000000000006</v>
      </c>
      <c r="M294" s="7" t="s">
        <v>2183</v>
      </c>
      <c r="N294" s="7" t="s">
        <v>2181</v>
      </c>
      <c r="O294" s="7" t="s">
        <v>2167</v>
      </c>
      <c r="P294" s="19" t="s">
        <v>1499</v>
      </c>
    </row>
    <row r="295" spans="1:16" x14ac:dyDescent="0.25">
      <c r="A295" s="14" t="s">
        <v>2185</v>
      </c>
      <c r="B295" s="15">
        <v>234.50739999999999</v>
      </c>
      <c r="C295" s="15">
        <v>13.014100000000001</v>
      </c>
      <c r="D295" s="15">
        <v>10.8005</v>
      </c>
      <c r="E295" s="15">
        <v>12145194792</v>
      </c>
      <c r="F295" s="15">
        <v>19.308656964025744</v>
      </c>
      <c r="G295" s="15">
        <v>1.0715431265517739</v>
      </c>
      <c r="H295" s="15">
        <v>8</v>
      </c>
      <c r="I295" s="15">
        <v>0.88928174351837097</v>
      </c>
      <c r="J295" s="15">
        <v>10</v>
      </c>
      <c r="K295" s="15">
        <v>-53.16</v>
      </c>
      <c r="L295" s="15">
        <v>-70.91</v>
      </c>
      <c r="M295" s="7" t="s">
        <v>2186</v>
      </c>
      <c r="N295" s="7" t="s">
        <v>2181</v>
      </c>
      <c r="O295" s="7" t="s">
        <v>2167</v>
      </c>
      <c r="P295" s="19" t="s">
        <v>1499</v>
      </c>
    </row>
    <row r="296" spans="1:16" x14ac:dyDescent="0.25">
      <c r="A296" s="14" t="s">
        <v>1585</v>
      </c>
      <c r="B296" s="15">
        <v>58.614100000000001</v>
      </c>
      <c r="C296" s="15">
        <v>98.437700000000007</v>
      </c>
      <c r="D296" s="15">
        <v>108.09980000000003</v>
      </c>
      <c r="E296" s="15">
        <v>10645107482</v>
      </c>
      <c r="F296" s="15">
        <v>5.506200862613329</v>
      </c>
      <c r="G296" s="15">
        <v>9.2472246209303233</v>
      </c>
      <c r="H296" s="15">
        <v>20</v>
      </c>
      <c r="I296" s="15">
        <v>10.154881027062233</v>
      </c>
      <c r="J296" s="15">
        <v>30</v>
      </c>
      <c r="K296" s="15">
        <v>33.6</v>
      </c>
      <c r="L296" s="15">
        <v>-7.62</v>
      </c>
      <c r="M296" s="7" t="s">
        <v>1586</v>
      </c>
      <c r="N296" s="7" t="s">
        <v>1587</v>
      </c>
      <c r="O296" s="7" t="s">
        <v>1498</v>
      </c>
      <c r="P296" s="19" t="s">
        <v>1499</v>
      </c>
    </row>
    <row r="297" spans="1:16" x14ac:dyDescent="0.25">
      <c r="A297" s="14" t="s">
        <v>1679</v>
      </c>
      <c r="B297" s="15">
        <v>251.25579999999999</v>
      </c>
      <c r="C297" s="15">
        <v>22.212500000000002</v>
      </c>
      <c r="D297" s="15">
        <v>55.3005</v>
      </c>
      <c r="E297" s="15">
        <v>12631060800</v>
      </c>
      <c r="F297" s="15">
        <v>19.891900132410097</v>
      </c>
      <c r="G297" s="15">
        <v>1.7585617195350689</v>
      </c>
      <c r="H297" s="15">
        <v>11</v>
      </c>
      <c r="I297" s="15">
        <v>4.3781358411322033</v>
      </c>
      <c r="J297" s="15">
        <v>13</v>
      </c>
      <c r="K297" s="15">
        <v>31.25</v>
      </c>
      <c r="L297" s="15">
        <v>34.79</v>
      </c>
      <c r="M297" s="7" t="s">
        <v>1676</v>
      </c>
      <c r="N297" s="7" t="s">
        <v>1674</v>
      </c>
      <c r="O297" s="7" t="s">
        <v>1652</v>
      </c>
      <c r="P297" s="19" t="s">
        <v>1499</v>
      </c>
    </row>
    <row r="298" spans="1:16" x14ac:dyDescent="0.25">
      <c r="A298" s="14" t="s">
        <v>1765</v>
      </c>
      <c r="B298" s="15">
        <v>68.5535</v>
      </c>
      <c r="C298" s="15">
        <v>22.907000000000004</v>
      </c>
      <c r="D298" s="15">
        <v>85.091099999999997</v>
      </c>
      <c r="E298" s="15">
        <v>10830214162</v>
      </c>
      <c r="F298" s="15">
        <v>6.3298378937448749</v>
      </c>
      <c r="G298" s="15">
        <v>2.1151012950763111</v>
      </c>
      <c r="H298" s="15">
        <v>23</v>
      </c>
      <c r="I298" s="15">
        <v>7.8568252416059652</v>
      </c>
      <c r="J298" s="15">
        <v>22</v>
      </c>
      <c r="K298" s="15">
        <v>25.07</v>
      </c>
      <c r="L298" s="15">
        <v>55.17</v>
      </c>
      <c r="M298" s="7" t="s">
        <v>1762</v>
      </c>
      <c r="N298" s="7" t="s">
        <v>1763</v>
      </c>
      <c r="O298" s="7" t="s">
        <v>1652</v>
      </c>
      <c r="P298" s="19" t="s">
        <v>1499</v>
      </c>
    </row>
    <row r="299" spans="1:16" x14ac:dyDescent="0.25">
      <c r="A299" s="14" t="s">
        <v>1703</v>
      </c>
      <c r="B299" s="15">
        <v>85.298000000000002</v>
      </c>
      <c r="C299" s="15">
        <v>9.9444999999999997</v>
      </c>
      <c r="D299" s="15">
        <v>15.494799999999996</v>
      </c>
      <c r="E299" s="15">
        <v>10520082556</v>
      </c>
      <c r="F299" s="15">
        <v>8.1081112763085041</v>
      </c>
      <c r="G299" s="15">
        <v>0.94528725863736462</v>
      </c>
      <c r="H299" s="15">
        <v>20</v>
      </c>
      <c r="I299" s="15">
        <v>1.4728781753868203</v>
      </c>
      <c r="J299" s="15">
        <v>17</v>
      </c>
      <c r="K299" s="15">
        <v>5.39</v>
      </c>
      <c r="L299" s="15">
        <v>100.37</v>
      </c>
      <c r="M299" s="7" t="s">
        <v>1700</v>
      </c>
      <c r="N299" s="7" t="s">
        <v>1691</v>
      </c>
      <c r="O299" s="7" t="s">
        <v>1652</v>
      </c>
      <c r="P299" s="19" t="s">
        <v>1499</v>
      </c>
    </row>
    <row r="300" spans="1:16" x14ac:dyDescent="0.25">
      <c r="A300" s="14" t="s">
        <v>1723</v>
      </c>
      <c r="B300" s="15">
        <v>30.240100000000002</v>
      </c>
      <c r="C300" s="15">
        <v>53.612899999999982</v>
      </c>
      <c r="D300" s="15">
        <v>59.833400000000012</v>
      </c>
      <c r="E300" s="15">
        <v>13015875002</v>
      </c>
      <c r="F300" s="15">
        <v>2.3233244015752574</v>
      </c>
      <c r="G300" s="15">
        <v>4.1190392495135288</v>
      </c>
      <c r="H300" s="15">
        <v>60</v>
      </c>
      <c r="I300" s="15">
        <v>4.5969556400016209</v>
      </c>
      <c r="J300" s="15">
        <v>50</v>
      </c>
      <c r="K300" s="15">
        <v>14.65</v>
      </c>
      <c r="L300" s="15">
        <v>121.05</v>
      </c>
      <c r="M300" s="7" t="s">
        <v>1724</v>
      </c>
      <c r="N300" s="7" t="s">
        <v>1725</v>
      </c>
      <c r="O300" s="7" t="s">
        <v>1652</v>
      </c>
      <c r="P300" s="19" t="s">
        <v>1499</v>
      </c>
    </row>
    <row r="301" spans="1:16" x14ac:dyDescent="0.25">
      <c r="A301" s="14" t="s">
        <v>2169</v>
      </c>
      <c r="B301" s="15">
        <v>23.2026</v>
      </c>
      <c r="C301" s="15">
        <v>30.074299999999997</v>
      </c>
      <c r="D301" s="15">
        <v>34.712199999999996</v>
      </c>
      <c r="E301" s="15">
        <v>12605463506</v>
      </c>
      <c r="F301" s="15">
        <v>1.8406780511447225</v>
      </c>
      <c r="G301" s="15">
        <v>2.3858146894547043</v>
      </c>
      <c r="H301" s="15">
        <v>35</v>
      </c>
      <c r="I301" s="15">
        <v>2.7537424533003123</v>
      </c>
      <c r="J301" s="15">
        <v>20</v>
      </c>
      <c r="K301" s="15">
        <v>-34.61</v>
      </c>
      <c r="L301" s="15">
        <v>-58.44</v>
      </c>
      <c r="M301" s="7" t="s">
        <v>2165</v>
      </c>
      <c r="N301" s="7" t="s">
        <v>2166</v>
      </c>
      <c r="O301" s="7" t="s">
        <v>2167</v>
      </c>
      <c r="P301" s="19" t="s">
        <v>1499</v>
      </c>
    </row>
    <row r="302" spans="1:16" x14ac:dyDescent="0.25">
      <c r="A302" s="14" t="s">
        <v>2106</v>
      </c>
      <c r="B302" s="15">
        <v>923.3329</v>
      </c>
      <c r="C302" s="15">
        <v>23.168099999999999</v>
      </c>
      <c r="D302" s="15">
        <v>24.830500000000001</v>
      </c>
      <c r="E302" s="15">
        <v>10543707504</v>
      </c>
      <c r="F302" s="15">
        <v>87.571938016083266</v>
      </c>
      <c r="G302" s="15">
        <v>2.1973390281559539</v>
      </c>
      <c r="H302" s="15">
        <v>29</v>
      </c>
      <c r="I302" s="15">
        <v>2.355006527882149</v>
      </c>
      <c r="J302" s="15">
        <v>22</v>
      </c>
      <c r="K302" s="15">
        <v>13.95</v>
      </c>
      <c r="L302" s="15">
        <v>-60.99</v>
      </c>
      <c r="M302" s="7" t="s">
        <v>2107</v>
      </c>
      <c r="N302" s="7" t="s">
        <v>2103</v>
      </c>
      <c r="O302" s="7" t="s">
        <v>2069</v>
      </c>
      <c r="P302" s="19" t="s">
        <v>1499</v>
      </c>
    </row>
    <row r="303" spans="1:16" x14ac:dyDescent="0.25">
      <c r="A303" s="14" t="s">
        <v>2104</v>
      </c>
      <c r="B303" s="15">
        <v>427.72059999999999</v>
      </c>
      <c r="C303" s="15">
        <v>60.966800000000006</v>
      </c>
      <c r="D303" s="15">
        <v>76.193300000000008</v>
      </c>
      <c r="E303" s="15">
        <v>11456288948</v>
      </c>
      <c r="F303" s="15">
        <v>37.335004550026646</v>
      </c>
      <c r="G303" s="15">
        <v>5.3216883998586102</v>
      </c>
      <c r="H303" s="15">
        <v>38</v>
      </c>
      <c r="I303" s="15">
        <v>6.6507837176454574</v>
      </c>
      <c r="J303" s="15">
        <v>30</v>
      </c>
      <c r="K303" s="15">
        <v>14.08</v>
      </c>
      <c r="L303" s="15">
        <v>-60.95</v>
      </c>
      <c r="M303" s="7" t="s">
        <v>2102</v>
      </c>
      <c r="N303" s="7" t="s">
        <v>2103</v>
      </c>
      <c r="O303" s="7" t="s">
        <v>2069</v>
      </c>
      <c r="P303" s="19" t="s">
        <v>1499</v>
      </c>
    </row>
    <row r="304" spans="1:16" x14ac:dyDescent="0.25">
      <c r="A304" s="14" t="s">
        <v>1554</v>
      </c>
      <c r="B304" s="15">
        <v>32.525199999999998</v>
      </c>
      <c r="C304" s="15">
        <v>20.585499999999996</v>
      </c>
      <c r="D304" s="15">
        <v>42.168100000000003</v>
      </c>
      <c r="E304" s="15">
        <v>9031413300</v>
      </c>
      <c r="F304" s="15">
        <v>3.6013411101449648</v>
      </c>
      <c r="G304" s="15">
        <v>2.2793221078698718</v>
      </c>
      <c r="H304" s="15">
        <v>16</v>
      </c>
      <c r="I304" s="15">
        <v>4.6690477557925512</v>
      </c>
      <c r="J304" s="15">
        <v>19</v>
      </c>
      <c r="K304" s="15">
        <v>9</v>
      </c>
      <c r="L304" s="15">
        <v>38.75</v>
      </c>
      <c r="M304" s="7" t="s">
        <v>1552</v>
      </c>
      <c r="N304" s="7" t="s">
        <v>1553</v>
      </c>
      <c r="O304" s="7" t="s">
        <v>1498</v>
      </c>
      <c r="P304" s="19" t="s">
        <v>1499</v>
      </c>
    </row>
    <row r="305" spans="1:16" x14ac:dyDescent="0.25">
      <c r="A305" s="14" t="s">
        <v>1591</v>
      </c>
      <c r="B305" s="15">
        <v>28.442499999999999</v>
      </c>
      <c r="C305" s="15">
        <v>50.831499999999998</v>
      </c>
      <c r="D305" s="15">
        <v>78.694500000000005</v>
      </c>
      <c r="E305" s="15">
        <v>10758330848</v>
      </c>
      <c r="F305" s="15">
        <v>2.6437651343737518</v>
      </c>
      <c r="G305" s="15">
        <v>4.72485004580889</v>
      </c>
      <c r="H305" s="15">
        <v>22</v>
      </c>
      <c r="I305" s="15">
        <v>7.3147499469798793</v>
      </c>
      <c r="J305" s="15">
        <v>29</v>
      </c>
      <c r="K305" s="15">
        <v>-25.97</v>
      </c>
      <c r="L305" s="15">
        <v>32.57</v>
      </c>
      <c r="M305" s="7" t="s">
        <v>1592</v>
      </c>
      <c r="N305" s="7" t="s">
        <v>1593</v>
      </c>
      <c r="O305" s="7" t="s">
        <v>1498</v>
      </c>
      <c r="P305" s="19" t="s">
        <v>1499</v>
      </c>
    </row>
    <row r="306" spans="1:16" x14ac:dyDescent="0.25">
      <c r="A306" s="14" t="s">
        <v>1602</v>
      </c>
      <c r="B306" s="15">
        <v>44.132899999999999</v>
      </c>
      <c r="C306" s="15">
        <v>83.499599999999987</v>
      </c>
      <c r="D306" s="15">
        <v>73.938100000000006</v>
      </c>
      <c r="E306" s="15">
        <v>4410083462</v>
      </c>
      <c r="F306" s="15">
        <v>10.007270923617726</v>
      </c>
      <c r="G306" s="15">
        <v>18.933791326056312</v>
      </c>
      <c r="H306" s="15">
        <v>21</v>
      </c>
      <c r="I306" s="15">
        <v>16.765691769123258</v>
      </c>
      <c r="J306" s="15">
        <v>21</v>
      </c>
      <c r="K306" s="15">
        <v>14.69</v>
      </c>
      <c r="L306" s="15">
        <v>-17.45</v>
      </c>
      <c r="M306" s="7" t="s">
        <v>1600</v>
      </c>
      <c r="N306" s="7" t="s">
        <v>1601</v>
      </c>
      <c r="O306" s="7" t="s">
        <v>1498</v>
      </c>
      <c r="P306" s="19" t="s">
        <v>1499</v>
      </c>
    </row>
    <row r="307" spans="1:16" x14ac:dyDescent="0.25">
      <c r="A307" s="14" t="s">
        <v>1882</v>
      </c>
      <c r="B307" s="15">
        <v>94.506900000000002</v>
      </c>
      <c r="C307" s="15">
        <v>21.369499999999995</v>
      </c>
      <c r="D307" s="15">
        <v>22.375199999999996</v>
      </c>
      <c r="E307" s="15">
        <v>9308997600</v>
      </c>
      <c r="F307" s="15">
        <v>10.152210158481511</v>
      </c>
      <c r="G307" s="15">
        <v>2.2955747673627069</v>
      </c>
      <c r="H307" s="15">
        <v>13</v>
      </c>
      <c r="I307" s="15">
        <v>2.4036100299349088</v>
      </c>
      <c r="J307" s="15">
        <v>14</v>
      </c>
      <c r="K307" s="15">
        <v>55.66</v>
      </c>
      <c r="L307" s="15">
        <v>12.52</v>
      </c>
      <c r="M307" s="7" t="s">
        <v>1880</v>
      </c>
      <c r="N307" s="7" t="s">
        <v>1881</v>
      </c>
      <c r="O307" s="7" t="s">
        <v>1830</v>
      </c>
      <c r="P307" s="19" t="s">
        <v>1499</v>
      </c>
    </row>
    <row r="308" spans="1:16" x14ac:dyDescent="0.25">
      <c r="A308" s="14" t="s">
        <v>1889</v>
      </c>
      <c r="B308" s="15">
        <v>81.174899999999994</v>
      </c>
      <c r="C308" s="15">
        <v>30.980400000000003</v>
      </c>
      <c r="D308" s="15">
        <v>31.037200000000002</v>
      </c>
      <c r="E308" s="15">
        <v>11977177018</v>
      </c>
      <c r="F308" s="15">
        <v>6.7774651637865597</v>
      </c>
      <c r="G308" s="15">
        <v>2.5866195309162463</v>
      </c>
      <c r="H308" s="15">
        <v>17</v>
      </c>
      <c r="I308" s="15">
        <v>2.5913618838024592</v>
      </c>
      <c r="J308" s="15">
        <v>21</v>
      </c>
      <c r="K308" s="15">
        <v>55.62</v>
      </c>
      <c r="L308" s="15">
        <v>12.6</v>
      </c>
      <c r="M308" s="7" t="s">
        <v>1890</v>
      </c>
      <c r="N308" s="7" t="s">
        <v>1881</v>
      </c>
      <c r="O308" s="7" t="s">
        <v>1830</v>
      </c>
      <c r="P308" s="19" t="s">
        <v>1499</v>
      </c>
    </row>
    <row r="309" spans="1:16" x14ac:dyDescent="0.25">
      <c r="A309" s="14" t="s">
        <v>1887</v>
      </c>
      <c r="B309" s="15">
        <v>48.162500000000001</v>
      </c>
      <c r="C309" s="15">
        <v>21.796000000000006</v>
      </c>
      <c r="D309" s="15">
        <v>16.447800000000001</v>
      </c>
      <c r="E309" s="15">
        <v>9576829500</v>
      </c>
      <c r="F309" s="15">
        <v>5.0290652036772707</v>
      </c>
      <c r="G309" s="15">
        <v>2.2759097883072896</v>
      </c>
      <c r="H309" s="15">
        <v>17</v>
      </c>
      <c r="I309" s="15">
        <v>1.7174577452798967</v>
      </c>
      <c r="J309" s="15">
        <v>18</v>
      </c>
      <c r="K309" s="15">
        <v>55.63</v>
      </c>
      <c r="L309" s="15">
        <v>12.46</v>
      </c>
      <c r="M309" s="7" t="s">
        <v>1885</v>
      </c>
      <c r="N309" s="7" t="s">
        <v>1881</v>
      </c>
      <c r="O309" s="7" t="s">
        <v>1830</v>
      </c>
      <c r="P309" s="19" t="s">
        <v>1499</v>
      </c>
    </row>
    <row r="310" spans="1:16" x14ac:dyDescent="0.25">
      <c r="A310" s="14" t="s">
        <v>1769</v>
      </c>
      <c r="B310" s="15">
        <v>5.8754</v>
      </c>
      <c r="C310" s="15">
        <v>33.863699999999994</v>
      </c>
      <c r="D310" s="15">
        <v>58.424099999999996</v>
      </c>
      <c r="E310" s="15">
        <v>10796172900</v>
      </c>
      <c r="F310" s="15">
        <v>0.54421136586280494</v>
      </c>
      <c r="G310" s="15">
        <v>3.1366392807584615</v>
      </c>
      <c r="H310" s="15">
        <v>42</v>
      </c>
      <c r="I310" s="15">
        <v>5.4115565340751433</v>
      </c>
      <c r="J310" s="15">
        <v>37</v>
      </c>
      <c r="K310" s="15">
        <v>10.78</v>
      </c>
      <c r="L310" s="15">
        <v>106.7</v>
      </c>
      <c r="M310" s="7" t="s">
        <v>1767</v>
      </c>
      <c r="N310" s="7" t="s">
        <v>1768</v>
      </c>
      <c r="O310" s="7" t="s">
        <v>1652</v>
      </c>
      <c r="P310" s="19" t="s">
        <v>1499</v>
      </c>
    </row>
    <row r="311" spans="1:16" x14ac:dyDescent="0.25">
      <c r="A311" s="14" t="s">
        <v>2012</v>
      </c>
      <c r="B311" s="15">
        <v>354.4572</v>
      </c>
      <c r="C311" s="15">
        <v>67.027999999999992</v>
      </c>
      <c r="D311" s="15">
        <v>74.814599999999984</v>
      </c>
      <c r="E311" s="15">
        <v>13924451700</v>
      </c>
      <c r="F311" s="15">
        <v>25.455738411588587</v>
      </c>
      <c r="G311" s="15">
        <v>4.8136904378073275</v>
      </c>
      <c r="H311" s="15">
        <v>13</v>
      </c>
      <c r="I311" s="15">
        <v>5.3728937851104028</v>
      </c>
      <c r="J311" s="15">
        <v>24</v>
      </c>
      <c r="K311" s="15">
        <v>44.82</v>
      </c>
      <c r="L311" s="15">
        <v>20.46</v>
      </c>
      <c r="M311" s="7" t="s">
        <v>2010</v>
      </c>
      <c r="N311" s="7" t="s">
        <v>2011</v>
      </c>
      <c r="O311" s="7" t="s">
        <v>1830</v>
      </c>
      <c r="P311" s="19" t="s">
        <v>1499</v>
      </c>
    </row>
    <row r="312" spans="1:16" x14ac:dyDescent="0.25">
      <c r="A312" s="14" t="s">
        <v>1888</v>
      </c>
      <c r="B312" s="15">
        <v>135.40309999999999</v>
      </c>
      <c r="C312" s="15">
        <v>21.032599999999995</v>
      </c>
      <c r="D312" s="15">
        <v>37.244899999999994</v>
      </c>
      <c r="E312" s="15">
        <v>13699974835</v>
      </c>
      <c r="F312" s="15">
        <v>9.8834561107425571</v>
      </c>
      <c r="G312" s="15">
        <v>1.5352290973751994</v>
      </c>
      <c r="H312" s="15">
        <v>22</v>
      </c>
      <c r="I312" s="15">
        <v>2.7186108331271246</v>
      </c>
      <c r="J312" s="15">
        <v>22</v>
      </c>
      <c r="K312" s="15">
        <v>55.63</v>
      </c>
      <c r="L312" s="15">
        <v>12.46</v>
      </c>
      <c r="M312" s="7" t="s">
        <v>1885</v>
      </c>
      <c r="N312" s="7" t="s">
        <v>1881</v>
      </c>
      <c r="O312" s="7" t="s">
        <v>1830</v>
      </c>
      <c r="P312" s="19" t="s">
        <v>1499</v>
      </c>
    </row>
    <row r="313" spans="1:16" x14ac:dyDescent="0.25">
      <c r="A313" s="14" t="s">
        <v>1883</v>
      </c>
      <c r="B313" s="15">
        <v>117.75230000000001</v>
      </c>
      <c r="C313" s="15">
        <v>24.557700000000004</v>
      </c>
      <c r="D313" s="15">
        <v>29.094800000000006</v>
      </c>
      <c r="E313" s="15">
        <v>14923907405</v>
      </c>
      <c r="F313" s="15">
        <v>7.8901789460680467</v>
      </c>
      <c r="G313" s="15">
        <v>1.6455274971601852</v>
      </c>
      <c r="H313" s="15">
        <v>22</v>
      </c>
      <c r="I313" s="15">
        <v>1.9495430526627555</v>
      </c>
      <c r="J313" s="15">
        <v>30</v>
      </c>
      <c r="K313" s="15">
        <v>55.66</v>
      </c>
      <c r="L313" s="15">
        <v>12.52</v>
      </c>
      <c r="M313" s="7" t="s">
        <v>1880</v>
      </c>
      <c r="N313" s="7" t="s">
        <v>1881</v>
      </c>
      <c r="O313" s="7" t="s">
        <v>1830</v>
      </c>
      <c r="P313" s="19" t="s">
        <v>1499</v>
      </c>
    </row>
    <row r="314" spans="1:16" x14ac:dyDescent="0.25">
      <c r="A314" s="14" t="s">
        <v>1893</v>
      </c>
      <c r="B314" s="15">
        <v>139.81489999999999</v>
      </c>
      <c r="C314" s="15">
        <v>18.9543</v>
      </c>
      <c r="D314" s="15">
        <v>24.165300000000002</v>
      </c>
      <c r="E314" s="15">
        <v>15787872624</v>
      </c>
      <c r="F314" s="15">
        <v>8.8558416532611108</v>
      </c>
      <c r="G314" s="15">
        <v>1.2005607374350451</v>
      </c>
      <c r="H314" s="15">
        <v>25</v>
      </c>
      <c r="I314" s="15">
        <v>1.5306242060291912</v>
      </c>
      <c r="J314" s="15">
        <v>22</v>
      </c>
      <c r="K314" s="15">
        <v>55.62</v>
      </c>
      <c r="L314" s="15">
        <v>12.6</v>
      </c>
      <c r="M314" s="7" t="s">
        <v>1890</v>
      </c>
      <c r="N314" s="7" t="s">
        <v>1881</v>
      </c>
      <c r="O314" s="7" t="s">
        <v>1830</v>
      </c>
      <c r="P314" s="19" t="s">
        <v>1499</v>
      </c>
    </row>
    <row r="315" spans="1:16" x14ac:dyDescent="0.25">
      <c r="A315" s="14" t="s">
        <v>1927</v>
      </c>
      <c r="B315" s="15">
        <v>79.756299999999996</v>
      </c>
      <c r="C315" s="15">
        <v>22.359899999999996</v>
      </c>
      <c r="D315" s="15">
        <v>40.276499999999992</v>
      </c>
      <c r="E315" s="15">
        <v>10319391978</v>
      </c>
      <c r="F315" s="15">
        <v>7.7287789988046907</v>
      </c>
      <c r="G315" s="15">
        <v>2.1667846368922956</v>
      </c>
      <c r="H315" s="15">
        <v>20</v>
      </c>
      <c r="I315" s="15">
        <v>3.9029915799172863</v>
      </c>
      <c r="J315" s="15">
        <v>22</v>
      </c>
      <c r="K315" s="15">
        <v>37.979999999999997</v>
      </c>
      <c r="L315" s="15">
        <v>23.73</v>
      </c>
      <c r="M315" s="7" t="s">
        <v>1928</v>
      </c>
      <c r="N315" s="7" t="s">
        <v>1923</v>
      </c>
      <c r="O315" s="7" t="s">
        <v>1830</v>
      </c>
      <c r="P315" s="19" t="s">
        <v>1499</v>
      </c>
    </row>
    <row r="316" spans="1:16" x14ac:dyDescent="0.25">
      <c r="A316" s="14" t="s">
        <v>2025</v>
      </c>
      <c r="B316" s="15">
        <v>17.1524</v>
      </c>
      <c r="C316" s="15">
        <v>21.493399999999998</v>
      </c>
      <c r="D316" s="15">
        <v>28.1877</v>
      </c>
      <c r="E316" s="15">
        <v>15606613627</v>
      </c>
      <c r="F316" s="15">
        <v>1.0990468790952661</v>
      </c>
      <c r="G316" s="15">
        <v>1.3771981874924903</v>
      </c>
      <c r="H316" s="15">
        <v>16</v>
      </c>
      <c r="I316" s="15">
        <v>1.8061381330818793</v>
      </c>
      <c r="J316" s="15">
        <v>16</v>
      </c>
      <c r="K316" s="15">
        <v>41.38</v>
      </c>
      <c r="L316" s="15">
        <v>2.1800000000000002</v>
      </c>
      <c r="M316" s="7" t="s">
        <v>2024</v>
      </c>
      <c r="N316" s="7" t="s">
        <v>1288</v>
      </c>
      <c r="O316" s="7" t="s">
        <v>1830</v>
      </c>
      <c r="P316" s="19" t="s">
        <v>1499</v>
      </c>
    </row>
    <row r="317" spans="1:16" x14ac:dyDescent="0.25">
      <c r="A317" s="14" t="s">
        <v>1837</v>
      </c>
      <c r="B317" s="15">
        <v>28.100300000000001</v>
      </c>
      <c r="C317" s="15">
        <v>84.697499999999991</v>
      </c>
      <c r="D317" s="15">
        <v>100.55649999999999</v>
      </c>
      <c r="E317" s="15">
        <v>11320433568</v>
      </c>
      <c r="F317" s="15">
        <v>2.4822635839171774</v>
      </c>
      <c r="G317" s="15">
        <v>7.4818247456014735</v>
      </c>
      <c r="H317" s="15">
        <v>20</v>
      </c>
      <c r="I317" s="15">
        <v>8.8827428204028998</v>
      </c>
      <c r="J317" s="15">
        <v>29</v>
      </c>
      <c r="K317" s="15">
        <v>51.23</v>
      </c>
      <c r="L317" s="15">
        <v>2.92</v>
      </c>
      <c r="M317" s="7" t="s">
        <v>1838</v>
      </c>
      <c r="N317" s="7" t="s">
        <v>1839</v>
      </c>
      <c r="O317" s="7" t="s">
        <v>1830</v>
      </c>
      <c r="P317" s="19" t="s">
        <v>1499</v>
      </c>
    </row>
    <row r="318" spans="1:16" x14ac:dyDescent="0.25">
      <c r="A318" s="14" t="s">
        <v>1852</v>
      </c>
      <c r="B318" s="15">
        <v>10.5542</v>
      </c>
      <c r="C318" s="15">
        <v>33.253899999999994</v>
      </c>
      <c r="D318" s="15">
        <v>36.530700000000003</v>
      </c>
      <c r="E318" s="15">
        <v>10870199425</v>
      </c>
      <c r="F318" s="15">
        <v>0.97092974906483842</v>
      </c>
      <c r="G318" s="15">
        <v>3.0591803057007847</v>
      </c>
      <c r="H318" s="15">
        <v>23</v>
      </c>
      <c r="I318" s="15">
        <v>3.3606283170835205</v>
      </c>
      <c r="J318" s="15">
        <v>22</v>
      </c>
      <c r="K318" s="15">
        <v>50.88</v>
      </c>
      <c r="L318" s="15">
        <v>4.7</v>
      </c>
      <c r="M318" s="7" t="s">
        <v>1853</v>
      </c>
      <c r="N318" s="7" t="s">
        <v>1839</v>
      </c>
      <c r="O318" s="7" t="s">
        <v>1830</v>
      </c>
      <c r="P318" s="19" t="s">
        <v>1499</v>
      </c>
    </row>
    <row r="319" spans="1:16" x14ac:dyDescent="0.25">
      <c r="A319" s="14" t="s">
        <v>1855</v>
      </c>
      <c r="B319" s="15">
        <v>94.130399999999995</v>
      </c>
      <c r="C319" s="15">
        <v>81.575900000000004</v>
      </c>
      <c r="D319" s="15">
        <v>99.322999999999993</v>
      </c>
      <c r="E319" s="15">
        <v>13104602329</v>
      </c>
      <c r="F319" s="15">
        <v>7.1830031645975936</v>
      </c>
      <c r="G319" s="15">
        <v>6.2249809610380584</v>
      </c>
      <c r="H319" s="15">
        <v>26</v>
      </c>
      <c r="I319" s="15">
        <v>7.5792456349630601</v>
      </c>
      <c r="J319" s="15">
        <v>31</v>
      </c>
      <c r="K319" s="15">
        <v>50.84</v>
      </c>
      <c r="L319" s="15">
        <v>3.31</v>
      </c>
      <c r="M319" s="7" t="s">
        <v>1856</v>
      </c>
      <c r="N319" s="7" t="s">
        <v>1839</v>
      </c>
      <c r="O319" s="7" t="s">
        <v>1830</v>
      </c>
      <c r="P319" s="19" t="s">
        <v>1499</v>
      </c>
    </row>
    <row r="320" spans="1:16" x14ac:dyDescent="0.25">
      <c r="A320" s="14" t="s">
        <v>1875</v>
      </c>
      <c r="B320" s="15">
        <v>103.4588</v>
      </c>
      <c r="C320" s="15">
        <v>44.859799999999993</v>
      </c>
      <c r="D320" s="15">
        <v>49.262300000000003</v>
      </c>
      <c r="E320" s="15">
        <v>12836005669</v>
      </c>
      <c r="F320" s="15">
        <v>8.0600463000621314</v>
      </c>
      <c r="G320" s="15">
        <v>3.4948410866115514</v>
      </c>
      <c r="H320" s="15">
        <v>36</v>
      </c>
      <c r="I320" s="15">
        <v>3.8378216144740787</v>
      </c>
      <c r="J320" s="15">
        <v>33</v>
      </c>
      <c r="K320" s="15">
        <v>49.19</v>
      </c>
      <c r="L320" s="15">
        <v>16.61</v>
      </c>
      <c r="M320" s="7" t="s">
        <v>1876</v>
      </c>
      <c r="N320" s="7" t="s">
        <v>1873</v>
      </c>
      <c r="O320" s="7" t="s">
        <v>1830</v>
      </c>
      <c r="P320" s="19" t="s">
        <v>1499</v>
      </c>
    </row>
    <row r="321" spans="1:16" x14ac:dyDescent="0.25">
      <c r="A321" s="14" t="s">
        <v>1910</v>
      </c>
      <c r="B321" s="15">
        <v>138.6301</v>
      </c>
      <c r="C321" s="15">
        <v>50.093699999999991</v>
      </c>
      <c r="D321" s="15">
        <v>67.950100000000006</v>
      </c>
      <c r="E321" s="15">
        <v>15146896179</v>
      </c>
      <c r="F321" s="15">
        <v>9.1523767220508123</v>
      </c>
      <c r="G321" s="15">
        <v>3.3071924048341357</v>
      </c>
      <c r="H321" s="15">
        <v>23</v>
      </c>
      <c r="I321" s="15">
        <v>4.4860741895232348</v>
      </c>
      <c r="J321" s="15">
        <v>27</v>
      </c>
      <c r="K321" s="15">
        <v>47.22</v>
      </c>
      <c r="L321" s="15">
        <v>-1.55</v>
      </c>
      <c r="M321" s="7" t="s">
        <v>1908</v>
      </c>
      <c r="N321" s="7" t="s">
        <v>875</v>
      </c>
      <c r="O321" s="7" t="s">
        <v>1830</v>
      </c>
      <c r="P321" s="19" t="s">
        <v>1499</v>
      </c>
    </row>
    <row r="322" spans="1:16" x14ac:dyDescent="0.25">
      <c r="A322" s="14" t="s">
        <v>1915</v>
      </c>
      <c r="B322" s="15">
        <v>24.681999999999999</v>
      </c>
      <c r="C322" s="15">
        <v>39.069299999999998</v>
      </c>
      <c r="D322" s="15">
        <v>47.295399999999994</v>
      </c>
      <c r="E322" s="15">
        <v>11354750771</v>
      </c>
      <c r="F322" s="15">
        <v>2.1737156981937247</v>
      </c>
      <c r="G322" s="15">
        <v>3.4407888634405674</v>
      </c>
      <c r="H322" s="15">
        <v>23</v>
      </c>
      <c r="I322" s="15">
        <v>4.1652521445730279</v>
      </c>
      <c r="J322" s="15">
        <v>23</v>
      </c>
      <c r="K322" s="15">
        <v>47.21</v>
      </c>
      <c r="L322" s="15">
        <v>5.01</v>
      </c>
      <c r="M322" s="7" t="s">
        <v>1913</v>
      </c>
      <c r="N322" s="7" t="s">
        <v>875</v>
      </c>
      <c r="O322" s="7" t="s">
        <v>1830</v>
      </c>
      <c r="P322" s="19" t="s">
        <v>1499</v>
      </c>
    </row>
    <row r="323" spans="1:16" x14ac:dyDescent="0.25">
      <c r="A323" s="14" t="s">
        <v>1729</v>
      </c>
      <c r="B323" s="15">
        <v>19.711600000000001</v>
      </c>
      <c r="C323" s="15">
        <v>39.383800000000001</v>
      </c>
      <c r="D323" s="15">
        <v>37.851599999999998</v>
      </c>
      <c r="E323" s="15">
        <v>11889906481</v>
      </c>
      <c r="F323" s="15">
        <v>1.6578431488505834</v>
      </c>
      <c r="G323" s="15">
        <v>3.3123725626383251</v>
      </c>
      <c r="H323" s="15">
        <v>39</v>
      </c>
      <c r="I323" s="15">
        <v>3.1835069569711609</v>
      </c>
      <c r="J323" s="15">
        <v>24</v>
      </c>
      <c r="K323" s="15">
        <v>22.28</v>
      </c>
      <c r="L323" s="15">
        <v>39.11</v>
      </c>
      <c r="M323" s="7" t="s">
        <v>1727</v>
      </c>
      <c r="N323" s="7" t="s">
        <v>1728</v>
      </c>
      <c r="O323" s="7" t="s">
        <v>1652</v>
      </c>
      <c r="P323" s="19" t="s">
        <v>1499</v>
      </c>
    </row>
    <row r="324" spans="1:16" x14ac:dyDescent="0.25">
      <c r="A324" s="14" t="s">
        <v>1836</v>
      </c>
      <c r="B324" s="15">
        <v>136.68459999999999</v>
      </c>
      <c r="C324" s="15">
        <v>16.159799999999997</v>
      </c>
      <c r="D324" s="15">
        <v>16.603899999999999</v>
      </c>
      <c r="E324" s="15">
        <v>15178170052</v>
      </c>
      <c r="F324" s="15">
        <v>9.0053411927605396</v>
      </c>
      <c r="G324" s="15">
        <v>1.0646738009020165</v>
      </c>
      <c r="H324" s="15">
        <v>14</v>
      </c>
      <c r="I324" s="15">
        <v>1.0939329275607987</v>
      </c>
      <c r="J324" s="15">
        <v>15</v>
      </c>
      <c r="K324" s="15">
        <v>48.21</v>
      </c>
      <c r="L324" s="15">
        <v>16.37</v>
      </c>
      <c r="M324" s="7" t="s">
        <v>1834</v>
      </c>
      <c r="N324" s="7" t="s">
        <v>1835</v>
      </c>
      <c r="O324" s="7" t="s">
        <v>1830</v>
      </c>
      <c r="P324" s="19" t="s">
        <v>1499</v>
      </c>
    </row>
    <row r="325" spans="1:16" x14ac:dyDescent="0.25">
      <c r="A325" s="14" t="s">
        <v>1863</v>
      </c>
      <c r="B325" s="15">
        <v>154.29859999999999</v>
      </c>
      <c r="C325" s="15">
        <v>41.651800000000001</v>
      </c>
      <c r="D325" s="15">
        <v>46.325399999999995</v>
      </c>
      <c r="E325" s="15">
        <v>13908563473</v>
      </c>
      <c r="F325" s="15">
        <v>11.093784077667847</v>
      </c>
      <c r="G325" s="15">
        <v>2.994687415480151</v>
      </c>
      <c r="H325" s="15">
        <v>27</v>
      </c>
      <c r="I325" s="15">
        <v>3.3307106150774795</v>
      </c>
      <c r="J325" s="15">
        <v>27</v>
      </c>
      <c r="K325" s="15">
        <v>44.77</v>
      </c>
      <c r="L325" s="15">
        <v>17.2</v>
      </c>
      <c r="M325" s="7" t="s">
        <v>1860</v>
      </c>
      <c r="N325" s="7" t="s">
        <v>1861</v>
      </c>
      <c r="O325" s="7" t="s">
        <v>1830</v>
      </c>
      <c r="P325" s="19" t="s">
        <v>1499</v>
      </c>
    </row>
    <row r="326" spans="1:16" x14ac:dyDescent="0.25">
      <c r="A326" s="14" t="s">
        <v>1515</v>
      </c>
      <c r="B326" s="15">
        <v>7.9899999999999999E-2</v>
      </c>
      <c r="C326" s="15">
        <v>36.150000000000006</v>
      </c>
      <c r="D326" s="15">
        <v>24.857800000000001</v>
      </c>
      <c r="E326" s="15">
        <v>12905353304</v>
      </c>
      <c r="F326" s="15">
        <v>6.1912291835695098E-3</v>
      </c>
      <c r="G326" s="15">
        <v>2.8011631412520379</v>
      </c>
      <c r="H326" s="15">
        <v>60</v>
      </c>
      <c r="I326" s="15">
        <v>1.9261619123821547</v>
      </c>
      <c r="J326" s="15">
        <v>31</v>
      </c>
      <c r="K326" s="15">
        <v>12.37</v>
      </c>
      <c r="L326" s="15">
        <v>-1.53</v>
      </c>
      <c r="M326" s="7" t="s">
        <v>1512</v>
      </c>
      <c r="N326" s="7" t="s">
        <v>1513</v>
      </c>
      <c r="O326" s="7" t="s">
        <v>1498</v>
      </c>
      <c r="P326" s="19" t="s">
        <v>1499</v>
      </c>
    </row>
    <row r="327" spans="1:16" x14ac:dyDescent="0.25">
      <c r="A327" s="14" t="s">
        <v>2001</v>
      </c>
      <c r="B327" s="15">
        <v>156.0282</v>
      </c>
      <c r="C327" s="15">
        <v>38.939399999999999</v>
      </c>
      <c r="D327" s="15">
        <v>57.774999999999991</v>
      </c>
      <c r="E327" s="15">
        <v>27651868581</v>
      </c>
      <c r="F327" s="15">
        <v>5.6425915501135151</v>
      </c>
      <c r="G327" s="15">
        <v>1.4082013982503816</v>
      </c>
      <c r="H327" s="15">
        <v>41</v>
      </c>
      <c r="I327" s="15">
        <v>2.0893705548600079</v>
      </c>
      <c r="J327" s="15">
        <v>43</v>
      </c>
      <c r="K327" s="15">
        <v>38.71</v>
      </c>
      <c r="L327" s="15">
        <v>-9.14</v>
      </c>
      <c r="M327" s="7" t="s">
        <v>2002</v>
      </c>
      <c r="N327" s="7" t="s">
        <v>1998</v>
      </c>
      <c r="O327" s="7" t="s">
        <v>1830</v>
      </c>
      <c r="P327" s="19" t="s">
        <v>1499</v>
      </c>
    </row>
    <row r="328" spans="1:16" x14ac:dyDescent="0.25">
      <c r="A328" s="14" t="s">
        <v>1944</v>
      </c>
      <c r="B328" s="15">
        <v>83.237300000000005</v>
      </c>
      <c r="C328" s="15">
        <v>16.812999999999999</v>
      </c>
      <c r="D328" s="15">
        <v>18.855799999999995</v>
      </c>
      <c r="E328" s="15">
        <v>11910642070</v>
      </c>
      <c r="F328" s="15">
        <v>6.9884813522903562</v>
      </c>
      <c r="G328" s="15">
        <v>1.4115947655204788</v>
      </c>
      <c r="H328" s="15">
        <v>15</v>
      </c>
      <c r="I328" s="15">
        <v>1.5831052506810823</v>
      </c>
      <c r="J328" s="15">
        <v>19</v>
      </c>
      <c r="K328" s="15">
        <v>45.58</v>
      </c>
      <c r="L328" s="15">
        <v>8.5500000000000007</v>
      </c>
      <c r="M328" s="7" t="s">
        <v>1945</v>
      </c>
      <c r="N328" s="7" t="s">
        <v>1940</v>
      </c>
      <c r="O328" s="7" t="s">
        <v>1830</v>
      </c>
      <c r="P328" s="19" t="s">
        <v>1499</v>
      </c>
    </row>
    <row r="329" spans="1:16" x14ac:dyDescent="0.25">
      <c r="A329" s="14" t="s">
        <v>1942</v>
      </c>
      <c r="B329" s="15">
        <v>134.8175</v>
      </c>
      <c r="C329" s="15">
        <v>22.810700000000004</v>
      </c>
      <c r="D329" s="15">
        <v>18.377899999999993</v>
      </c>
      <c r="E329" s="15">
        <v>16017103954</v>
      </c>
      <c r="F329" s="15">
        <v>8.4170958986834563</v>
      </c>
      <c r="G329" s="15">
        <v>1.4241463416551916</v>
      </c>
      <c r="H329" s="15">
        <v>32</v>
      </c>
      <c r="I329" s="15">
        <v>1.1473921910465235</v>
      </c>
      <c r="J329" s="15">
        <v>17</v>
      </c>
      <c r="K329" s="15">
        <v>45.92</v>
      </c>
      <c r="L329" s="15">
        <v>8.5500000000000007</v>
      </c>
      <c r="M329" s="7" t="s">
        <v>1939</v>
      </c>
      <c r="N329" s="7" t="s">
        <v>1940</v>
      </c>
      <c r="O329" s="7" t="s">
        <v>1830</v>
      </c>
      <c r="P329" s="19" t="s">
        <v>1499</v>
      </c>
    </row>
    <row r="330" spans="1:16" x14ac:dyDescent="0.25">
      <c r="A330" s="14" t="s">
        <v>1757</v>
      </c>
      <c r="B330" s="15">
        <v>48.171700000000001</v>
      </c>
      <c r="C330" s="15">
        <v>51.077400000000011</v>
      </c>
      <c r="D330" s="15">
        <v>93.097000000000008</v>
      </c>
      <c r="E330" s="15">
        <v>13483443533</v>
      </c>
      <c r="F330" s="15">
        <v>3.5726555966287372</v>
      </c>
      <c r="G330" s="15">
        <v>3.7881569255651071</v>
      </c>
      <c r="H330" s="15">
        <v>31</v>
      </c>
      <c r="I330" s="15">
        <v>6.9045418384517374</v>
      </c>
      <c r="J330" s="15">
        <v>30</v>
      </c>
      <c r="K330" s="15">
        <v>36.200000000000003</v>
      </c>
      <c r="L330" s="15">
        <v>36.159999999999997</v>
      </c>
      <c r="M330" s="7" t="s">
        <v>1758</v>
      </c>
      <c r="N330" s="7" t="s">
        <v>1759</v>
      </c>
      <c r="O330" s="7" t="s">
        <v>1652</v>
      </c>
      <c r="P330" s="19" t="s">
        <v>1499</v>
      </c>
    </row>
    <row r="331" spans="1:16" x14ac:dyDescent="0.25">
      <c r="A331" s="14" t="s">
        <v>1635</v>
      </c>
      <c r="B331" s="15">
        <v>115.2902</v>
      </c>
      <c r="C331" s="15">
        <v>141.07119999999998</v>
      </c>
      <c r="D331" s="15">
        <v>153.77739999999997</v>
      </c>
      <c r="E331" s="15">
        <v>16538271157</v>
      </c>
      <c r="F331" s="15">
        <v>6.9711155963966762</v>
      </c>
      <c r="G331" s="15">
        <v>8.5299847040112216</v>
      </c>
      <c r="H331" s="15">
        <v>53</v>
      </c>
      <c r="I331" s="15">
        <v>9.2982754086065427</v>
      </c>
      <c r="J331" s="15">
        <v>45</v>
      </c>
      <c r="K331" s="15">
        <v>-6.87</v>
      </c>
      <c r="L331" s="15">
        <v>37.81</v>
      </c>
      <c r="M331" s="7" t="s">
        <v>1634</v>
      </c>
      <c r="N331" s="7" t="s">
        <v>1625</v>
      </c>
      <c r="O331" s="7" t="s">
        <v>1498</v>
      </c>
      <c r="P331" s="19" t="s">
        <v>1499</v>
      </c>
    </row>
    <row r="332" spans="1:16" x14ac:dyDescent="0.25">
      <c r="A332" s="14" t="s">
        <v>1629</v>
      </c>
      <c r="B332" s="15">
        <v>119.5712</v>
      </c>
      <c r="C332" s="15">
        <v>57.385299999999994</v>
      </c>
      <c r="D332" s="15">
        <v>76.90379999999999</v>
      </c>
      <c r="E332" s="15">
        <v>16179062847</v>
      </c>
      <c r="F332" s="15">
        <v>7.3904898652502284</v>
      </c>
      <c r="G332" s="15">
        <v>3.5468865250523862</v>
      </c>
      <c r="H332" s="15">
        <v>28</v>
      </c>
      <c r="I332" s="15">
        <v>4.7532913820320477</v>
      </c>
      <c r="J332" s="15">
        <v>30</v>
      </c>
      <c r="K332" s="15">
        <v>-2.52</v>
      </c>
      <c r="L332" s="15">
        <v>32.9</v>
      </c>
      <c r="M332" s="7" t="s">
        <v>1627</v>
      </c>
      <c r="N332" s="7" t="s">
        <v>1625</v>
      </c>
      <c r="O332" s="7" t="s">
        <v>1498</v>
      </c>
      <c r="P332" s="19" t="s">
        <v>1499</v>
      </c>
    </row>
    <row r="333" spans="1:16" x14ac:dyDescent="0.25">
      <c r="A333" s="14" t="s">
        <v>2013</v>
      </c>
      <c r="B333" s="15">
        <v>13.403600000000001</v>
      </c>
      <c r="C333" s="15">
        <v>22.989199999999997</v>
      </c>
      <c r="D333" s="15">
        <v>24.981999999999999</v>
      </c>
      <c r="E333" s="15">
        <v>11672694964</v>
      </c>
      <c r="F333" s="15">
        <v>1.1482866674181345</v>
      </c>
      <c r="G333" s="15">
        <v>1.9694852020807077</v>
      </c>
      <c r="H333" s="15">
        <v>20</v>
      </c>
      <c r="I333" s="15">
        <v>2.1402084160553754</v>
      </c>
      <c r="J333" s="15">
        <v>25</v>
      </c>
      <c r="K333" s="15">
        <v>44.82</v>
      </c>
      <c r="L333" s="15">
        <v>20.46</v>
      </c>
      <c r="M333" s="7" t="s">
        <v>2010</v>
      </c>
      <c r="N333" s="7" t="s">
        <v>2011</v>
      </c>
      <c r="O333" s="7" t="s">
        <v>1830</v>
      </c>
      <c r="P333" s="19" t="s">
        <v>1499</v>
      </c>
    </row>
    <row r="334" spans="1:16" x14ac:dyDescent="0.25">
      <c r="A334" s="14" t="s">
        <v>1509</v>
      </c>
      <c r="B334" s="15">
        <v>123.30800000000001</v>
      </c>
      <c r="C334" s="15">
        <v>25.698999999999998</v>
      </c>
      <c r="D334" s="15">
        <v>27.546100000000003</v>
      </c>
      <c r="E334" s="15">
        <v>12167096632</v>
      </c>
      <c r="F334" s="15">
        <v>10.134545958622088</v>
      </c>
      <c r="G334" s="15">
        <v>2.1121719319965373</v>
      </c>
      <c r="H334" s="15">
        <v>19</v>
      </c>
      <c r="I334" s="15">
        <v>2.2639830054075967</v>
      </c>
      <c r="J334" s="15">
        <v>21</v>
      </c>
      <c r="K334" s="15">
        <v>-24.66</v>
      </c>
      <c r="L334" s="15">
        <v>25.91</v>
      </c>
      <c r="M334" s="7" t="s">
        <v>1508</v>
      </c>
      <c r="N334" s="7" t="s">
        <v>1502</v>
      </c>
      <c r="O334" s="7" t="s">
        <v>1498</v>
      </c>
      <c r="P334" s="19" t="s">
        <v>1499</v>
      </c>
    </row>
    <row r="335" spans="1:16" x14ac:dyDescent="0.25">
      <c r="A335" s="14" t="s">
        <v>1582</v>
      </c>
      <c r="B335" s="15">
        <v>113.7659</v>
      </c>
      <c r="C335" s="15">
        <v>19.589999999999993</v>
      </c>
      <c r="D335" s="15">
        <v>24.645000000000003</v>
      </c>
      <c r="E335" s="15">
        <v>11260196576</v>
      </c>
      <c r="F335" s="15">
        <v>10.103367133259541</v>
      </c>
      <c r="G335" s="15">
        <v>1.7397564836260628</v>
      </c>
      <c r="H335" s="15">
        <v>24</v>
      </c>
      <c r="I335" s="15">
        <v>2.1886829269507064</v>
      </c>
      <c r="J335" s="15">
        <v>24</v>
      </c>
      <c r="K335" s="15">
        <v>-20.010000000000002</v>
      </c>
      <c r="L335" s="15">
        <v>57.58</v>
      </c>
      <c r="M335" s="7" t="s">
        <v>1580</v>
      </c>
      <c r="N335" s="7" t="s">
        <v>1581</v>
      </c>
      <c r="O335" s="7" t="s">
        <v>1498</v>
      </c>
      <c r="P335" s="19" t="s">
        <v>1499</v>
      </c>
    </row>
    <row r="336" spans="1:16" x14ac:dyDescent="0.25">
      <c r="A336" s="14" t="s">
        <v>1926</v>
      </c>
      <c r="B336" s="15">
        <v>90.080500000000001</v>
      </c>
      <c r="C336" s="15">
        <v>18.146599999999996</v>
      </c>
      <c r="D336" s="15">
        <v>41.510300000000008</v>
      </c>
      <c r="E336" s="15">
        <v>12592419198</v>
      </c>
      <c r="F336" s="15">
        <v>7.1535499718995306</v>
      </c>
      <c r="G336" s="15">
        <v>1.441073372373288</v>
      </c>
      <c r="H336" s="15">
        <v>28</v>
      </c>
      <c r="I336" s="15">
        <v>3.296451567193134</v>
      </c>
      <c r="J336" s="15">
        <v>28</v>
      </c>
      <c r="K336" s="15">
        <v>40.64</v>
      </c>
      <c r="L336" s="15">
        <v>22.94</v>
      </c>
      <c r="M336" s="7" t="s">
        <v>1922</v>
      </c>
      <c r="N336" s="7" t="s">
        <v>1923</v>
      </c>
      <c r="O336" s="7" t="s">
        <v>1830</v>
      </c>
      <c r="P336" s="19" t="s">
        <v>1499</v>
      </c>
    </row>
    <row r="337" spans="1:16" x14ac:dyDescent="0.25">
      <c r="A337" s="14" t="s">
        <v>2000</v>
      </c>
      <c r="B337" s="15">
        <v>304.15140000000002</v>
      </c>
      <c r="C337" s="15">
        <v>35.106400000000008</v>
      </c>
      <c r="D337" s="15">
        <v>43.516200000000005</v>
      </c>
      <c r="E337" s="15">
        <v>14811065222</v>
      </c>
      <c r="F337" s="15">
        <v>20.535416963002827</v>
      </c>
      <c r="G337" s="15">
        <v>2.3702819124618939</v>
      </c>
      <c r="H337" s="15">
        <v>27</v>
      </c>
      <c r="I337" s="15">
        <v>2.9380871225495708</v>
      </c>
      <c r="J337" s="15">
        <v>25</v>
      </c>
      <c r="K337" s="15">
        <v>41.15</v>
      </c>
      <c r="L337" s="15">
        <v>-8.61</v>
      </c>
      <c r="M337" s="7" t="s">
        <v>1997</v>
      </c>
      <c r="N337" s="7" t="s">
        <v>1998</v>
      </c>
      <c r="O337" s="7" t="s">
        <v>1830</v>
      </c>
      <c r="P337" s="19" t="s">
        <v>1499</v>
      </c>
    </row>
    <row r="338" spans="1:16" x14ac:dyDescent="0.25">
      <c r="A338" s="14" t="s">
        <v>1662</v>
      </c>
      <c r="B338" s="15">
        <v>138.6671</v>
      </c>
      <c r="C338" s="15">
        <v>14.156399999999996</v>
      </c>
      <c r="D338" s="15">
        <v>7.4369999999999994</v>
      </c>
      <c r="E338" s="15">
        <v>13524679162</v>
      </c>
      <c r="F338" s="15">
        <v>10.252893864544305</v>
      </c>
      <c r="G338" s="15">
        <v>1.0467087485354127</v>
      </c>
      <c r="H338" s="15">
        <v>23</v>
      </c>
      <c r="I338" s="15">
        <v>0.54988365423821495</v>
      </c>
      <c r="J338" s="15">
        <v>8</v>
      </c>
      <c r="K338" s="15">
        <v>25.04</v>
      </c>
      <c r="L338" s="15">
        <v>121.56</v>
      </c>
      <c r="M338" s="7" t="s">
        <v>1660</v>
      </c>
      <c r="N338" s="7" t="s">
        <v>976</v>
      </c>
      <c r="O338" s="7" t="s">
        <v>1652</v>
      </c>
      <c r="P338" s="19" t="s">
        <v>1499</v>
      </c>
    </row>
    <row r="339" spans="1:16" x14ac:dyDescent="0.25">
      <c r="A339" s="14" t="s">
        <v>1948</v>
      </c>
      <c r="B339" s="15">
        <v>12.5427</v>
      </c>
      <c r="C339" s="15">
        <v>15.983499999999998</v>
      </c>
      <c r="D339" s="15">
        <v>10.8573</v>
      </c>
      <c r="E339" s="15">
        <v>10305269117</v>
      </c>
      <c r="F339" s="15">
        <v>1.2171152308200317</v>
      </c>
      <c r="G339" s="15">
        <v>1.5510026781962396</v>
      </c>
      <c r="H339" s="15">
        <v>38</v>
      </c>
      <c r="I339" s="15">
        <v>1.0535678279463219</v>
      </c>
      <c r="J339" s="15">
        <v>20</v>
      </c>
      <c r="K339" s="15">
        <v>41.89</v>
      </c>
      <c r="L339" s="15">
        <v>12.48</v>
      </c>
      <c r="M339" s="7" t="s">
        <v>1949</v>
      </c>
      <c r="N339" s="7" t="s">
        <v>1940</v>
      </c>
      <c r="O339" s="7" t="s">
        <v>1830</v>
      </c>
      <c r="P339" s="19" t="s">
        <v>1499</v>
      </c>
    </row>
    <row r="340" spans="1:16" x14ac:dyDescent="0.25">
      <c r="A340" s="14" t="s">
        <v>1688</v>
      </c>
      <c r="B340" s="15">
        <v>97.345600000000005</v>
      </c>
      <c r="C340" s="15">
        <v>30.272999999999996</v>
      </c>
      <c r="D340" s="15">
        <v>141.07060000000001</v>
      </c>
      <c r="E340" s="15">
        <v>14437950928</v>
      </c>
      <c r="F340" s="15">
        <v>6.7423417966613561</v>
      </c>
      <c r="G340" s="15">
        <v>2.0967656803217523</v>
      </c>
      <c r="H340" s="15">
        <v>20</v>
      </c>
      <c r="I340" s="15">
        <v>9.7708186364878884</v>
      </c>
      <c r="J340" s="15">
        <v>23</v>
      </c>
      <c r="K340" s="15">
        <v>29.27</v>
      </c>
      <c r="L340" s="15">
        <v>47.5</v>
      </c>
      <c r="M340" s="7" t="s">
        <v>1687</v>
      </c>
      <c r="N340" s="7" t="s">
        <v>1687</v>
      </c>
      <c r="O340" s="7" t="s">
        <v>1652</v>
      </c>
      <c r="P340" s="19" t="s">
        <v>1499</v>
      </c>
    </row>
    <row r="341" spans="1:16" x14ac:dyDescent="0.25">
      <c r="A341" s="14" t="s">
        <v>1588</v>
      </c>
      <c r="B341" s="15">
        <v>41.0092</v>
      </c>
      <c r="C341" s="15">
        <v>118.54479999999998</v>
      </c>
      <c r="D341" s="15">
        <v>133.2131</v>
      </c>
      <c r="E341" s="15">
        <v>12793231596</v>
      </c>
      <c r="F341" s="15">
        <v>3.2055387798046393</v>
      </c>
      <c r="G341" s="15">
        <v>9.266212302219623</v>
      </c>
      <c r="H341" s="15">
        <v>18</v>
      </c>
      <c r="I341" s="15">
        <v>10.412779523326313</v>
      </c>
      <c r="J341" s="15">
        <v>27</v>
      </c>
      <c r="K341" s="15">
        <v>33.6</v>
      </c>
      <c r="L341" s="15">
        <v>-7.62</v>
      </c>
      <c r="M341" s="7" t="s">
        <v>1586</v>
      </c>
      <c r="N341" s="7" t="s">
        <v>1587</v>
      </c>
      <c r="O341" s="7" t="s">
        <v>1498</v>
      </c>
      <c r="P341" s="19" t="s">
        <v>1499</v>
      </c>
    </row>
    <row r="342" spans="1:16" x14ac:dyDescent="0.25">
      <c r="A342" s="14" t="s">
        <v>2073</v>
      </c>
      <c r="B342" s="15">
        <v>144.83369999999999</v>
      </c>
      <c r="C342" s="15">
        <v>51.189200000000028</v>
      </c>
      <c r="D342" s="15">
        <v>131.64179999999999</v>
      </c>
      <c r="E342" s="15">
        <v>15477845293</v>
      </c>
      <c r="F342" s="15">
        <v>9.3574846665189497</v>
      </c>
      <c r="G342" s="15">
        <v>3.3072562124103166</v>
      </c>
      <c r="H342" s="15">
        <v>38</v>
      </c>
      <c r="I342" s="15">
        <v>8.5051761086884756</v>
      </c>
      <c r="J342" s="15">
        <v>37</v>
      </c>
      <c r="K342" s="15">
        <v>13.07</v>
      </c>
      <c r="L342" s="15">
        <v>-59.58</v>
      </c>
      <c r="M342" s="7" t="s">
        <v>2072</v>
      </c>
      <c r="N342" s="7" t="s">
        <v>2068</v>
      </c>
      <c r="O342" s="7" t="s">
        <v>2069</v>
      </c>
      <c r="P342" s="19" t="s">
        <v>1499</v>
      </c>
    </row>
    <row r="343" spans="1:16" x14ac:dyDescent="0.25">
      <c r="A343" s="14" t="s">
        <v>2066</v>
      </c>
      <c r="B343" s="15">
        <v>215.18940000000001</v>
      </c>
      <c r="C343" s="15">
        <v>70.33959999999999</v>
      </c>
      <c r="D343" s="15">
        <v>236.25569999999996</v>
      </c>
      <c r="E343" s="15">
        <v>16381960109</v>
      </c>
      <c r="F343" s="15">
        <v>13.135754120276378</v>
      </c>
      <c r="G343" s="15">
        <v>4.2937230668359687</v>
      </c>
      <c r="H343" s="15">
        <v>34</v>
      </c>
      <c r="I343" s="15">
        <v>14.421699139055079</v>
      </c>
      <c r="J343" s="15">
        <v>35</v>
      </c>
      <c r="K343" s="15">
        <v>13.1</v>
      </c>
      <c r="L343" s="15">
        <v>-59.62</v>
      </c>
      <c r="M343" s="7" t="s">
        <v>2067</v>
      </c>
      <c r="N343" s="7" t="s">
        <v>2068</v>
      </c>
      <c r="O343" s="7" t="s">
        <v>2069</v>
      </c>
      <c r="P343" s="19" t="s">
        <v>1499</v>
      </c>
    </row>
    <row r="344" spans="1:16" x14ac:dyDescent="0.25">
      <c r="A344" s="14" t="s">
        <v>1543</v>
      </c>
      <c r="B344" s="15">
        <v>6.4295999999999998</v>
      </c>
      <c r="C344" s="15">
        <v>118.6991</v>
      </c>
      <c r="D344" s="15">
        <v>85.160599999999974</v>
      </c>
      <c r="E344" s="15">
        <v>15996045518</v>
      </c>
      <c r="F344" s="15">
        <v>0.40194934384032049</v>
      </c>
      <c r="G344" s="15">
        <v>7.4205277714689233</v>
      </c>
      <c r="H344" s="15">
        <v>119</v>
      </c>
      <c r="I344" s="15">
        <v>5.3238533176321994</v>
      </c>
      <c r="J344" s="15">
        <v>76</v>
      </c>
      <c r="K344" s="15">
        <v>5.32</v>
      </c>
      <c r="L344" s="15">
        <v>-4.0199999999999996</v>
      </c>
      <c r="M344" s="7" t="s">
        <v>1528</v>
      </c>
      <c r="N344" s="7" t="s">
        <v>1529</v>
      </c>
      <c r="O344" s="7" t="s">
        <v>1498</v>
      </c>
      <c r="P344" s="19" t="s">
        <v>1499</v>
      </c>
    </row>
    <row r="345" spans="1:16" x14ac:dyDescent="0.25">
      <c r="A345" s="14" t="s">
        <v>1539</v>
      </c>
      <c r="B345" s="15">
        <v>3.5672000000000001</v>
      </c>
      <c r="C345" s="15">
        <v>40.80510000000001</v>
      </c>
      <c r="D345" s="15">
        <v>44.144400000000005</v>
      </c>
      <c r="E345" s="15">
        <v>12881015721</v>
      </c>
      <c r="F345" s="15">
        <v>0.2769346825797574</v>
      </c>
      <c r="G345" s="15">
        <v>3.1678480085600085</v>
      </c>
      <c r="H345" s="15">
        <v>50</v>
      </c>
      <c r="I345" s="15">
        <v>3.4270899870133</v>
      </c>
      <c r="J345" s="15">
        <v>36</v>
      </c>
      <c r="K345" s="15">
        <v>6.81</v>
      </c>
      <c r="L345" s="15">
        <v>-5.27</v>
      </c>
      <c r="M345" s="7" t="s">
        <v>1538</v>
      </c>
      <c r="N345" s="7" t="s">
        <v>1529</v>
      </c>
      <c r="O345" s="7" t="s">
        <v>1498</v>
      </c>
      <c r="P345" s="19" t="s">
        <v>1499</v>
      </c>
    </row>
    <row r="346" spans="1:16" x14ac:dyDescent="0.25">
      <c r="A346" s="14" t="s">
        <v>2164</v>
      </c>
      <c r="B346" s="15">
        <v>30.506</v>
      </c>
      <c r="C346" s="15">
        <v>51.489100000000001</v>
      </c>
      <c r="D346" s="15">
        <v>68.195100000000011</v>
      </c>
      <c r="E346" s="15">
        <v>12132488167</v>
      </c>
      <c r="F346" s="15">
        <v>2.5144059141121105</v>
      </c>
      <c r="G346" s="15">
        <v>4.2439027585494618</v>
      </c>
      <c r="H346" s="15">
        <v>41</v>
      </c>
      <c r="I346" s="15">
        <v>5.6208668050044848</v>
      </c>
      <c r="J346" s="15">
        <v>43</v>
      </c>
      <c r="K346" s="15">
        <v>-34.61</v>
      </c>
      <c r="L346" s="15">
        <v>-58.44</v>
      </c>
      <c r="M346" s="7" t="s">
        <v>2165</v>
      </c>
      <c r="N346" s="7" t="s">
        <v>2166</v>
      </c>
      <c r="O346" s="7" t="s">
        <v>2167</v>
      </c>
      <c r="P346" s="19" t="s">
        <v>1499</v>
      </c>
    </row>
    <row r="347" spans="1:16" x14ac:dyDescent="0.25">
      <c r="A347" s="14" t="s">
        <v>1622</v>
      </c>
      <c r="B347" s="15">
        <v>108.5508</v>
      </c>
      <c r="C347" s="15">
        <v>35.5383</v>
      </c>
      <c r="D347" s="15">
        <v>38.262200000000007</v>
      </c>
      <c r="E347" s="15">
        <v>10655378968</v>
      </c>
      <c r="F347" s="15">
        <v>10.187418047354052</v>
      </c>
      <c r="G347" s="15">
        <v>3.3352450538575718</v>
      </c>
      <c r="H347" s="15">
        <v>19</v>
      </c>
      <c r="I347" s="15">
        <v>3.5908811985860103</v>
      </c>
      <c r="J347" s="15">
        <v>15</v>
      </c>
      <c r="K347" s="15">
        <v>0.32</v>
      </c>
      <c r="L347" s="15">
        <v>32.58</v>
      </c>
      <c r="M347" s="7" t="s">
        <v>1620</v>
      </c>
      <c r="N347" s="7" t="s">
        <v>1207</v>
      </c>
      <c r="O347" s="7" t="s">
        <v>1498</v>
      </c>
      <c r="P347" s="19" t="s">
        <v>1499</v>
      </c>
    </row>
    <row r="348" spans="1:16" x14ac:dyDescent="0.25">
      <c r="A348" s="14" t="s">
        <v>1701</v>
      </c>
      <c r="B348" s="15">
        <v>42.2791</v>
      </c>
      <c r="C348" s="15">
        <v>36.43950000000001</v>
      </c>
      <c r="D348" s="15">
        <v>38.275600000000011</v>
      </c>
      <c r="E348" s="15">
        <v>12865659938</v>
      </c>
      <c r="F348" s="15">
        <v>3.2861975369894934</v>
      </c>
      <c r="G348" s="15">
        <v>2.8323071008874048</v>
      </c>
      <c r="H348" s="15">
        <v>47</v>
      </c>
      <c r="I348" s="15">
        <v>2.9750203397611372</v>
      </c>
      <c r="J348" s="15">
        <v>32</v>
      </c>
      <c r="K348" s="15">
        <v>5.39</v>
      </c>
      <c r="L348" s="15">
        <v>100.37</v>
      </c>
      <c r="M348" s="7" t="s">
        <v>1700</v>
      </c>
      <c r="N348" s="7" t="s">
        <v>1691</v>
      </c>
      <c r="O348" s="7" t="s">
        <v>1652</v>
      </c>
      <c r="P348" s="19" t="s">
        <v>1499</v>
      </c>
    </row>
    <row r="349" spans="1:16" x14ac:dyDescent="0.25">
      <c r="A349" s="14" t="s">
        <v>1693</v>
      </c>
      <c r="B349" s="15">
        <v>109.5532</v>
      </c>
      <c r="C349" s="15">
        <v>20.311899999999998</v>
      </c>
      <c r="D349" s="15">
        <v>20.39</v>
      </c>
      <c r="E349" s="15">
        <v>11176687597</v>
      </c>
      <c r="F349" s="15">
        <v>9.8019381009992461</v>
      </c>
      <c r="G349" s="15">
        <v>1.817345239698033</v>
      </c>
      <c r="H349" s="15">
        <v>31</v>
      </c>
      <c r="I349" s="15">
        <v>1.8243329987565369</v>
      </c>
      <c r="J349" s="15">
        <v>17</v>
      </c>
      <c r="K349" s="15">
        <v>5.64</v>
      </c>
      <c r="L349" s="15">
        <v>100.49</v>
      </c>
      <c r="M349" s="7" t="s">
        <v>1694</v>
      </c>
      <c r="N349" s="7" t="s">
        <v>1691</v>
      </c>
      <c r="O349" s="7" t="s">
        <v>1652</v>
      </c>
      <c r="P349" s="19" t="s">
        <v>1499</v>
      </c>
    </row>
    <row r="350" spans="1:16" x14ac:dyDescent="0.25">
      <c r="A350" s="14" t="s">
        <v>1707</v>
      </c>
      <c r="B350" s="15">
        <v>25.598299999999998</v>
      </c>
      <c r="C350" s="15">
        <v>11.524100000000001</v>
      </c>
      <c r="D350" s="15">
        <v>7.5510999999999999</v>
      </c>
      <c r="E350" s="15">
        <v>11669456274</v>
      </c>
      <c r="F350" s="15">
        <v>2.1936154863559496</v>
      </c>
      <c r="G350" s="15">
        <v>0.98754386917547665</v>
      </c>
      <c r="H350" s="15">
        <v>16</v>
      </c>
      <c r="I350" s="15">
        <v>0.64708241949748269</v>
      </c>
      <c r="J350" s="15">
        <v>11</v>
      </c>
      <c r="K350" s="15">
        <v>3.15</v>
      </c>
      <c r="L350" s="15">
        <v>101.69</v>
      </c>
      <c r="M350" s="7" t="s">
        <v>1690</v>
      </c>
      <c r="N350" s="7" t="s">
        <v>1691</v>
      </c>
      <c r="O350" s="7" t="s">
        <v>1652</v>
      </c>
      <c r="P350" s="19" t="s">
        <v>1499</v>
      </c>
    </row>
    <row r="351" spans="1:16" x14ac:dyDescent="0.25">
      <c r="A351" s="14" t="s">
        <v>1706</v>
      </c>
      <c r="B351" s="15">
        <v>75.950999999999993</v>
      </c>
      <c r="C351" s="15">
        <v>12.922700000000001</v>
      </c>
      <c r="D351" s="15">
        <v>16.090199999999999</v>
      </c>
      <c r="E351" s="15">
        <v>14120779992</v>
      </c>
      <c r="F351" s="15">
        <v>5.3786688867774544</v>
      </c>
      <c r="G351" s="15">
        <v>0.91515482907610202</v>
      </c>
      <c r="H351" s="15">
        <v>23</v>
      </c>
      <c r="I351" s="15">
        <v>1.1394696333429002</v>
      </c>
      <c r="J351" s="15">
        <v>18</v>
      </c>
      <c r="K351" s="15">
        <v>4.5999999999999996</v>
      </c>
      <c r="L351" s="15">
        <v>101.09</v>
      </c>
      <c r="M351" s="7" t="s">
        <v>1705</v>
      </c>
      <c r="N351" s="7" t="s">
        <v>1691</v>
      </c>
      <c r="O351" s="7" t="s">
        <v>1652</v>
      </c>
      <c r="P351" s="19" t="s">
        <v>1499</v>
      </c>
    </row>
    <row r="352" spans="1:16" x14ac:dyDescent="0.25">
      <c r="A352" s="14" t="s">
        <v>1708</v>
      </c>
      <c r="B352" s="15">
        <v>126.4392</v>
      </c>
      <c r="C352" s="15">
        <v>26.631499999999996</v>
      </c>
      <c r="D352" s="15">
        <v>37.325800000000001</v>
      </c>
      <c r="E352" s="15">
        <v>13161058462</v>
      </c>
      <c r="F352" s="15">
        <v>9.6070692463732019</v>
      </c>
      <c r="G352" s="15">
        <v>2.0235074615687849</v>
      </c>
      <c r="H352" s="15">
        <v>33</v>
      </c>
      <c r="I352" s="15">
        <v>2.8360788843671654</v>
      </c>
      <c r="J352" s="15">
        <v>29</v>
      </c>
      <c r="K352" s="15">
        <v>3.04</v>
      </c>
      <c r="L352" s="15">
        <v>101.45</v>
      </c>
      <c r="M352" s="7" t="s">
        <v>1709</v>
      </c>
      <c r="N352" s="7" t="s">
        <v>1691</v>
      </c>
      <c r="O352" s="7" t="s">
        <v>1652</v>
      </c>
      <c r="P352" s="19" t="s">
        <v>1499</v>
      </c>
    </row>
    <row r="353" spans="1:16" x14ac:dyDescent="0.25">
      <c r="A353" s="14" t="s">
        <v>1537</v>
      </c>
      <c r="B353" s="15">
        <v>5.0167000000000002</v>
      </c>
      <c r="C353" s="15">
        <v>101.49799999999999</v>
      </c>
      <c r="D353" s="15">
        <v>110.53819999999999</v>
      </c>
      <c r="E353" s="15">
        <v>33129987590</v>
      </c>
      <c r="F353" s="15">
        <v>0.15142474733417188</v>
      </c>
      <c r="G353" s="15">
        <v>3.063629279192253</v>
      </c>
      <c r="H353" s="15">
        <v>42</v>
      </c>
      <c r="I353" s="15">
        <v>3.336499891517164</v>
      </c>
      <c r="J353" s="15">
        <v>44</v>
      </c>
      <c r="K353" s="15">
        <v>6.81</v>
      </c>
      <c r="L353" s="15">
        <v>-5.27</v>
      </c>
      <c r="M353" s="7" t="s">
        <v>1538</v>
      </c>
      <c r="N353" s="7" t="s">
        <v>1529</v>
      </c>
      <c r="O353" s="7" t="s">
        <v>1498</v>
      </c>
      <c r="P353" s="19" t="s">
        <v>1499</v>
      </c>
    </row>
    <row r="354" spans="1:16" x14ac:dyDescent="0.25">
      <c r="A354" s="14" t="s">
        <v>1677</v>
      </c>
      <c r="B354" s="15">
        <v>104.05840000000001</v>
      </c>
      <c r="C354" s="15">
        <v>105.68399999999997</v>
      </c>
      <c r="D354" s="15">
        <v>197.94050000000004</v>
      </c>
      <c r="E354" s="15">
        <v>18530218425</v>
      </c>
      <c r="F354" s="15">
        <v>5.6156056886846981</v>
      </c>
      <c r="G354" s="15">
        <v>5.7033326632252024</v>
      </c>
      <c r="H354" s="15">
        <v>39</v>
      </c>
      <c r="I354" s="15">
        <v>10.682038142246025</v>
      </c>
      <c r="J354" s="15">
        <v>45</v>
      </c>
      <c r="K354" s="15">
        <v>31.25</v>
      </c>
      <c r="L354" s="15">
        <v>34.79</v>
      </c>
      <c r="M354" s="7" t="s">
        <v>1676</v>
      </c>
      <c r="N354" s="7" t="s">
        <v>1674</v>
      </c>
      <c r="O354" s="7" t="s">
        <v>1652</v>
      </c>
      <c r="P354" s="19" t="s">
        <v>1499</v>
      </c>
    </row>
    <row r="355" spans="1:16" x14ac:dyDescent="0.25">
      <c r="A355" s="14" t="s">
        <v>1495</v>
      </c>
      <c r="B355" s="15">
        <v>6.9726999999999997</v>
      </c>
      <c r="C355" s="15">
        <v>53.352199999999996</v>
      </c>
      <c r="D355" s="15">
        <v>137.77229999999997</v>
      </c>
      <c r="E355" s="15">
        <v>12382388853</v>
      </c>
      <c r="F355" s="15">
        <v>0.56311428132146379</v>
      </c>
      <c r="G355" s="15">
        <v>4.3087162447716096</v>
      </c>
      <c r="H355" s="15">
        <v>36</v>
      </c>
      <c r="I355" s="15">
        <v>11.126471768540895</v>
      </c>
      <c r="J355" s="15">
        <v>31</v>
      </c>
      <c r="K355" s="15">
        <v>6.39</v>
      </c>
      <c r="L355" s="15">
        <v>2.57</v>
      </c>
      <c r="M355" s="7" t="s">
        <v>1496</v>
      </c>
      <c r="N355" s="7" t="s">
        <v>1497</v>
      </c>
      <c r="O355" s="7" t="s">
        <v>1498</v>
      </c>
      <c r="P355" s="19" t="s">
        <v>1499</v>
      </c>
    </row>
    <row r="356" spans="1:16" x14ac:dyDescent="0.25">
      <c r="A356" s="14" t="s">
        <v>1655</v>
      </c>
      <c r="B356" s="15">
        <v>3.1316999999999999</v>
      </c>
      <c r="C356" s="15">
        <v>71.785600000000002</v>
      </c>
      <c r="D356" s="15">
        <v>84.644300000000001</v>
      </c>
      <c r="E356" s="15">
        <v>13739538725</v>
      </c>
      <c r="F356" s="15">
        <v>0.22793341630179073</v>
      </c>
      <c r="G356" s="15">
        <v>5.2247460003428898</v>
      </c>
      <c r="H356" s="15">
        <v>30</v>
      </c>
      <c r="I356" s="15">
        <v>6.1606362261626799</v>
      </c>
      <c r="J356" s="15">
        <v>29</v>
      </c>
      <c r="K356" s="15">
        <v>23.76</v>
      </c>
      <c r="L356" s="15">
        <v>90.38</v>
      </c>
      <c r="M356" s="7" t="s">
        <v>1650</v>
      </c>
      <c r="N356" s="7" t="s">
        <v>1651</v>
      </c>
      <c r="O356" s="7" t="s">
        <v>1652</v>
      </c>
      <c r="P356" s="19" t="s">
        <v>1499</v>
      </c>
    </row>
    <row r="357" spans="1:16" x14ac:dyDescent="0.25">
      <c r="A357" s="14" t="s">
        <v>2101</v>
      </c>
      <c r="B357" s="15">
        <v>147.8999</v>
      </c>
      <c r="C357" s="15">
        <v>90.845799999999997</v>
      </c>
      <c r="D357" s="15">
        <v>99.121300000000005</v>
      </c>
      <c r="E357" s="15">
        <v>11442553835</v>
      </c>
      <c r="F357" s="15">
        <v>12.925427499201275</v>
      </c>
      <c r="G357" s="15">
        <v>7.9392940867907216</v>
      </c>
      <c r="H357" s="15">
        <v>36</v>
      </c>
      <c r="I357" s="15">
        <v>8.6625155039089243</v>
      </c>
      <c r="J357" s="15">
        <v>31</v>
      </c>
      <c r="K357" s="15">
        <v>14.08</v>
      </c>
      <c r="L357" s="15">
        <v>-60.95</v>
      </c>
      <c r="M357" s="7" t="s">
        <v>2102</v>
      </c>
      <c r="N357" s="7" t="s">
        <v>2103</v>
      </c>
      <c r="O357" s="7" t="s">
        <v>2069</v>
      </c>
      <c r="P357" s="19" t="s">
        <v>1499</v>
      </c>
    </row>
    <row r="358" spans="1:16" x14ac:dyDescent="0.25">
      <c r="A358" s="14" t="s">
        <v>1988</v>
      </c>
      <c r="B358" s="15">
        <v>127.61020000000001</v>
      </c>
      <c r="C358" s="15">
        <v>60.651499999999999</v>
      </c>
      <c r="D358" s="15">
        <v>66.758700000000005</v>
      </c>
      <c r="E358" s="15">
        <v>13131853021</v>
      </c>
      <c r="F358" s="15">
        <v>9.71760800215554</v>
      </c>
      <c r="G358" s="15">
        <v>4.6186551054910714</v>
      </c>
      <c r="H358" s="15">
        <v>31</v>
      </c>
      <c r="I358" s="15">
        <v>5.0837227536160992</v>
      </c>
      <c r="J358" s="15">
        <v>29</v>
      </c>
      <c r="K358" s="15">
        <v>42</v>
      </c>
      <c r="L358" s="15">
        <v>21.43</v>
      </c>
      <c r="M358" s="7" t="s">
        <v>1983</v>
      </c>
      <c r="N358" s="7" t="s">
        <v>1984</v>
      </c>
      <c r="O358" s="7" t="s">
        <v>1830</v>
      </c>
      <c r="P358" s="19" t="s">
        <v>1499</v>
      </c>
    </row>
    <row r="359" spans="1:16" x14ac:dyDescent="0.25">
      <c r="A359" s="14" t="s">
        <v>864</v>
      </c>
      <c r="B359" s="15">
        <v>178.8759</v>
      </c>
      <c r="C359" s="15">
        <v>18.923000000000002</v>
      </c>
      <c r="D359" s="15">
        <v>25.973399999999998</v>
      </c>
      <c r="E359" s="15">
        <v>13317479092</v>
      </c>
      <c r="F359" s="15">
        <v>13.431663662791355</v>
      </c>
      <c r="G359" s="15">
        <v>1.4209145641810932</v>
      </c>
      <c r="H359" s="15">
        <v>23</v>
      </c>
      <c r="I359" s="15">
        <v>1.9503240681340803</v>
      </c>
      <c r="J359" s="15">
        <v>17</v>
      </c>
      <c r="K359" s="15">
        <v>-37.81</v>
      </c>
      <c r="L359" s="15">
        <v>144.96</v>
      </c>
      <c r="M359" s="7" t="s">
        <v>951</v>
      </c>
      <c r="N359" s="7" t="s">
        <v>2151</v>
      </c>
      <c r="O359" s="7" t="s">
        <v>2152</v>
      </c>
      <c r="P359" s="19" t="s">
        <v>1499</v>
      </c>
    </row>
    <row r="360" spans="1:16" x14ac:dyDescent="0.25">
      <c r="A360" s="14" t="s">
        <v>2158</v>
      </c>
      <c r="B360" s="15">
        <v>269.32960000000003</v>
      </c>
      <c r="C360" s="15">
        <v>28.936800000000005</v>
      </c>
      <c r="D360" s="15">
        <v>65.220500000000015</v>
      </c>
      <c r="E360" s="15">
        <v>10713362466</v>
      </c>
      <c r="F360" s="15">
        <v>25.139595608264564</v>
      </c>
      <c r="G360" s="15">
        <v>2.7010007448020201</v>
      </c>
      <c r="H360" s="15">
        <v>24</v>
      </c>
      <c r="I360" s="15">
        <v>6.087771248941146</v>
      </c>
      <c r="J360" s="15">
        <v>18</v>
      </c>
      <c r="K360" s="15">
        <v>-12.46</v>
      </c>
      <c r="L360" s="15">
        <v>130.84</v>
      </c>
      <c r="M360" s="7" t="s">
        <v>951</v>
      </c>
      <c r="N360" s="7" t="s">
        <v>2151</v>
      </c>
      <c r="O360" s="7" t="s">
        <v>2152</v>
      </c>
      <c r="P360" s="19" t="s">
        <v>1499</v>
      </c>
    </row>
    <row r="361" spans="1:16" x14ac:dyDescent="0.25">
      <c r="A361" s="14" t="s">
        <v>1755</v>
      </c>
      <c r="B361" s="15">
        <v>0.61399999999999999</v>
      </c>
      <c r="C361" s="15">
        <v>39.978000000000002</v>
      </c>
      <c r="D361" s="15">
        <v>61.644400000000012</v>
      </c>
      <c r="E361" s="15">
        <v>10181359464</v>
      </c>
      <c r="F361" s="15">
        <v>6.0306288386244127E-2</v>
      </c>
      <c r="G361" s="15">
        <v>3.9265876174352901</v>
      </c>
      <c r="H361" s="15">
        <v>20</v>
      </c>
      <c r="I361" s="15">
        <v>6.0546334915260402</v>
      </c>
      <c r="J361" s="15">
        <v>23</v>
      </c>
      <c r="K361" s="15">
        <v>14.1</v>
      </c>
      <c r="L361" s="15">
        <v>100.63</v>
      </c>
      <c r="M361" s="7" t="s">
        <v>1752</v>
      </c>
      <c r="N361" s="7" t="s">
        <v>1753</v>
      </c>
      <c r="O361" s="7" t="s">
        <v>1652</v>
      </c>
      <c r="P361" s="19" t="s">
        <v>1499</v>
      </c>
    </row>
    <row r="362" spans="1:16" x14ac:dyDescent="0.25">
      <c r="A362" s="14" t="s">
        <v>1764</v>
      </c>
      <c r="B362" s="15">
        <v>38.077399999999997</v>
      </c>
      <c r="C362" s="15">
        <v>31.711599999999994</v>
      </c>
      <c r="D362" s="15">
        <v>108.90220000000001</v>
      </c>
      <c r="E362" s="15">
        <v>12416386801</v>
      </c>
      <c r="F362" s="15">
        <v>3.066705363667737</v>
      </c>
      <c r="G362" s="15">
        <v>2.5540119286108243</v>
      </c>
      <c r="H362" s="15">
        <v>22</v>
      </c>
      <c r="I362" s="15">
        <v>8.7708446704663849</v>
      </c>
      <c r="J362" s="15">
        <v>19</v>
      </c>
      <c r="K362" s="15">
        <v>25.07</v>
      </c>
      <c r="L362" s="15">
        <v>55.17</v>
      </c>
      <c r="M362" s="7" t="s">
        <v>1762</v>
      </c>
      <c r="N362" s="7" t="s">
        <v>1763</v>
      </c>
      <c r="O362" s="7" t="s">
        <v>1652</v>
      </c>
      <c r="P362" s="19" t="s">
        <v>1499</v>
      </c>
    </row>
    <row r="363" spans="1:16" x14ac:dyDescent="0.25">
      <c r="A363" s="14" t="s">
        <v>1766</v>
      </c>
      <c r="B363" s="15">
        <v>3.1238999999999999</v>
      </c>
      <c r="C363" s="15">
        <v>65.688500000000005</v>
      </c>
      <c r="D363" s="15">
        <v>62.553600000000003</v>
      </c>
      <c r="E363" s="15">
        <v>11572815835</v>
      </c>
      <c r="F363" s="15">
        <v>0.26993430505930105</v>
      </c>
      <c r="G363" s="15">
        <v>5.6761034597419568</v>
      </c>
      <c r="H363" s="15">
        <v>44</v>
      </c>
      <c r="I363" s="15">
        <v>5.4052186513516745</v>
      </c>
      <c r="J363" s="15">
        <v>32</v>
      </c>
      <c r="K363" s="15">
        <v>10.78</v>
      </c>
      <c r="L363" s="15">
        <v>106.7</v>
      </c>
      <c r="M363" s="7" t="s">
        <v>1767</v>
      </c>
      <c r="N363" s="7" t="s">
        <v>1768</v>
      </c>
      <c r="O363" s="7" t="s">
        <v>1652</v>
      </c>
      <c r="P363" s="19" t="s">
        <v>1499</v>
      </c>
    </row>
    <row r="364" spans="1:16" x14ac:dyDescent="0.25">
      <c r="A364" s="14" t="s">
        <v>1603</v>
      </c>
      <c r="B364" s="15">
        <v>67.040499999999994</v>
      </c>
      <c r="C364" s="15">
        <v>124.08000000000001</v>
      </c>
      <c r="D364" s="15">
        <v>120.50069999999999</v>
      </c>
      <c r="E364" s="15">
        <v>10227736413</v>
      </c>
      <c r="F364" s="15">
        <v>6.5547739297219207</v>
      </c>
      <c r="G364" s="15">
        <v>12.131716636956707</v>
      </c>
      <c r="H364" s="15">
        <v>28</v>
      </c>
      <c r="I364" s="15">
        <v>11.781756503505228</v>
      </c>
      <c r="J364" s="15">
        <v>25</v>
      </c>
      <c r="K364" s="15">
        <v>14.69</v>
      </c>
      <c r="L364" s="15">
        <v>-17.45</v>
      </c>
      <c r="M364" s="7" t="s">
        <v>1600</v>
      </c>
      <c r="N364" s="7" t="s">
        <v>1601</v>
      </c>
      <c r="O364" s="7" t="s">
        <v>1498</v>
      </c>
      <c r="P364" s="19" t="s">
        <v>1499</v>
      </c>
    </row>
    <row r="365" spans="1:16" x14ac:dyDescent="0.25">
      <c r="A365" s="14" t="s">
        <v>1631</v>
      </c>
      <c r="B365" s="15">
        <v>101.4765</v>
      </c>
      <c r="C365" s="15">
        <v>55.173599999999993</v>
      </c>
      <c r="D365" s="15">
        <v>68.441000000000017</v>
      </c>
      <c r="E365" s="15">
        <v>18708206249</v>
      </c>
      <c r="F365" s="15">
        <v>5.4241704762809198</v>
      </c>
      <c r="G365" s="15">
        <v>2.9491656904813714</v>
      </c>
      <c r="H365" s="15">
        <v>28</v>
      </c>
      <c r="I365" s="15">
        <v>3.6583411091941729</v>
      </c>
      <c r="J365" s="15">
        <v>25</v>
      </c>
      <c r="K365" s="15">
        <v>-3.35</v>
      </c>
      <c r="L365" s="15">
        <v>37.340000000000003</v>
      </c>
      <c r="M365" s="7" t="s">
        <v>1624</v>
      </c>
      <c r="N365" s="7" t="s">
        <v>1625</v>
      </c>
      <c r="O365" s="7" t="s">
        <v>1498</v>
      </c>
      <c r="P365" s="19" t="s">
        <v>1499</v>
      </c>
    </row>
    <row r="366" spans="1:16" x14ac:dyDescent="0.25">
      <c r="A366" s="14" t="s">
        <v>2038</v>
      </c>
      <c r="B366" s="15">
        <v>60.558900000000001</v>
      </c>
      <c r="C366" s="15">
        <v>7.2815000000000003</v>
      </c>
      <c r="D366" s="15">
        <v>13.234200000000001</v>
      </c>
      <c r="E366" s="15">
        <v>7485080922</v>
      </c>
      <c r="F366" s="15">
        <v>8.0906139333786626</v>
      </c>
      <c r="G366" s="15">
        <v>0.97280177407279089</v>
      </c>
      <c r="H366" s="15">
        <v>13</v>
      </c>
      <c r="I366" s="15">
        <v>1.7680770773101873</v>
      </c>
      <c r="J366" s="15">
        <v>18</v>
      </c>
      <c r="K366" s="15">
        <v>54.114328999999998</v>
      </c>
      <c r="L366" s="15">
        <v>13.430808000000001</v>
      </c>
      <c r="M366" s="7" t="s">
        <v>2036</v>
      </c>
      <c r="N366" s="7" t="s">
        <v>944</v>
      </c>
      <c r="O366" s="7" t="s">
        <v>1830</v>
      </c>
      <c r="P366" s="19" t="s">
        <v>2037</v>
      </c>
    </row>
    <row r="367" spans="1:16" x14ac:dyDescent="0.25">
      <c r="A367" s="14" t="s">
        <v>2041</v>
      </c>
      <c r="B367" s="15">
        <v>25.33</v>
      </c>
      <c r="C367" s="15">
        <v>15.107200000000002</v>
      </c>
      <c r="D367" s="15">
        <v>11.0664</v>
      </c>
      <c r="E367" s="15">
        <v>8847616173</v>
      </c>
      <c r="F367" s="15">
        <v>2.86291804534862</v>
      </c>
      <c r="G367" s="15">
        <v>1.7074881758661937</v>
      </c>
      <c r="H367" s="15">
        <v>12</v>
      </c>
      <c r="I367" s="15">
        <v>1.2507775861447283</v>
      </c>
      <c r="J367" s="15">
        <v>5</v>
      </c>
      <c r="K367" s="15">
        <v>54.114328999999998</v>
      </c>
      <c r="L367" s="15">
        <v>13.430808000000001</v>
      </c>
      <c r="M367" s="7" t="s">
        <v>2036</v>
      </c>
      <c r="N367" s="7" t="s">
        <v>944</v>
      </c>
      <c r="O367" s="7" t="s">
        <v>1830</v>
      </c>
      <c r="P367" s="19" t="s">
        <v>2040</v>
      </c>
    </row>
    <row r="368" spans="1:16" x14ac:dyDescent="0.25">
      <c r="A368" s="14" t="s">
        <v>2042</v>
      </c>
      <c r="B368" s="15">
        <v>38.717599999999997</v>
      </c>
      <c r="C368" s="15">
        <v>12.028700000000001</v>
      </c>
      <c r="D368" s="15">
        <v>18.755000000000003</v>
      </c>
      <c r="E368" s="15">
        <v>8566803937</v>
      </c>
      <c r="F368" s="15">
        <v>4.5194917830182622</v>
      </c>
      <c r="G368" s="15">
        <v>1.4041059055931095</v>
      </c>
      <c r="H368" s="15">
        <v>16</v>
      </c>
      <c r="I368" s="15">
        <v>2.1892645306141789</v>
      </c>
      <c r="J368" s="15">
        <v>15</v>
      </c>
      <c r="K368" s="15">
        <v>54.114328999999998</v>
      </c>
      <c r="L368" s="15">
        <v>13.430808000000001</v>
      </c>
      <c r="M368" s="7" t="s">
        <v>2036</v>
      </c>
      <c r="N368" s="7" t="s">
        <v>944</v>
      </c>
      <c r="O368" s="7" t="s">
        <v>1830</v>
      </c>
      <c r="P368" s="19" t="s">
        <v>2040</v>
      </c>
    </row>
    <row r="369" spans="1:16" x14ac:dyDescent="0.25">
      <c r="A369" s="14" t="s">
        <v>2045</v>
      </c>
      <c r="B369" s="15">
        <v>606.24390000000005</v>
      </c>
      <c r="C369" s="15">
        <v>43.300899999999999</v>
      </c>
      <c r="D369" s="15">
        <v>54.671199999999999</v>
      </c>
      <c r="E369" s="15">
        <v>15546714244</v>
      </c>
      <c r="F369" s="15">
        <v>38.994985724007236</v>
      </c>
      <c r="G369" s="15">
        <v>2.7852123169184302</v>
      </c>
      <c r="H369" s="15">
        <v>27</v>
      </c>
      <c r="I369" s="15">
        <v>3.516575859178698</v>
      </c>
      <c r="J369" s="15">
        <v>29</v>
      </c>
      <c r="K369" s="15">
        <v>54.114328999999998</v>
      </c>
      <c r="L369" s="15">
        <v>13.430808000000001</v>
      </c>
      <c r="M369" s="7" t="s">
        <v>2036</v>
      </c>
      <c r="N369" s="7" t="s">
        <v>944</v>
      </c>
      <c r="O369" s="7" t="s">
        <v>1830</v>
      </c>
      <c r="P369" s="19" t="s">
        <v>2040</v>
      </c>
    </row>
    <row r="370" spans="1:16" x14ac:dyDescent="0.25">
      <c r="A370" s="14" t="s">
        <v>2039</v>
      </c>
      <c r="B370" s="15">
        <v>16.241800000000001</v>
      </c>
      <c r="C370" s="15">
        <v>4.7139000000000006</v>
      </c>
      <c r="D370" s="15">
        <v>12.2758</v>
      </c>
      <c r="E370" s="15">
        <v>3674452273</v>
      </c>
      <c r="F370" s="15">
        <v>4.4201962070225536</v>
      </c>
      <c r="G370" s="15">
        <v>1.2828850804888383</v>
      </c>
      <c r="H370" s="15">
        <v>5</v>
      </c>
      <c r="I370" s="15">
        <v>3.3408516665743613</v>
      </c>
      <c r="J370" s="15">
        <v>9</v>
      </c>
      <c r="K370" s="15">
        <v>54.114328999999998</v>
      </c>
      <c r="L370" s="15">
        <v>13.430808000000001</v>
      </c>
      <c r="M370" s="7" t="s">
        <v>2036</v>
      </c>
      <c r="N370" s="7" t="s">
        <v>944</v>
      </c>
      <c r="O370" s="7" t="s">
        <v>1830</v>
      </c>
      <c r="P370" s="19" t="s">
        <v>2040</v>
      </c>
    </row>
    <row r="371" spans="1:16" x14ac:dyDescent="0.25">
      <c r="A371" s="14" t="s">
        <v>2035</v>
      </c>
      <c r="B371" s="15">
        <v>82.707800000000006</v>
      </c>
      <c r="C371" s="15">
        <v>2.7799</v>
      </c>
      <c r="D371" s="15">
        <v>4.6827000000000005</v>
      </c>
      <c r="E371" s="15">
        <v>3280541632</v>
      </c>
      <c r="F371" s="15">
        <v>25.211629443512578</v>
      </c>
      <c r="G371" s="15">
        <v>0.8473905567554767</v>
      </c>
      <c r="H371" s="15">
        <v>5</v>
      </c>
      <c r="I371" s="15">
        <v>1.4274167272631646</v>
      </c>
      <c r="J371" s="15">
        <v>7</v>
      </c>
      <c r="K371" s="15">
        <v>54.114328999999998</v>
      </c>
      <c r="L371" s="15">
        <v>13.430808000000001</v>
      </c>
      <c r="M371" s="7" t="s">
        <v>2036</v>
      </c>
      <c r="N371" s="7" t="s">
        <v>944</v>
      </c>
      <c r="O371" s="7" t="s">
        <v>1830</v>
      </c>
      <c r="P371" s="19" t="s">
        <v>2037</v>
      </c>
    </row>
    <row r="372" spans="1:16" x14ac:dyDescent="0.25">
      <c r="A372" s="14" t="s">
        <v>2043</v>
      </c>
      <c r="B372" s="15">
        <v>688.60619999999994</v>
      </c>
      <c r="C372" s="15">
        <v>18.007600000000004</v>
      </c>
      <c r="D372" s="15">
        <v>25.2761</v>
      </c>
      <c r="E372" s="15">
        <v>9093754112</v>
      </c>
      <c r="F372" s="15">
        <v>75.72298431638086</v>
      </c>
      <c r="G372" s="15">
        <v>1.9802162867189697</v>
      </c>
      <c r="H372" s="15">
        <v>22</v>
      </c>
      <c r="I372" s="15">
        <v>2.779501148667082</v>
      </c>
      <c r="J372" s="15">
        <v>22</v>
      </c>
      <c r="K372" s="15">
        <v>54.114328999999998</v>
      </c>
      <c r="L372" s="15">
        <v>13.430808000000001</v>
      </c>
      <c r="M372" s="7" t="s">
        <v>2036</v>
      </c>
      <c r="N372" s="7" t="s">
        <v>944</v>
      </c>
      <c r="O372" s="7" t="s">
        <v>1830</v>
      </c>
      <c r="P372" s="19" t="s">
        <v>2040</v>
      </c>
    </row>
    <row r="373" spans="1:16" x14ac:dyDescent="0.25">
      <c r="A373" s="14" t="s">
        <v>2044</v>
      </c>
      <c r="B373" s="15">
        <v>58.025199999999998</v>
      </c>
      <c r="C373" s="15">
        <v>32.214200000000005</v>
      </c>
      <c r="D373" s="15">
        <v>59.285699999999999</v>
      </c>
      <c r="E373" s="15">
        <v>10734914175</v>
      </c>
      <c r="F373" s="15">
        <v>5.4052784264574711</v>
      </c>
      <c r="G373" s="15">
        <v>3.0008810014543044</v>
      </c>
      <c r="H373" s="15">
        <v>25</v>
      </c>
      <c r="I373" s="15">
        <v>5.5226990205536506</v>
      </c>
      <c r="J373" s="15">
        <v>27</v>
      </c>
      <c r="K373" s="15">
        <v>54.114328999999998</v>
      </c>
      <c r="L373" s="15">
        <v>13.430808000000001</v>
      </c>
      <c r="M373" s="7" t="s">
        <v>2036</v>
      </c>
      <c r="N373" s="7" t="s">
        <v>944</v>
      </c>
      <c r="O373" s="7" t="s">
        <v>1830</v>
      </c>
      <c r="P373" s="19" t="s">
        <v>2040</v>
      </c>
    </row>
    <row r="374" spans="1:16" x14ac:dyDescent="0.25">
      <c r="A374" s="14" t="s">
        <v>2143</v>
      </c>
      <c r="B374" s="15">
        <v>16.769200000000001</v>
      </c>
      <c r="C374" s="15">
        <v>18.079100000000004</v>
      </c>
      <c r="D374" s="15">
        <v>14.5747</v>
      </c>
      <c r="E374" s="15">
        <v>5507844800</v>
      </c>
      <c r="F374" s="15">
        <v>3.0446028544595163</v>
      </c>
      <c r="G374" s="15">
        <v>3.2824272753654942</v>
      </c>
      <c r="H374" s="15">
        <v>25</v>
      </c>
      <c r="I374" s="15">
        <v>2.6461711484680905</v>
      </c>
      <c r="J374" s="15">
        <v>22</v>
      </c>
      <c r="K374" s="15">
        <v>44.0823076</v>
      </c>
      <c r="L374" s="15">
        <v>-87.657957300000007</v>
      </c>
      <c r="M374" s="7" t="s">
        <v>2144</v>
      </c>
      <c r="N374" s="7" t="s">
        <v>2112</v>
      </c>
      <c r="O374" s="7" t="s">
        <v>2069</v>
      </c>
      <c r="P374" s="19" t="s">
        <v>2145</v>
      </c>
    </row>
    <row r="375" spans="1:16" x14ac:dyDescent="0.25">
      <c r="A375" s="14" t="s">
        <v>2146</v>
      </c>
      <c r="B375" s="15">
        <v>4.6094999999999997</v>
      </c>
      <c r="C375" s="15">
        <v>42.046600000000012</v>
      </c>
      <c r="D375" s="15">
        <v>42.189000000000007</v>
      </c>
      <c r="E375" s="15">
        <v>1827853200</v>
      </c>
      <c r="F375" s="15">
        <v>2.5218108325110569</v>
      </c>
      <c r="G375" s="15">
        <v>23.003269627998581</v>
      </c>
      <c r="H375" s="15">
        <v>14</v>
      </c>
      <c r="I375" s="15">
        <v>23.081175227857472</v>
      </c>
      <c r="J375" s="15">
        <v>20</v>
      </c>
      <c r="K375" s="15">
        <v>44.0823076</v>
      </c>
      <c r="L375" s="15">
        <v>-87.657957300000007</v>
      </c>
      <c r="M375" s="7" t="s">
        <v>2144</v>
      </c>
      <c r="N375" s="7" t="s">
        <v>2112</v>
      </c>
      <c r="O375" s="7" t="s">
        <v>2069</v>
      </c>
      <c r="P375" s="19" t="s">
        <v>2145</v>
      </c>
    </row>
    <row r="376" spans="1:16" x14ac:dyDescent="0.25">
      <c r="A376" s="14" t="s">
        <v>2147</v>
      </c>
      <c r="B376" s="15">
        <v>8.5166000000000004</v>
      </c>
      <c r="C376" s="15">
        <v>74.622199999999992</v>
      </c>
      <c r="D376" s="15">
        <v>91.027300000000011</v>
      </c>
      <c r="E376" s="15">
        <v>3363612600</v>
      </c>
      <c r="F376" s="15">
        <v>2.5319800502590577</v>
      </c>
      <c r="G376" s="15">
        <v>22.185135113359962</v>
      </c>
      <c r="H376" s="15">
        <v>19</v>
      </c>
      <c r="I376" s="15">
        <v>27.062361462196929</v>
      </c>
      <c r="J376" s="15">
        <v>28</v>
      </c>
      <c r="K376" s="15">
        <v>44.0823076</v>
      </c>
      <c r="L376" s="15">
        <v>-87.657957300000007</v>
      </c>
      <c r="M376" s="7" t="s">
        <v>2144</v>
      </c>
      <c r="N376" s="7" t="s">
        <v>2112</v>
      </c>
      <c r="O376" s="7" t="s">
        <v>2069</v>
      </c>
      <c r="P376" s="19" t="s">
        <v>2145</v>
      </c>
    </row>
    <row r="377" spans="1:16" x14ac:dyDescent="0.25">
      <c r="A377" s="14" t="s">
        <v>2148</v>
      </c>
      <c r="B377" s="17">
        <v>9.6189999999999998</v>
      </c>
      <c r="C377" s="17">
        <v>98.703700000000026</v>
      </c>
      <c r="D377" s="17">
        <v>99.711600000000004</v>
      </c>
      <c r="E377" s="17">
        <v>3292297000</v>
      </c>
      <c r="F377" s="17">
        <v>2.9216683671005379</v>
      </c>
      <c r="G377" s="17">
        <v>29.980193159973123</v>
      </c>
      <c r="H377" s="17">
        <v>26</v>
      </c>
      <c r="I377" s="17">
        <v>30.286332004676375</v>
      </c>
      <c r="J377" s="17">
        <v>31</v>
      </c>
      <c r="K377" s="17">
        <v>44.0823076</v>
      </c>
      <c r="L377" s="17">
        <v>-87.657957300000007</v>
      </c>
      <c r="M377" s="18" t="s">
        <v>2144</v>
      </c>
      <c r="N377" s="18" t="s">
        <v>2112</v>
      </c>
      <c r="O377" s="18" t="s">
        <v>2069</v>
      </c>
      <c r="P377" s="19" t="s">
        <v>2145</v>
      </c>
    </row>
    <row r="378" spans="1:16" x14ac:dyDescent="0.25">
      <c r="A378" s="14" t="s">
        <v>2137</v>
      </c>
      <c r="B378" s="15">
        <v>8.1151999999999997</v>
      </c>
      <c r="C378" s="15">
        <v>31.396699999999996</v>
      </c>
      <c r="D378" s="15">
        <v>50.100199999999994</v>
      </c>
      <c r="E378" s="15">
        <v>5782510600</v>
      </c>
      <c r="F378" s="15">
        <v>1.4034042583510351</v>
      </c>
      <c r="G378" s="15">
        <v>5.4295966184653421</v>
      </c>
      <c r="H378" s="15">
        <v>12</v>
      </c>
      <c r="I378" s="15">
        <v>8.6640913377659867</v>
      </c>
      <c r="J378" s="15">
        <v>11</v>
      </c>
      <c r="K378" s="15">
        <v>37.14</v>
      </c>
      <c r="L378" s="15">
        <v>-80.41</v>
      </c>
      <c r="M378" s="7" t="s">
        <v>2134</v>
      </c>
      <c r="N378" s="7" t="s">
        <v>2112</v>
      </c>
      <c r="O378" s="7" t="s">
        <v>2069</v>
      </c>
      <c r="P378" s="19" t="s">
        <v>951</v>
      </c>
    </row>
    <row r="379" spans="1:16" x14ac:dyDescent="0.25">
      <c r="A379" s="14" t="s">
        <v>2142</v>
      </c>
      <c r="B379" s="15">
        <v>8.5664999999999996</v>
      </c>
      <c r="C379" s="15">
        <v>34.159600000000012</v>
      </c>
      <c r="D379" s="15">
        <v>61.786799999999999</v>
      </c>
      <c r="E379" s="15">
        <v>5820502056</v>
      </c>
      <c r="F379" s="15">
        <v>1.4717802549643151</v>
      </c>
      <c r="G379" s="15">
        <v>5.8688408098382112</v>
      </c>
      <c r="H379" s="15">
        <v>16</v>
      </c>
      <c r="I379" s="15">
        <v>10.615372936138346</v>
      </c>
      <c r="J379" s="15">
        <v>14</v>
      </c>
      <c r="K379" s="15">
        <v>37.14</v>
      </c>
      <c r="L379" s="15">
        <v>-80.41</v>
      </c>
      <c r="M379" s="7" t="s">
        <v>2134</v>
      </c>
      <c r="N379" s="7" t="s">
        <v>2112</v>
      </c>
      <c r="O379" s="7" t="s">
        <v>2069</v>
      </c>
      <c r="P379" s="19" t="s">
        <v>951</v>
      </c>
    </row>
    <row r="380" spans="1:16" x14ac:dyDescent="0.25">
      <c r="A380" s="14" t="s">
        <v>2139</v>
      </c>
      <c r="B380" s="15">
        <v>11.8667</v>
      </c>
      <c r="C380" s="15">
        <v>30.147000000000002</v>
      </c>
      <c r="D380" s="15">
        <v>59.524700000000003</v>
      </c>
      <c r="E380" s="15">
        <v>5481447772</v>
      </c>
      <c r="F380" s="15">
        <v>2.1648842593405266</v>
      </c>
      <c r="G380" s="15">
        <v>5.4998243628252901</v>
      </c>
      <c r="H380" s="15">
        <v>19</v>
      </c>
      <c r="I380" s="15">
        <v>10.859302592293313</v>
      </c>
      <c r="J380" s="15">
        <v>14</v>
      </c>
      <c r="K380" s="15">
        <v>37.14</v>
      </c>
      <c r="L380" s="15">
        <v>-80.41</v>
      </c>
      <c r="M380" s="7" t="s">
        <v>2134</v>
      </c>
      <c r="N380" s="7" t="s">
        <v>2112</v>
      </c>
      <c r="O380" s="7" t="s">
        <v>2069</v>
      </c>
      <c r="P380" s="19" t="s">
        <v>951</v>
      </c>
    </row>
    <row r="381" spans="1:16" x14ac:dyDescent="0.25">
      <c r="A381" s="14" t="s">
        <v>2133</v>
      </c>
      <c r="B381" s="15">
        <v>9.0924999999999994</v>
      </c>
      <c r="C381" s="15">
        <v>17.584199999999999</v>
      </c>
      <c r="D381" s="15">
        <v>28.756500000000003</v>
      </c>
      <c r="E381" s="15">
        <v>5780379732</v>
      </c>
      <c r="F381" s="15">
        <v>1.5729935439473304</v>
      </c>
      <c r="G381" s="15">
        <v>3.0420492796787073</v>
      </c>
      <c r="H381" s="15">
        <v>13</v>
      </c>
      <c r="I381" s="15">
        <v>4.9748461750367232</v>
      </c>
      <c r="J381" s="15">
        <v>13</v>
      </c>
      <c r="K381" s="15">
        <v>37.14</v>
      </c>
      <c r="L381" s="15">
        <v>-80.41</v>
      </c>
      <c r="M381" s="7" t="s">
        <v>2134</v>
      </c>
      <c r="N381" s="7" t="s">
        <v>2112</v>
      </c>
      <c r="O381" s="7" t="s">
        <v>2069</v>
      </c>
      <c r="P381" s="19" t="s">
        <v>951</v>
      </c>
    </row>
    <row r="382" spans="1:16" x14ac:dyDescent="0.25">
      <c r="A382" s="14" t="s">
        <v>2138</v>
      </c>
      <c r="B382" s="15">
        <v>7.37</v>
      </c>
      <c r="C382" s="15">
        <v>28.772400000000001</v>
      </c>
      <c r="D382" s="15">
        <v>49.662600000000005</v>
      </c>
      <c r="E382" s="15">
        <v>5827659104</v>
      </c>
      <c r="F382" s="15">
        <v>1.2646587366342972</v>
      </c>
      <c r="G382" s="15">
        <v>4.9372139801813644</v>
      </c>
      <c r="H382" s="15">
        <v>17</v>
      </c>
      <c r="I382" s="15">
        <v>8.5218780154646474</v>
      </c>
      <c r="J382" s="15">
        <v>10</v>
      </c>
      <c r="K382" s="15">
        <v>37.14</v>
      </c>
      <c r="L382" s="15">
        <v>-80.41</v>
      </c>
      <c r="M382" s="7" t="s">
        <v>2134</v>
      </c>
      <c r="N382" s="7" t="s">
        <v>2112</v>
      </c>
      <c r="O382" s="7" t="s">
        <v>2069</v>
      </c>
      <c r="P382" s="19" t="s">
        <v>951</v>
      </c>
    </row>
    <row r="383" spans="1:16" x14ac:dyDescent="0.25">
      <c r="A383" s="14" t="s">
        <v>2135</v>
      </c>
      <c r="B383" s="15">
        <v>8.5067000000000004</v>
      </c>
      <c r="C383" s="15">
        <v>20.505600000000001</v>
      </c>
      <c r="D383" s="15">
        <v>37.6218</v>
      </c>
      <c r="E383" s="15">
        <v>6428710156</v>
      </c>
      <c r="F383" s="15">
        <v>1.3232358892491964</v>
      </c>
      <c r="G383" s="15">
        <v>3.1896911670316719</v>
      </c>
      <c r="H383" s="15">
        <v>14</v>
      </c>
      <c r="I383" s="15">
        <v>5.8521537115632869</v>
      </c>
      <c r="J383" s="15">
        <v>14</v>
      </c>
      <c r="K383" s="15">
        <v>37.14</v>
      </c>
      <c r="L383" s="15">
        <v>-80.41</v>
      </c>
      <c r="M383" s="7" t="s">
        <v>2134</v>
      </c>
      <c r="N383" s="7" t="s">
        <v>2112</v>
      </c>
      <c r="O383" s="7" t="s">
        <v>2069</v>
      </c>
      <c r="P383" s="19" t="s">
        <v>951</v>
      </c>
    </row>
    <row r="384" spans="1:16" x14ac:dyDescent="0.25">
      <c r="A384" s="14" t="s">
        <v>2136</v>
      </c>
      <c r="B384" s="15">
        <v>8.6675000000000004</v>
      </c>
      <c r="C384" s="15">
        <v>23.258099999999999</v>
      </c>
      <c r="D384" s="15">
        <v>43.638100000000001</v>
      </c>
      <c r="E384" s="15">
        <v>6071069848</v>
      </c>
      <c r="F384" s="15">
        <v>1.4276725876997356</v>
      </c>
      <c r="G384" s="15">
        <v>3.8309722309753926</v>
      </c>
      <c r="H384" s="15">
        <v>8</v>
      </c>
      <c r="I384" s="15">
        <v>7.1878764521834242</v>
      </c>
      <c r="J384" s="15">
        <v>9</v>
      </c>
      <c r="K384" s="15">
        <v>37.14</v>
      </c>
      <c r="L384" s="15">
        <v>-80.41</v>
      </c>
      <c r="M384" s="7" t="s">
        <v>2134</v>
      </c>
      <c r="N384" s="7" t="s">
        <v>2112</v>
      </c>
      <c r="O384" s="7" t="s">
        <v>2069</v>
      </c>
      <c r="P384" s="19" t="s">
        <v>951</v>
      </c>
    </row>
    <row r="385" spans="1:16" x14ac:dyDescent="0.25">
      <c r="A385" s="14" t="s">
        <v>2141</v>
      </c>
      <c r="B385" s="15">
        <v>7.4071999999999996</v>
      </c>
      <c r="C385" s="15">
        <v>30.788800000000002</v>
      </c>
      <c r="D385" s="15">
        <v>61.447200000000002</v>
      </c>
      <c r="E385" s="15">
        <v>5496582702</v>
      </c>
      <c r="F385" s="15">
        <v>1.3476009370885655</v>
      </c>
      <c r="G385" s="15">
        <v>5.6014439642283769</v>
      </c>
      <c r="H385" s="15">
        <v>10</v>
      </c>
      <c r="I385" s="15">
        <v>11.179164097292974</v>
      </c>
      <c r="J385" s="15">
        <v>12</v>
      </c>
      <c r="K385" s="15">
        <v>37.14</v>
      </c>
      <c r="L385" s="15">
        <v>-80.41</v>
      </c>
      <c r="M385" s="7" t="s">
        <v>2134</v>
      </c>
      <c r="N385" s="7" t="s">
        <v>2112</v>
      </c>
      <c r="O385" s="7" t="s">
        <v>2069</v>
      </c>
      <c r="P385" s="19" t="s">
        <v>951</v>
      </c>
    </row>
    <row r="386" spans="1:16" x14ac:dyDescent="0.25">
      <c r="A386" s="14" t="s">
        <v>1778</v>
      </c>
      <c r="B386" s="15">
        <v>9.9162999999999997</v>
      </c>
      <c r="C386" s="15">
        <v>23.988199999999999</v>
      </c>
      <c r="D386" s="15">
        <v>35.090899999999998</v>
      </c>
      <c r="E386" s="15">
        <v>6236336764</v>
      </c>
      <c r="F386" s="15">
        <v>1.5900841111152026</v>
      </c>
      <c r="G386" s="15">
        <v>3.8465209477581057</v>
      </c>
      <c r="H386" s="15">
        <v>33</v>
      </c>
      <c r="I386" s="15">
        <v>5.6268449456684921</v>
      </c>
      <c r="J386" s="15">
        <v>16</v>
      </c>
      <c r="K386" s="15">
        <v>22.4</v>
      </c>
      <c r="L386" s="15">
        <v>114.21</v>
      </c>
      <c r="M386" s="7" t="s">
        <v>1771</v>
      </c>
      <c r="N386" s="7" t="s">
        <v>976</v>
      </c>
      <c r="O386" s="7" t="s">
        <v>1652</v>
      </c>
      <c r="P386" s="19" t="s">
        <v>951</v>
      </c>
    </row>
    <row r="387" spans="1:16" x14ac:dyDescent="0.25">
      <c r="A387" s="14" t="s">
        <v>1774</v>
      </c>
      <c r="B387" s="15">
        <v>6.0803000000000003</v>
      </c>
      <c r="C387" s="15">
        <v>13.700499999999998</v>
      </c>
      <c r="D387" s="15">
        <v>22.3247</v>
      </c>
      <c r="E387" s="15">
        <v>6500121072</v>
      </c>
      <c r="F387" s="15">
        <v>0.93541334579006141</v>
      </c>
      <c r="G387" s="15">
        <v>2.1077299712179882</v>
      </c>
      <c r="H387" s="15">
        <v>21</v>
      </c>
      <c r="I387" s="15">
        <v>3.4345052580891373</v>
      </c>
      <c r="J387" s="15">
        <v>16</v>
      </c>
      <c r="K387" s="15">
        <v>22.4</v>
      </c>
      <c r="L387" s="15">
        <v>114.21</v>
      </c>
      <c r="M387" s="7" t="s">
        <v>1771</v>
      </c>
      <c r="N387" s="7" t="s">
        <v>976</v>
      </c>
      <c r="O387" s="7" t="s">
        <v>1652</v>
      </c>
      <c r="P387" s="19" t="s">
        <v>951</v>
      </c>
    </row>
    <row r="388" spans="1:16" x14ac:dyDescent="0.25">
      <c r="A388" s="14" t="s">
        <v>1775</v>
      </c>
      <c r="B388" s="15">
        <v>29.941299999999998</v>
      </c>
      <c r="C388" s="15">
        <v>18.751300000000001</v>
      </c>
      <c r="D388" s="15">
        <v>18.995999999999995</v>
      </c>
      <c r="E388" s="15">
        <v>6344076000</v>
      </c>
      <c r="F388" s="15">
        <v>4.7195683027756914</v>
      </c>
      <c r="G388" s="15">
        <v>2.9557180588631033</v>
      </c>
      <c r="H388" s="15">
        <v>27</v>
      </c>
      <c r="I388" s="15">
        <v>2.9942894757250698</v>
      </c>
      <c r="J388" s="15">
        <v>17</v>
      </c>
      <c r="K388" s="15">
        <v>22.4</v>
      </c>
      <c r="L388" s="15">
        <v>114.21</v>
      </c>
      <c r="M388" s="7" t="s">
        <v>1771</v>
      </c>
      <c r="N388" s="7" t="s">
        <v>976</v>
      </c>
      <c r="O388" s="7" t="s">
        <v>1652</v>
      </c>
      <c r="P388" s="19" t="s">
        <v>951</v>
      </c>
    </row>
    <row r="389" spans="1:16" x14ac:dyDescent="0.25">
      <c r="A389" s="14" t="s">
        <v>1770</v>
      </c>
      <c r="B389" s="15">
        <v>16.5379</v>
      </c>
      <c r="C389" s="15">
        <v>14.606399999999999</v>
      </c>
      <c r="D389" s="15">
        <v>20.927400000000002</v>
      </c>
      <c r="E389" s="15">
        <v>6064834200</v>
      </c>
      <c r="F389" s="15">
        <v>2.7268511313961397</v>
      </c>
      <c r="G389" s="15">
        <v>2.4083758134723614</v>
      </c>
      <c r="H389" s="15">
        <v>22</v>
      </c>
      <c r="I389" s="15">
        <v>3.4506137035040467</v>
      </c>
      <c r="J389" s="15">
        <v>11</v>
      </c>
      <c r="K389" s="15">
        <v>22.4</v>
      </c>
      <c r="L389" s="15">
        <v>114.21</v>
      </c>
      <c r="M389" s="7" t="s">
        <v>1771</v>
      </c>
      <c r="N389" s="7" t="s">
        <v>976</v>
      </c>
      <c r="O389" s="7" t="s">
        <v>1652</v>
      </c>
      <c r="P389" s="19" t="s">
        <v>951</v>
      </c>
    </row>
    <row r="390" spans="1:16" x14ac:dyDescent="0.25">
      <c r="A390" s="14" t="s">
        <v>1779</v>
      </c>
      <c r="B390" s="15">
        <v>11.5534</v>
      </c>
      <c r="C390" s="15">
        <v>30.539100000000001</v>
      </c>
      <c r="D390" s="15">
        <v>35.726399999999991</v>
      </c>
      <c r="E390" s="15">
        <v>7485519016</v>
      </c>
      <c r="F390" s="15">
        <v>1.5434333912324669</v>
      </c>
      <c r="G390" s="15">
        <v>4.0797571864721585</v>
      </c>
      <c r="H390" s="15">
        <v>38</v>
      </c>
      <c r="I390" s="15">
        <v>4.7727351869170631</v>
      </c>
      <c r="J390" s="15">
        <v>18</v>
      </c>
      <c r="K390" s="15">
        <v>22.4</v>
      </c>
      <c r="L390" s="15">
        <v>114.21</v>
      </c>
      <c r="M390" s="7" t="s">
        <v>1771</v>
      </c>
      <c r="N390" s="7" t="s">
        <v>976</v>
      </c>
      <c r="O390" s="7" t="s">
        <v>1652</v>
      </c>
      <c r="P390" s="19" t="s">
        <v>951</v>
      </c>
    </row>
    <row r="391" spans="1:16" x14ac:dyDescent="0.25">
      <c r="A391" s="14" t="s">
        <v>1773</v>
      </c>
      <c r="B391" s="15">
        <v>9.1751000000000005</v>
      </c>
      <c r="C391" s="15">
        <v>22.357199999999995</v>
      </c>
      <c r="D391" s="15">
        <v>22.122199999999999</v>
      </c>
      <c r="E391" s="15">
        <v>7023542684</v>
      </c>
      <c r="F391" s="15">
        <v>1.3063350523805262</v>
      </c>
      <c r="G391" s="15">
        <v>3.1831799144512747</v>
      </c>
      <c r="H391" s="15">
        <v>36</v>
      </c>
      <c r="I391" s="15">
        <v>3.1497210162039075</v>
      </c>
      <c r="J391" s="15">
        <v>17</v>
      </c>
      <c r="K391" s="15">
        <v>22.4</v>
      </c>
      <c r="L391" s="15">
        <v>114.21</v>
      </c>
      <c r="M391" s="7" t="s">
        <v>1771</v>
      </c>
      <c r="N391" s="7" t="s">
        <v>976</v>
      </c>
      <c r="O391" s="7" t="s">
        <v>1652</v>
      </c>
      <c r="P391" s="19" t="s">
        <v>951</v>
      </c>
    </row>
    <row r="392" spans="1:16" x14ac:dyDescent="0.25">
      <c r="A392" s="14" t="s">
        <v>1776</v>
      </c>
      <c r="B392" s="15">
        <v>8.8331999999999997</v>
      </c>
      <c r="C392" s="15">
        <v>18.723699999999997</v>
      </c>
      <c r="D392" s="15">
        <v>28.133100000000006</v>
      </c>
      <c r="E392" s="15">
        <v>7028619760</v>
      </c>
      <c r="F392" s="15">
        <v>1.2567474556341627</v>
      </c>
      <c r="G392" s="15">
        <v>2.6639227386516064</v>
      </c>
      <c r="H392" s="15">
        <v>29</v>
      </c>
      <c r="I392" s="15">
        <v>4.0026493053594931</v>
      </c>
      <c r="J392" s="15">
        <v>18</v>
      </c>
      <c r="K392" s="15">
        <v>22.4</v>
      </c>
      <c r="L392" s="15">
        <v>114.21</v>
      </c>
      <c r="M392" s="7" t="s">
        <v>1771</v>
      </c>
      <c r="N392" s="7" t="s">
        <v>976</v>
      </c>
      <c r="O392" s="7" t="s">
        <v>1652</v>
      </c>
      <c r="P392" s="19" t="s">
        <v>951</v>
      </c>
    </row>
    <row r="393" spans="1:16" x14ac:dyDescent="0.25">
      <c r="A393" s="14" t="s">
        <v>1772</v>
      </c>
      <c r="B393" s="15">
        <v>14.228400000000001</v>
      </c>
      <c r="C393" s="15">
        <v>22.307999999999996</v>
      </c>
      <c r="D393" s="15">
        <v>22.499300000000002</v>
      </c>
      <c r="E393" s="15">
        <v>6505844146</v>
      </c>
      <c r="F393" s="15">
        <v>2.1870182686051702</v>
      </c>
      <c r="G393" s="15">
        <v>3.4289170627789578</v>
      </c>
      <c r="H393" s="15">
        <v>33</v>
      </c>
      <c r="I393" s="15">
        <v>3.4583213945930886</v>
      </c>
      <c r="J393" s="15">
        <v>20</v>
      </c>
      <c r="K393" s="15">
        <v>22.4</v>
      </c>
      <c r="L393" s="15">
        <v>114.21</v>
      </c>
      <c r="M393" s="7" t="s">
        <v>1771</v>
      </c>
      <c r="N393" s="7" t="s">
        <v>976</v>
      </c>
      <c r="O393" s="7" t="s">
        <v>1652</v>
      </c>
      <c r="P393" s="19" t="s">
        <v>951</v>
      </c>
    </row>
    <row r="394" spans="1:16" x14ac:dyDescent="0.25">
      <c r="A394" s="14" t="s">
        <v>2140</v>
      </c>
      <c r="B394" s="15">
        <v>11.365</v>
      </c>
      <c r="C394" s="15">
        <v>24.858600000000003</v>
      </c>
      <c r="D394" s="15">
        <v>58.605699999999999</v>
      </c>
      <c r="E394" s="15">
        <v>7016149638</v>
      </c>
      <c r="F394" s="15">
        <v>1.6198343231515895</v>
      </c>
      <c r="G394" s="15">
        <v>3.5430544219530229</v>
      </c>
      <c r="H394" s="15">
        <v>13</v>
      </c>
      <c r="I394" s="15">
        <v>8.3529717899098213</v>
      </c>
      <c r="J394" s="15">
        <v>9</v>
      </c>
      <c r="K394" s="15">
        <v>37.14</v>
      </c>
      <c r="L394" s="15">
        <v>-80.41</v>
      </c>
      <c r="M394" s="7" t="s">
        <v>2134</v>
      </c>
      <c r="N394" s="7" t="s">
        <v>2112</v>
      </c>
      <c r="O394" s="7" t="s">
        <v>2069</v>
      </c>
      <c r="P394" s="19" t="s">
        <v>951</v>
      </c>
    </row>
    <row r="395" spans="1:16" x14ac:dyDescent="0.25">
      <c r="A395" s="14" t="s">
        <v>1777</v>
      </c>
      <c r="B395" s="15">
        <v>22.9207</v>
      </c>
      <c r="C395" s="15">
        <v>19.943500000000004</v>
      </c>
      <c r="D395" s="15">
        <v>29.664000000000005</v>
      </c>
      <c r="E395" s="15">
        <v>5671104000</v>
      </c>
      <c r="F395" s="15">
        <v>4.0416645506765523</v>
      </c>
      <c r="G395" s="15">
        <v>3.5166874033697857</v>
      </c>
      <c r="H395" s="15">
        <v>29</v>
      </c>
      <c r="I395" s="15">
        <v>5.2307275620408316</v>
      </c>
      <c r="J395" s="15">
        <v>15</v>
      </c>
      <c r="K395" s="15">
        <v>22.4</v>
      </c>
      <c r="L395" s="15">
        <v>114.21</v>
      </c>
      <c r="M395" s="7" t="s">
        <v>1771</v>
      </c>
      <c r="N395" s="7" t="s">
        <v>976</v>
      </c>
      <c r="O395" s="7" t="s">
        <v>1652</v>
      </c>
      <c r="P395" s="19" t="s">
        <v>951</v>
      </c>
    </row>
    <row r="396" spans="1:16" x14ac:dyDescent="0.25">
      <c r="A396" s="14" t="s">
        <v>1799</v>
      </c>
      <c r="B396" s="15">
        <v>2.8193999999999999</v>
      </c>
      <c r="C396" s="15">
        <v>5.5739999999999998</v>
      </c>
      <c r="D396" s="15">
        <v>4.444</v>
      </c>
      <c r="E396" s="15">
        <v>3138823250</v>
      </c>
      <c r="F396" s="15">
        <v>0.89823471264270771</v>
      </c>
      <c r="G396" s="15">
        <v>1.7758247457864982</v>
      </c>
      <c r="H396" s="15">
        <v>14</v>
      </c>
      <c r="I396" s="15">
        <v>1.4158172174874772</v>
      </c>
      <c r="J396" s="15">
        <v>10</v>
      </c>
      <c r="K396" s="15">
        <v>39.894910000000003</v>
      </c>
      <c r="L396" s="15">
        <v>116.322056</v>
      </c>
      <c r="M396" s="7" t="s">
        <v>1790</v>
      </c>
      <c r="N396" s="7" t="s">
        <v>976</v>
      </c>
      <c r="O396" s="7" t="s">
        <v>1652</v>
      </c>
      <c r="P396" s="19" t="s">
        <v>1787</v>
      </c>
    </row>
    <row r="397" spans="1:16" x14ac:dyDescent="0.25">
      <c r="A397" s="14" t="s">
        <v>1818</v>
      </c>
      <c r="B397" s="15">
        <v>5.1154999999999999</v>
      </c>
      <c r="C397" s="15">
        <v>8.1589000000000027</v>
      </c>
      <c r="D397" s="15">
        <v>16.293199999999999</v>
      </c>
      <c r="E397" s="15">
        <v>3092467250</v>
      </c>
      <c r="F397" s="15">
        <v>1.654180816304522</v>
      </c>
      <c r="G397" s="15">
        <v>2.6383141163418959</v>
      </c>
      <c r="H397" s="15">
        <v>21</v>
      </c>
      <c r="I397" s="15">
        <v>5.2686734192577136</v>
      </c>
      <c r="J397" s="15">
        <v>30</v>
      </c>
      <c r="K397" s="15">
        <v>39.894910000000003</v>
      </c>
      <c r="L397" s="15">
        <v>116.322056</v>
      </c>
      <c r="M397" s="7" t="s">
        <v>1790</v>
      </c>
      <c r="N397" s="7" t="s">
        <v>976</v>
      </c>
      <c r="O397" s="7" t="s">
        <v>1652</v>
      </c>
      <c r="P397" s="19" t="s">
        <v>1787</v>
      </c>
    </row>
    <row r="398" spans="1:16" x14ac:dyDescent="0.25">
      <c r="A398" s="14" t="s">
        <v>1824</v>
      </c>
      <c r="B398" s="15">
        <v>6.7858000000000001</v>
      </c>
      <c r="C398" s="15">
        <v>17.346600000000002</v>
      </c>
      <c r="D398" s="15">
        <v>21.512099999999997</v>
      </c>
      <c r="E398" s="15">
        <v>4336423250</v>
      </c>
      <c r="F398" s="15">
        <v>1.5648380263619333</v>
      </c>
      <c r="G398" s="15">
        <v>4.0002091585501951</v>
      </c>
      <c r="H398" s="15">
        <v>42</v>
      </c>
      <c r="I398" s="15">
        <v>4.9607934373103451</v>
      </c>
      <c r="J398" s="15">
        <v>28</v>
      </c>
      <c r="K398" s="15">
        <v>39.894910000000003</v>
      </c>
      <c r="L398" s="15">
        <v>116.322056</v>
      </c>
      <c r="M398" s="7" t="s">
        <v>1790</v>
      </c>
      <c r="N398" s="7" t="s">
        <v>976</v>
      </c>
      <c r="O398" s="7" t="s">
        <v>1652</v>
      </c>
      <c r="P398" s="19" t="s">
        <v>1787</v>
      </c>
    </row>
    <row r="399" spans="1:16" x14ac:dyDescent="0.25">
      <c r="A399" s="14" t="s">
        <v>1791</v>
      </c>
      <c r="B399" s="15">
        <v>1.1279999999999999</v>
      </c>
      <c r="C399" s="15">
        <v>5.4294000000000002</v>
      </c>
      <c r="D399" s="15">
        <v>5.6978</v>
      </c>
      <c r="E399" s="15">
        <v>3592472750</v>
      </c>
      <c r="F399" s="15">
        <v>0.31398985559459008</v>
      </c>
      <c r="G399" s="15">
        <v>1.5113267038699181</v>
      </c>
      <c r="H399" s="15">
        <v>16</v>
      </c>
      <c r="I399" s="15">
        <v>1.5860384744741627</v>
      </c>
      <c r="J399" s="15">
        <v>11</v>
      </c>
      <c r="K399" s="15">
        <v>22.543754</v>
      </c>
      <c r="L399" s="15">
        <v>114.058975</v>
      </c>
      <c r="M399" s="7" t="s">
        <v>1784</v>
      </c>
      <c r="N399" s="7" t="s">
        <v>976</v>
      </c>
      <c r="O399" s="7" t="s">
        <v>1652</v>
      </c>
      <c r="P399" s="19" t="s">
        <v>1787</v>
      </c>
    </row>
    <row r="400" spans="1:16" x14ac:dyDescent="0.25">
      <c r="A400" s="14" t="s">
        <v>1805</v>
      </c>
      <c r="B400" s="15">
        <v>1.1808000000000001</v>
      </c>
      <c r="C400" s="15">
        <v>8.6554000000000002</v>
      </c>
      <c r="D400" s="15">
        <v>9.6403999999999996</v>
      </c>
      <c r="E400" s="15">
        <v>3066345500</v>
      </c>
      <c r="F400" s="15">
        <v>0.38508380741830955</v>
      </c>
      <c r="G400" s="15">
        <v>2.8227086608472529</v>
      </c>
      <c r="H400" s="15">
        <v>29</v>
      </c>
      <c r="I400" s="15">
        <v>3.1439379548064625</v>
      </c>
      <c r="J400" s="15">
        <v>18</v>
      </c>
      <c r="K400" s="15">
        <v>29.563761</v>
      </c>
      <c r="L400" s="15">
        <v>106.55046400000001</v>
      </c>
      <c r="M400" s="7" t="s">
        <v>1801</v>
      </c>
      <c r="N400" s="7" t="s">
        <v>976</v>
      </c>
      <c r="O400" s="7" t="s">
        <v>1652</v>
      </c>
      <c r="P400" s="19" t="s">
        <v>1787</v>
      </c>
    </row>
    <row r="401" spans="1:16" x14ac:dyDescent="0.25">
      <c r="A401" s="14" t="s">
        <v>1814</v>
      </c>
      <c r="B401" s="15">
        <v>1.696</v>
      </c>
      <c r="C401" s="15">
        <v>12.0672</v>
      </c>
      <c r="D401" s="15">
        <v>8.8703000000000003</v>
      </c>
      <c r="E401" s="15">
        <v>2708805750</v>
      </c>
      <c r="F401" s="15">
        <v>0.62610617243410682</v>
      </c>
      <c r="G401" s="15">
        <v>4.4548044834887106</v>
      </c>
      <c r="H401" s="15">
        <v>31</v>
      </c>
      <c r="I401" s="15">
        <v>3.2746164984329349</v>
      </c>
      <c r="J401" s="15">
        <v>19</v>
      </c>
      <c r="K401" s="15">
        <v>30.245853</v>
      </c>
      <c r="L401" s="15">
        <v>120.209947</v>
      </c>
      <c r="M401" s="7" t="s">
        <v>1810</v>
      </c>
      <c r="N401" s="7" t="s">
        <v>976</v>
      </c>
      <c r="O401" s="7" t="s">
        <v>1652</v>
      </c>
      <c r="P401" s="19" t="s">
        <v>1787</v>
      </c>
    </row>
    <row r="402" spans="1:16" x14ac:dyDescent="0.25">
      <c r="A402" s="14" t="s">
        <v>1809</v>
      </c>
      <c r="B402" s="15">
        <v>2.0928</v>
      </c>
      <c r="C402" s="15">
        <v>14.503299999999998</v>
      </c>
      <c r="D402" s="15">
        <v>8.535899999999998</v>
      </c>
      <c r="E402" s="15">
        <v>2870410250</v>
      </c>
      <c r="F402" s="15">
        <v>0.72909438642089575</v>
      </c>
      <c r="G402" s="15">
        <v>5.0526923808190825</v>
      </c>
      <c r="H402" s="15">
        <v>37</v>
      </c>
      <c r="I402" s="15">
        <v>2.9737561033305253</v>
      </c>
      <c r="J402" s="15">
        <v>19</v>
      </c>
      <c r="K402" s="15">
        <v>30.245853</v>
      </c>
      <c r="L402" s="15">
        <v>120.209947</v>
      </c>
      <c r="M402" s="7" t="s">
        <v>1810</v>
      </c>
      <c r="N402" s="7" t="s">
        <v>976</v>
      </c>
      <c r="O402" s="7" t="s">
        <v>1652</v>
      </c>
      <c r="P402" s="19" t="s">
        <v>1787</v>
      </c>
    </row>
    <row r="403" spans="1:16" x14ac:dyDescent="0.25">
      <c r="A403" s="14" t="s">
        <v>1823</v>
      </c>
      <c r="B403" s="15">
        <v>31.0166</v>
      </c>
      <c r="C403" s="15">
        <v>21.893399999999996</v>
      </c>
      <c r="D403" s="15">
        <v>20.543900000000001</v>
      </c>
      <c r="E403" s="15">
        <v>5119209300</v>
      </c>
      <c r="F403" s="15">
        <v>6.0588653798546588</v>
      </c>
      <c r="G403" s="15">
        <v>4.276715155990984</v>
      </c>
      <c r="H403" s="15">
        <v>39</v>
      </c>
      <c r="I403" s="15">
        <v>4.0131002262400175</v>
      </c>
      <c r="J403" s="15">
        <v>25</v>
      </c>
      <c r="K403" s="15">
        <v>31.230378000000002</v>
      </c>
      <c r="L403" s="15">
        <v>121.473658</v>
      </c>
      <c r="M403" s="7" t="s">
        <v>1786</v>
      </c>
      <c r="N403" s="7" t="s">
        <v>976</v>
      </c>
      <c r="O403" s="7" t="s">
        <v>1652</v>
      </c>
      <c r="P403" s="19" t="s">
        <v>1787</v>
      </c>
    </row>
    <row r="404" spans="1:16" x14ac:dyDescent="0.25">
      <c r="A404" s="14" t="s">
        <v>1783</v>
      </c>
      <c r="B404" s="15">
        <v>4.1531000000000002</v>
      </c>
      <c r="C404" s="15">
        <v>7.9369000000000005</v>
      </c>
      <c r="D404" s="15">
        <v>5.3263000000000007</v>
      </c>
      <c r="E404" s="15">
        <v>4270045140</v>
      </c>
      <c r="F404" s="15">
        <v>0.97261266891431497</v>
      </c>
      <c r="G404" s="15">
        <v>1.8587391326734315</v>
      </c>
      <c r="H404" s="15">
        <v>25</v>
      </c>
      <c r="I404" s="15">
        <v>1.2473638627623502</v>
      </c>
      <c r="J404" s="15">
        <v>10</v>
      </c>
      <c r="K404" s="15">
        <v>22.543754</v>
      </c>
      <c r="L404" s="15">
        <v>114.058975</v>
      </c>
      <c r="M404" s="7" t="s">
        <v>1784</v>
      </c>
      <c r="N404" s="7" t="s">
        <v>976</v>
      </c>
      <c r="O404" s="7" t="s">
        <v>1652</v>
      </c>
      <c r="P404" s="19" t="s">
        <v>1782</v>
      </c>
    </row>
    <row r="405" spans="1:16" x14ac:dyDescent="0.25">
      <c r="A405" s="14" t="s">
        <v>1796</v>
      </c>
      <c r="B405" s="15">
        <v>3.6541999999999999</v>
      </c>
      <c r="C405" s="15">
        <v>13.7012</v>
      </c>
      <c r="D405" s="15">
        <v>10.0091</v>
      </c>
      <c r="E405" s="15">
        <v>3950020756</v>
      </c>
      <c r="F405" s="15">
        <v>0.9251090628952634</v>
      </c>
      <c r="G405" s="15">
        <v>3.4686400012425658</v>
      </c>
      <c r="H405" s="15">
        <v>31</v>
      </c>
      <c r="I405" s="15">
        <v>2.5339360520565326</v>
      </c>
      <c r="J405" s="15">
        <v>13</v>
      </c>
      <c r="K405" s="15">
        <v>30.592935000000001</v>
      </c>
      <c r="L405" s="15">
        <v>114.305215</v>
      </c>
      <c r="M405" s="7" t="s">
        <v>1781</v>
      </c>
      <c r="N405" s="7" t="s">
        <v>976</v>
      </c>
      <c r="O405" s="7" t="s">
        <v>1652</v>
      </c>
      <c r="P405" s="19" t="s">
        <v>1787</v>
      </c>
    </row>
    <row r="406" spans="1:16" x14ac:dyDescent="0.25">
      <c r="A406" s="14" t="s">
        <v>1807</v>
      </c>
      <c r="B406" s="15">
        <v>2.5726</v>
      </c>
      <c r="C406" s="15">
        <v>6.1306000000000012</v>
      </c>
      <c r="D406" s="15">
        <v>8.3901999999999983</v>
      </c>
      <c r="E406" s="15">
        <v>2677219250</v>
      </c>
      <c r="F406" s="15">
        <v>0.96092241978313875</v>
      </c>
      <c r="G406" s="15">
        <v>2.2899133121054622</v>
      </c>
      <c r="H406" s="15">
        <v>12</v>
      </c>
      <c r="I406" s="15">
        <v>3.1339233796410206</v>
      </c>
      <c r="J406" s="15">
        <v>11</v>
      </c>
      <c r="K406" s="15">
        <v>43.825389999999999</v>
      </c>
      <c r="L406" s="15">
        <v>87.616842000000005</v>
      </c>
      <c r="M406" s="7" t="s">
        <v>1808</v>
      </c>
      <c r="N406" s="7" t="s">
        <v>976</v>
      </c>
      <c r="O406" s="7" t="s">
        <v>1652</v>
      </c>
      <c r="P406" s="19" t="s">
        <v>1787</v>
      </c>
    </row>
    <row r="407" spans="1:16" x14ac:dyDescent="0.25">
      <c r="A407" s="14" t="s">
        <v>1826</v>
      </c>
      <c r="B407" s="15">
        <v>5.8817000000000004</v>
      </c>
      <c r="C407" s="15">
        <v>30.150400000000001</v>
      </c>
      <c r="D407" s="15">
        <v>42.396599999999992</v>
      </c>
      <c r="E407" s="15">
        <v>4707997500</v>
      </c>
      <c r="F407" s="15">
        <v>1.2492997288125154</v>
      </c>
      <c r="G407" s="15">
        <v>6.4040815654638727</v>
      </c>
      <c r="H407" s="15">
        <v>46</v>
      </c>
      <c r="I407" s="15">
        <v>9.005229930559647</v>
      </c>
      <c r="J407" s="15">
        <v>42</v>
      </c>
      <c r="K407" s="15">
        <v>39.085293999999998</v>
      </c>
      <c r="L407" s="15">
        <v>117.201538</v>
      </c>
      <c r="M407" s="7" t="s">
        <v>1795</v>
      </c>
      <c r="N407" s="7" t="s">
        <v>976</v>
      </c>
      <c r="O407" s="7" t="s">
        <v>1652</v>
      </c>
      <c r="P407" s="19" t="s">
        <v>1787</v>
      </c>
    </row>
    <row r="408" spans="1:16" x14ac:dyDescent="0.25">
      <c r="A408" s="14" t="s">
        <v>1793</v>
      </c>
      <c r="B408" s="15">
        <v>0.69550000000000001</v>
      </c>
      <c r="C408" s="15">
        <v>4.9636000000000005</v>
      </c>
      <c r="D408" s="15">
        <v>6.120000000000001</v>
      </c>
      <c r="E408" s="15">
        <v>4275104100</v>
      </c>
      <c r="F408" s="15">
        <v>0.16268609693036482</v>
      </c>
      <c r="G408" s="15">
        <v>1.1610477508606167</v>
      </c>
      <c r="H408" s="15">
        <v>15</v>
      </c>
      <c r="I408" s="15">
        <v>1.4315440880141377</v>
      </c>
      <c r="J408" s="15">
        <v>9</v>
      </c>
      <c r="K408" s="15">
        <v>31.230378000000002</v>
      </c>
      <c r="L408" s="15">
        <v>121.473658</v>
      </c>
      <c r="M408" s="7" t="s">
        <v>1786</v>
      </c>
      <c r="N408" s="7" t="s">
        <v>976</v>
      </c>
      <c r="O408" s="7" t="s">
        <v>1652</v>
      </c>
      <c r="P408" s="19" t="s">
        <v>1787</v>
      </c>
    </row>
    <row r="409" spans="1:16" x14ac:dyDescent="0.25">
      <c r="A409" s="14" t="s">
        <v>1788</v>
      </c>
      <c r="B409" s="15">
        <v>1.9621</v>
      </c>
      <c r="C409" s="15">
        <v>11.481100000000001</v>
      </c>
      <c r="D409" s="15">
        <v>7.1017000000000001</v>
      </c>
      <c r="E409" s="15">
        <v>3366573750</v>
      </c>
      <c r="F409" s="15">
        <v>0.58281806539957726</v>
      </c>
      <c r="G409" s="15">
        <v>3.4103218442786232</v>
      </c>
      <c r="H409" s="15">
        <v>31</v>
      </c>
      <c r="I409" s="15">
        <v>2.1094740609796534</v>
      </c>
      <c r="J409" s="15">
        <v>17</v>
      </c>
      <c r="K409" s="15">
        <v>30.592935000000001</v>
      </c>
      <c r="L409" s="15">
        <v>114.305215</v>
      </c>
      <c r="M409" s="7" t="s">
        <v>1781</v>
      </c>
      <c r="N409" s="7" t="s">
        <v>976</v>
      </c>
      <c r="O409" s="7" t="s">
        <v>1652</v>
      </c>
      <c r="P409" s="19" t="s">
        <v>1787</v>
      </c>
    </row>
    <row r="410" spans="1:16" x14ac:dyDescent="0.25">
      <c r="A410" s="14" t="s">
        <v>1812</v>
      </c>
      <c r="B410" s="15">
        <v>3.7153999999999998</v>
      </c>
      <c r="C410" s="15">
        <v>16.713000000000001</v>
      </c>
      <c r="D410" s="15">
        <v>13.738300000000001</v>
      </c>
      <c r="E410" s="15">
        <v>4961968200</v>
      </c>
      <c r="F410" s="15">
        <v>0.74877545567502823</v>
      </c>
      <c r="G410" s="15">
        <v>3.3682198930658203</v>
      </c>
      <c r="H410" s="15">
        <v>31</v>
      </c>
      <c r="I410" s="15">
        <v>2.7687198801475592</v>
      </c>
      <c r="J410" s="15">
        <v>20</v>
      </c>
      <c r="K410" s="15">
        <v>30.592935000000001</v>
      </c>
      <c r="L410" s="15">
        <v>114.305215</v>
      </c>
      <c r="M410" s="7" t="s">
        <v>1781</v>
      </c>
      <c r="N410" s="7" t="s">
        <v>976</v>
      </c>
      <c r="O410" s="7" t="s">
        <v>1652</v>
      </c>
      <c r="P410" s="19" t="s">
        <v>1787</v>
      </c>
    </row>
    <row r="411" spans="1:16" x14ac:dyDescent="0.25">
      <c r="A411" s="14" t="s">
        <v>1815</v>
      </c>
      <c r="B411" s="15">
        <v>2.0078999999999998</v>
      </c>
      <c r="C411" s="15">
        <v>12.626900000000003</v>
      </c>
      <c r="D411" s="15">
        <v>11.467499999999998</v>
      </c>
      <c r="E411" s="15">
        <v>3053564500</v>
      </c>
      <c r="F411" s="15">
        <v>0.6575593867429359</v>
      </c>
      <c r="G411" s="15">
        <v>4.1351345288432597</v>
      </c>
      <c r="H411" s="15">
        <v>31</v>
      </c>
      <c r="I411" s="15">
        <v>3.7554471176226989</v>
      </c>
      <c r="J411" s="15">
        <v>21</v>
      </c>
      <c r="K411" s="15">
        <v>30.592935000000001</v>
      </c>
      <c r="L411" s="15">
        <v>114.305215</v>
      </c>
      <c r="M411" s="7" t="s">
        <v>1781</v>
      </c>
      <c r="N411" s="7" t="s">
        <v>976</v>
      </c>
      <c r="O411" s="7" t="s">
        <v>1652</v>
      </c>
      <c r="P411" s="19" t="s">
        <v>1787</v>
      </c>
    </row>
    <row r="412" spans="1:16" x14ac:dyDescent="0.25">
      <c r="A412" s="14" t="s">
        <v>1780</v>
      </c>
      <c r="B412" s="15">
        <v>6.5050999999999997</v>
      </c>
      <c r="C412" s="15">
        <v>7.5718000000000014</v>
      </c>
      <c r="D412" s="15">
        <v>5.3633999999999995</v>
      </c>
      <c r="E412" s="15">
        <v>3193407250</v>
      </c>
      <c r="F412" s="15">
        <v>2.0370405309250796</v>
      </c>
      <c r="G412" s="15">
        <v>2.3710724649980053</v>
      </c>
      <c r="H412" s="15">
        <v>26</v>
      </c>
      <c r="I412" s="15">
        <v>1.6795227104216037</v>
      </c>
      <c r="J412" s="15">
        <v>14</v>
      </c>
      <c r="K412" s="15">
        <v>30.592935000000001</v>
      </c>
      <c r="L412" s="15">
        <v>114.305215</v>
      </c>
      <c r="M412" s="7" t="s">
        <v>1781</v>
      </c>
      <c r="N412" s="7" t="s">
        <v>976</v>
      </c>
      <c r="O412" s="7" t="s">
        <v>1652</v>
      </c>
      <c r="P412" s="19" t="s">
        <v>1782</v>
      </c>
    </row>
    <row r="413" spans="1:16" x14ac:dyDescent="0.25">
      <c r="A413" s="14" t="s">
        <v>1819</v>
      </c>
      <c r="B413" s="15">
        <v>5.7849000000000004</v>
      </c>
      <c r="C413" s="15">
        <v>10.388700000000002</v>
      </c>
      <c r="D413" s="15">
        <v>14.6632</v>
      </c>
      <c r="E413" s="15">
        <v>3585778750</v>
      </c>
      <c r="F413" s="15">
        <v>1.6132897212355894</v>
      </c>
      <c r="G413" s="15">
        <v>2.897194925927876</v>
      </c>
      <c r="H413" s="15">
        <v>16</v>
      </c>
      <c r="I413" s="15">
        <v>4.0892651282514292</v>
      </c>
      <c r="J413" s="15">
        <v>16</v>
      </c>
      <c r="K413" s="15">
        <v>43.825389999999999</v>
      </c>
      <c r="L413" s="15">
        <v>87.616842000000005</v>
      </c>
      <c r="M413" s="7" t="s">
        <v>1808</v>
      </c>
      <c r="N413" s="7" t="s">
        <v>976</v>
      </c>
      <c r="O413" s="7" t="s">
        <v>1652</v>
      </c>
      <c r="P413" s="19" t="s">
        <v>1787</v>
      </c>
    </row>
    <row r="414" spans="1:16" x14ac:dyDescent="0.25">
      <c r="A414" s="14" t="s">
        <v>1816</v>
      </c>
      <c r="B414" s="15">
        <v>3.9752000000000001</v>
      </c>
      <c r="C414" s="15">
        <v>11.953900000000003</v>
      </c>
      <c r="D414" s="15">
        <v>13.846600000000002</v>
      </c>
      <c r="E414" s="15">
        <v>3183433500</v>
      </c>
      <c r="F414" s="15">
        <v>1.2487146346861022</v>
      </c>
      <c r="G414" s="15">
        <v>3.7550336766890227</v>
      </c>
      <c r="H414" s="15">
        <v>36</v>
      </c>
      <c r="I414" s="15">
        <v>4.3495804137262493</v>
      </c>
      <c r="J414" s="15">
        <v>25</v>
      </c>
      <c r="K414" s="15">
        <v>39.894910000000003</v>
      </c>
      <c r="L414" s="15">
        <v>116.322056</v>
      </c>
      <c r="M414" s="7" t="s">
        <v>1790</v>
      </c>
      <c r="N414" s="7" t="s">
        <v>976</v>
      </c>
      <c r="O414" s="7" t="s">
        <v>1652</v>
      </c>
      <c r="P414" s="19" t="s">
        <v>1787</v>
      </c>
    </row>
    <row r="415" spans="1:16" x14ac:dyDescent="0.25">
      <c r="A415" s="14" t="s">
        <v>1803</v>
      </c>
      <c r="B415" s="15">
        <v>3.5813999999999999</v>
      </c>
      <c r="C415" s="15">
        <v>7.2861999999999982</v>
      </c>
      <c r="D415" s="15">
        <v>9.4681000000000015</v>
      </c>
      <c r="E415" s="15">
        <v>3099830000</v>
      </c>
      <c r="F415" s="15">
        <v>1.155353680685715</v>
      </c>
      <c r="G415" s="15">
        <v>2.3505159960384918</v>
      </c>
      <c r="H415" s="15">
        <v>26</v>
      </c>
      <c r="I415" s="15">
        <v>3.0543933054393309</v>
      </c>
      <c r="J415" s="15">
        <v>16</v>
      </c>
      <c r="K415" s="15">
        <v>39.894910000000003</v>
      </c>
      <c r="L415" s="15">
        <v>116.322056</v>
      </c>
      <c r="M415" s="7" t="s">
        <v>1790</v>
      </c>
      <c r="N415" s="7" t="s">
        <v>976</v>
      </c>
      <c r="O415" s="7" t="s">
        <v>1652</v>
      </c>
      <c r="P415" s="19" t="s">
        <v>1787</v>
      </c>
    </row>
    <row r="416" spans="1:16" x14ac:dyDescent="0.25">
      <c r="A416" s="14" t="s">
        <v>1792</v>
      </c>
      <c r="B416" s="15">
        <v>5.0917000000000003</v>
      </c>
      <c r="C416" s="15">
        <v>6.2727999999999993</v>
      </c>
      <c r="D416" s="15">
        <v>7.8394000000000004</v>
      </c>
      <c r="E416" s="15">
        <v>3355077250</v>
      </c>
      <c r="F416" s="15">
        <v>1.5176103620266865</v>
      </c>
      <c r="G416" s="15">
        <v>1.8696439850975115</v>
      </c>
      <c r="H416" s="15">
        <v>26</v>
      </c>
      <c r="I416" s="15">
        <v>2.3365780922033914</v>
      </c>
      <c r="J416" s="15">
        <v>18</v>
      </c>
      <c r="K416" s="15">
        <v>39.894910000000003</v>
      </c>
      <c r="L416" s="15">
        <v>116.322056</v>
      </c>
      <c r="M416" s="7" t="s">
        <v>1790</v>
      </c>
      <c r="N416" s="7" t="s">
        <v>976</v>
      </c>
      <c r="O416" s="7" t="s">
        <v>1652</v>
      </c>
      <c r="P416" s="19" t="s">
        <v>1787</v>
      </c>
    </row>
    <row r="417" spans="1:16" x14ac:dyDescent="0.25">
      <c r="A417" s="14" t="s">
        <v>1800</v>
      </c>
      <c r="B417" s="15">
        <v>3.9460000000000002</v>
      </c>
      <c r="C417" s="15">
        <v>6.8010000000000019</v>
      </c>
      <c r="D417" s="15">
        <v>8.0333000000000006</v>
      </c>
      <c r="E417" s="15">
        <v>3017713750</v>
      </c>
      <c r="F417" s="15">
        <v>1.3076124267916398</v>
      </c>
      <c r="G417" s="15">
        <v>2.253692882567143</v>
      </c>
      <c r="H417" s="15">
        <v>25</v>
      </c>
      <c r="I417" s="15">
        <v>2.6620483801685966</v>
      </c>
      <c r="J417" s="15">
        <v>17</v>
      </c>
      <c r="K417" s="15">
        <v>29.563761</v>
      </c>
      <c r="L417" s="15">
        <v>106.55046400000001</v>
      </c>
      <c r="M417" s="7" t="s">
        <v>1801</v>
      </c>
      <c r="N417" s="7" t="s">
        <v>976</v>
      </c>
      <c r="O417" s="7" t="s">
        <v>1652</v>
      </c>
      <c r="P417" s="19" t="s">
        <v>1787</v>
      </c>
    </row>
    <row r="418" spans="1:16" x14ac:dyDescent="0.25">
      <c r="A418" s="14" t="s">
        <v>1821</v>
      </c>
      <c r="B418" s="15">
        <v>37.657899999999998</v>
      </c>
      <c r="C418" s="15">
        <v>9.9786999999999999</v>
      </c>
      <c r="D418" s="15">
        <v>13.841000000000001</v>
      </c>
      <c r="E418" s="15">
        <v>4599766500</v>
      </c>
      <c r="F418" s="15">
        <v>8.1869155749536411</v>
      </c>
      <c r="G418" s="15">
        <v>2.1693927289570025</v>
      </c>
      <c r="H418" s="15">
        <v>17</v>
      </c>
      <c r="I418" s="15">
        <v>3.0090657862741512</v>
      </c>
      <c r="J418" s="15">
        <v>12</v>
      </c>
      <c r="K418" s="15">
        <v>29.563761</v>
      </c>
      <c r="L418" s="15">
        <v>106.55046400000001</v>
      </c>
      <c r="M418" s="7" t="s">
        <v>1801</v>
      </c>
      <c r="N418" s="7" t="s">
        <v>976</v>
      </c>
      <c r="O418" s="7" t="s">
        <v>1652</v>
      </c>
      <c r="P418" s="19" t="s">
        <v>1787</v>
      </c>
    </row>
    <row r="419" spans="1:16" x14ac:dyDescent="0.25">
      <c r="A419" s="14" t="s">
        <v>1785</v>
      </c>
      <c r="B419" s="15">
        <v>5.6481000000000003</v>
      </c>
      <c r="C419" s="15">
        <v>6.5716999999999999</v>
      </c>
      <c r="D419" s="15">
        <v>4.4125999999999994</v>
      </c>
      <c r="E419" s="15">
        <v>2917797500</v>
      </c>
      <c r="F419" s="15">
        <v>1.9357409141655653</v>
      </c>
      <c r="G419" s="15">
        <v>2.2522810441780146</v>
      </c>
      <c r="H419" s="15">
        <v>21</v>
      </c>
      <c r="I419" s="15">
        <v>1.5123050862851171</v>
      </c>
      <c r="J419" s="15">
        <v>11</v>
      </c>
      <c r="K419" s="15">
        <v>31.230378000000002</v>
      </c>
      <c r="L419" s="15">
        <v>121.473658</v>
      </c>
      <c r="M419" s="7" t="s">
        <v>1786</v>
      </c>
      <c r="N419" s="7" t="s">
        <v>976</v>
      </c>
      <c r="O419" s="7" t="s">
        <v>1652</v>
      </c>
      <c r="P419" s="19" t="s">
        <v>1787</v>
      </c>
    </row>
    <row r="420" spans="1:16" x14ac:dyDescent="0.25">
      <c r="A420" s="14" t="s">
        <v>1802</v>
      </c>
      <c r="B420" s="15">
        <v>11.801</v>
      </c>
      <c r="C420" s="15">
        <v>14.115400000000003</v>
      </c>
      <c r="D420" s="15">
        <v>11.079800000000001</v>
      </c>
      <c r="E420" s="15">
        <v>4178430250</v>
      </c>
      <c r="F420" s="15">
        <v>2.8242663617515218</v>
      </c>
      <c r="G420" s="15">
        <v>3.3781585800074088</v>
      </c>
      <c r="H420" s="15">
        <v>37</v>
      </c>
      <c r="I420" s="15">
        <v>2.6516656584132283</v>
      </c>
      <c r="J420" s="15">
        <v>25</v>
      </c>
      <c r="K420" s="15">
        <v>31.230378000000002</v>
      </c>
      <c r="L420" s="15">
        <v>121.473658</v>
      </c>
      <c r="M420" s="7" t="s">
        <v>1786</v>
      </c>
      <c r="N420" s="7" t="s">
        <v>976</v>
      </c>
      <c r="O420" s="7" t="s">
        <v>1652</v>
      </c>
      <c r="P420" s="19" t="s">
        <v>1787</v>
      </c>
    </row>
    <row r="421" spans="1:16" x14ac:dyDescent="0.25">
      <c r="A421" s="14" t="s">
        <v>1794</v>
      </c>
      <c r="B421" s="15">
        <v>10.9346</v>
      </c>
      <c r="C421" s="15">
        <v>11.3428</v>
      </c>
      <c r="D421" s="15">
        <v>5.0498000000000003</v>
      </c>
      <c r="E421" s="15">
        <v>3333906500</v>
      </c>
      <c r="F421" s="15">
        <v>3.2798160356326731</v>
      </c>
      <c r="G421" s="15">
        <v>3.4022549822558013</v>
      </c>
      <c r="H421" s="15">
        <v>30</v>
      </c>
      <c r="I421" s="15">
        <v>1.5146795508512312</v>
      </c>
      <c r="J421" s="15">
        <v>13</v>
      </c>
      <c r="K421" s="15">
        <v>39.085293999999998</v>
      </c>
      <c r="L421" s="15">
        <v>117.201538</v>
      </c>
      <c r="M421" s="7" t="s">
        <v>1795</v>
      </c>
      <c r="N421" s="7" t="s">
        <v>976</v>
      </c>
      <c r="O421" s="7" t="s">
        <v>1652</v>
      </c>
      <c r="P421" s="19" t="s">
        <v>1787</v>
      </c>
    </row>
    <row r="422" spans="1:16" x14ac:dyDescent="0.25">
      <c r="A422" s="14" t="s">
        <v>1825</v>
      </c>
      <c r="B422" s="15">
        <v>12.583399999999999</v>
      </c>
      <c r="C422" s="15">
        <v>20.292399999999994</v>
      </c>
      <c r="D422" s="15">
        <v>22.814099999999993</v>
      </c>
      <c r="E422" s="15">
        <v>4056020500</v>
      </c>
      <c r="F422" s="15">
        <v>3.102400493291392</v>
      </c>
      <c r="G422" s="15">
        <v>5.0030319126838716</v>
      </c>
      <c r="H422" s="15">
        <v>59</v>
      </c>
      <c r="I422" s="15">
        <v>5.624749677670513</v>
      </c>
      <c r="J422" s="15">
        <v>33</v>
      </c>
      <c r="K422" s="15">
        <v>39.085293999999998</v>
      </c>
      <c r="L422" s="15">
        <v>117.201538</v>
      </c>
      <c r="M422" s="7" t="s">
        <v>1795</v>
      </c>
      <c r="N422" s="7" t="s">
        <v>976</v>
      </c>
      <c r="O422" s="7" t="s">
        <v>1652</v>
      </c>
      <c r="P422" s="19" t="s">
        <v>1787</v>
      </c>
    </row>
    <row r="423" spans="1:16" x14ac:dyDescent="0.25">
      <c r="A423" s="14" t="s">
        <v>1813</v>
      </c>
      <c r="B423" s="15">
        <v>17.8949</v>
      </c>
      <c r="C423" s="15">
        <v>13.825199999999999</v>
      </c>
      <c r="D423" s="15">
        <v>11.892700000000001</v>
      </c>
      <c r="E423" s="15">
        <v>4165495750</v>
      </c>
      <c r="F423" s="15">
        <v>4.2959832572149423</v>
      </c>
      <c r="G423" s="15">
        <v>3.3189806999563016</v>
      </c>
      <c r="H423" s="15">
        <v>37</v>
      </c>
      <c r="I423" s="15">
        <v>2.8550503262426812</v>
      </c>
      <c r="J423" s="15">
        <v>24</v>
      </c>
      <c r="K423" s="15">
        <v>39.085293999999998</v>
      </c>
      <c r="L423" s="15">
        <v>117.201538</v>
      </c>
      <c r="M423" s="7" t="s">
        <v>1795</v>
      </c>
      <c r="N423" s="7" t="s">
        <v>976</v>
      </c>
      <c r="O423" s="7" t="s">
        <v>1652</v>
      </c>
      <c r="P423" s="19" t="s">
        <v>1787</v>
      </c>
    </row>
    <row r="424" spans="1:16" x14ac:dyDescent="0.25">
      <c r="A424" s="14" t="s">
        <v>1811</v>
      </c>
      <c r="B424" s="15">
        <v>3.2250999999999999</v>
      </c>
      <c r="C424" s="15">
        <v>9.3506</v>
      </c>
      <c r="D424" s="15">
        <v>10.133900000000002</v>
      </c>
      <c r="E424" s="15">
        <v>3792923100</v>
      </c>
      <c r="F424" s="15">
        <v>0.85029406475443692</v>
      </c>
      <c r="G424" s="15">
        <v>2.4652753966986571</v>
      </c>
      <c r="H424" s="15">
        <v>23</v>
      </c>
      <c r="I424" s="15">
        <v>2.6717915794285423</v>
      </c>
      <c r="J424" s="15">
        <v>13</v>
      </c>
      <c r="K424" s="15">
        <v>30.592935000000001</v>
      </c>
      <c r="L424" s="15">
        <v>114.305215</v>
      </c>
      <c r="M424" s="7" t="s">
        <v>1781</v>
      </c>
      <c r="N424" s="7" t="s">
        <v>976</v>
      </c>
      <c r="O424" s="7" t="s">
        <v>1652</v>
      </c>
      <c r="P424" s="19" t="s">
        <v>1787</v>
      </c>
    </row>
    <row r="425" spans="1:16" x14ac:dyDescent="0.25">
      <c r="A425" s="14" t="s">
        <v>1789</v>
      </c>
      <c r="B425" s="15">
        <v>3.8496999999999999</v>
      </c>
      <c r="C425" s="15">
        <v>4.9592999999999998</v>
      </c>
      <c r="D425" s="15">
        <v>5.5615000000000006</v>
      </c>
      <c r="E425" s="15">
        <v>3326872000</v>
      </c>
      <c r="F425" s="15">
        <v>1.1571530254244828</v>
      </c>
      <c r="G425" s="15">
        <v>1.4906795332071687</v>
      </c>
      <c r="H425" s="15">
        <v>15</v>
      </c>
      <c r="I425" s="15">
        <v>1.6716904046804326</v>
      </c>
      <c r="J425" s="15">
        <v>13</v>
      </c>
      <c r="K425" s="15">
        <v>39.894910000000003</v>
      </c>
      <c r="L425" s="15">
        <v>116.322056</v>
      </c>
      <c r="M425" s="7" t="s">
        <v>1790</v>
      </c>
      <c r="N425" s="7" t="s">
        <v>976</v>
      </c>
      <c r="O425" s="7" t="s">
        <v>1652</v>
      </c>
      <c r="P425" s="19" t="s">
        <v>1787</v>
      </c>
    </row>
    <row r="426" spans="1:16" x14ac:dyDescent="0.25">
      <c r="A426" s="14" t="s">
        <v>1806</v>
      </c>
      <c r="B426" s="15">
        <v>1.4938</v>
      </c>
      <c r="C426" s="15">
        <v>10.863200000000001</v>
      </c>
      <c r="D426" s="15">
        <v>10.646800000000001</v>
      </c>
      <c r="E426" s="15">
        <v>3067941500</v>
      </c>
      <c r="F426" s="15">
        <v>0.48690628553380172</v>
      </c>
      <c r="G426" s="15">
        <v>3.5408758608989124</v>
      </c>
      <c r="H426" s="15">
        <v>27</v>
      </c>
      <c r="I426" s="15">
        <v>3.4703399657392424</v>
      </c>
      <c r="J426" s="15">
        <v>20</v>
      </c>
      <c r="K426" s="15">
        <v>24.479406000000001</v>
      </c>
      <c r="L426" s="15">
        <v>118.08923</v>
      </c>
      <c r="M426" s="7" t="s">
        <v>1798</v>
      </c>
      <c r="N426" s="7" t="s">
        <v>976</v>
      </c>
      <c r="O426" s="7" t="s">
        <v>1652</v>
      </c>
      <c r="P426" s="19" t="s">
        <v>1787</v>
      </c>
    </row>
    <row r="427" spans="1:16" x14ac:dyDescent="0.25">
      <c r="A427" s="14" t="s">
        <v>1804</v>
      </c>
      <c r="B427" s="15">
        <v>1.2298</v>
      </c>
      <c r="C427" s="15">
        <v>10.845100000000002</v>
      </c>
      <c r="D427" s="15">
        <v>15.224500000000001</v>
      </c>
      <c r="E427" s="15">
        <v>3205102250</v>
      </c>
      <c r="F427" s="15">
        <v>0.383700707208327</v>
      </c>
      <c r="G427" s="15">
        <v>3.3836986011912731</v>
      </c>
      <c r="H427" s="15">
        <v>30</v>
      </c>
      <c r="I427" s="15">
        <v>4.7500824661678109</v>
      </c>
      <c r="J427" s="15">
        <v>25</v>
      </c>
      <c r="K427" s="15">
        <v>31.230378000000002</v>
      </c>
      <c r="L427" s="15">
        <v>121.473658</v>
      </c>
      <c r="M427" s="7" t="s">
        <v>1786</v>
      </c>
      <c r="N427" s="7" t="s">
        <v>976</v>
      </c>
      <c r="O427" s="7" t="s">
        <v>1652</v>
      </c>
      <c r="P427" s="19" t="s">
        <v>1787</v>
      </c>
    </row>
    <row r="428" spans="1:16" x14ac:dyDescent="0.25">
      <c r="A428" s="14" t="s">
        <v>1822</v>
      </c>
      <c r="B428" s="15">
        <v>2.4916</v>
      </c>
      <c r="C428" s="15">
        <v>17.773400000000006</v>
      </c>
      <c r="D428" s="15">
        <v>17.658300000000001</v>
      </c>
      <c r="E428" s="15">
        <v>3513570250</v>
      </c>
      <c r="F428" s="15">
        <v>0.70913624112112172</v>
      </c>
      <c r="G428" s="15">
        <v>5.058501391853488</v>
      </c>
      <c r="H428" s="15">
        <v>43</v>
      </c>
      <c r="I428" s="15">
        <v>5.0257426900742912</v>
      </c>
      <c r="J428" s="15">
        <v>26</v>
      </c>
      <c r="K428" s="15">
        <v>24.479406000000001</v>
      </c>
      <c r="L428" s="15">
        <v>118.08923</v>
      </c>
      <c r="M428" s="7" t="s">
        <v>1798</v>
      </c>
      <c r="N428" s="7" t="s">
        <v>976</v>
      </c>
      <c r="O428" s="7" t="s">
        <v>1652</v>
      </c>
      <c r="P428" s="19" t="s">
        <v>1787</v>
      </c>
    </row>
    <row r="429" spans="1:16" x14ac:dyDescent="0.25">
      <c r="A429" s="14" t="s">
        <v>1797</v>
      </c>
      <c r="B429" s="15">
        <v>4.7282000000000002</v>
      </c>
      <c r="C429" s="15">
        <v>17.129200000000001</v>
      </c>
      <c r="D429" s="15">
        <v>11.6778</v>
      </c>
      <c r="E429" s="15">
        <v>3730793250</v>
      </c>
      <c r="F429" s="15">
        <v>1.2673444179733091</v>
      </c>
      <c r="G429" s="15">
        <v>4.5913023992953779</v>
      </c>
      <c r="H429" s="15">
        <v>42</v>
      </c>
      <c r="I429" s="15">
        <v>3.1301118066513065</v>
      </c>
      <c r="J429" s="15">
        <v>27</v>
      </c>
      <c r="K429" s="15">
        <v>24.479406000000001</v>
      </c>
      <c r="L429" s="15">
        <v>118.08923</v>
      </c>
      <c r="M429" s="7" t="s">
        <v>1798</v>
      </c>
      <c r="N429" s="7" t="s">
        <v>976</v>
      </c>
      <c r="O429" s="7" t="s">
        <v>1652</v>
      </c>
      <c r="P429" s="19" t="s">
        <v>1787</v>
      </c>
    </row>
    <row r="430" spans="1:16" x14ac:dyDescent="0.25">
      <c r="A430" s="14" t="s">
        <v>1820</v>
      </c>
      <c r="B430" s="15">
        <v>24.218</v>
      </c>
      <c r="C430" s="15">
        <v>10.062199999999999</v>
      </c>
      <c r="D430" s="15">
        <v>12.7539</v>
      </c>
      <c r="E430" s="15">
        <v>2904186750</v>
      </c>
      <c r="F430" s="15">
        <v>8.3389954175639698</v>
      </c>
      <c r="G430" s="15">
        <v>3.4647220947482111</v>
      </c>
      <c r="H430" s="15">
        <v>25</v>
      </c>
      <c r="I430" s="15">
        <v>4.391556431417504</v>
      </c>
      <c r="J430" s="15">
        <v>16</v>
      </c>
      <c r="K430" s="15">
        <v>43.825389999999999</v>
      </c>
      <c r="L430" s="15">
        <v>87.616842000000005</v>
      </c>
      <c r="M430" s="7" t="s">
        <v>1808</v>
      </c>
      <c r="N430" s="7" t="s">
        <v>976</v>
      </c>
      <c r="O430" s="7" t="s">
        <v>1652</v>
      </c>
      <c r="P430" s="19" t="s">
        <v>1787</v>
      </c>
    </row>
    <row r="431" spans="1:16" x14ac:dyDescent="0.25">
      <c r="A431" s="34" t="s">
        <v>1817</v>
      </c>
      <c r="B431" s="21">
        <v>19.254000000000001</v>
      </c>
      <c r="C431" s="21">
        <v>6.4106999999999985</v>
      </c>
      <c r="D431" s="21">
        <v>12.3787</v>
      </c>
      <c r="E431" s="21">
        <v>2942610250</v>
      </c>
      <c r="F431" s="21">
        <v>6.5431703026250254</v>
      </c>
      <c r="G431" s="21">
        <v>2.1785759768899053</v>
      </c>
      <c r="H431" s="21">
        <v>20</v>
      </c>
      <c r="I431" s="21">
        <v>4.2067072932951284</v>
      </c>
      <c r="J431" s="21">
        <v>19</v>
      </c>
      <c r="K431" s="21">
        <v>43.825389999999999</v>
      </c>
      <c r="L431" s="21">
        <v>87.616842000000005</v>
      </c>
      <c r="M431" s="20" t="s">
        <v>1808</v>
      </c>
      <c r="N431" s="20" t="s">
        <v>976</v>
      </c>
      <c r="O431" s="20" t="s">
        <v>1652</v>
      </c>
      <c r="P431" s="22" t="s">
        <v>1787</v>
      </c>
    </row>
  </sheetData>
  <phoneticPr fontId="1" type="noConversion"/>
  <conditionalFormatting sqref="A1:A1048576">
    <cfRule type="duplicateValues" dxfId="2" priority="5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10459-5EA7-4D6C-A060-E5D18CFCE967}">
  <sheetPr codeName="Sheet12"/>
  <dimension ref="A1:P130"/>
  <sheetViews>
    <sheetView workbookViewId="0">
      <selection activeCell="C18" sqref="C18"/>
    </sheetView>
  </sheetViews>
  <sheetFormatPr defaultColWidth="9.109375" defaultRowHeight="13.8" x14ac:dyDescent="0.25"/>
  <cols>
    <col min="1" max="16" width="20.44140625" style="7" customWidth="1"/>
    <col min="17" max="16384" width="9.109375" style="1"/>
  </cols>
  <sheetData>
    <row r="1" spans="1:16" ht="49.2" customHeight="1" x14ac:dyDescent="0.25">
      <c r="A1" s="11" t="s">
        <v>972</v>
      </c>
      <c r="B1" s="12" t="s">
        <v>3118</v>
      </c>
      <c r="C1" s="12" t="s">
        <v>3119</v>
      </c>
      <c r="D1" s="12" t="s">
        <v>3120</v>
      </c>
      <c r="E1" s="12" t="s">
        <v>3100</v>
      </c>
      <c r="F1" s="12" t="s">
        <v>3130</v>
      </c>
      <c r="G1" s="12" t="s">
        <v>3121</v>
      </c>
      <c r="H1" s="12" t="s">
        <v>3122</v>
      </c>
      <c r="I1" s="12" t="s">
        <v>3123</v>
      </c>
      <c r="J1" s="12" t="s">
        <v>3124</v>
      </c>
      <c r="K1" s="12" t="s">
        <v>3101</v>
      </c>
      <c r="L1" s="12" t="s">
        <v>3102</v>
      </c>
      <c r="M1" s="12" t="s">
        <v>16</v>
      </c>
      <c r="N1" s="12" t="s">
        <v>884</v>
      </c>
      <c r="O1" s="12" t="s">
        <v>1494</v>
      </c>
      <c r="P1" s="13" t="s">
        <v>974</v>
      </c>
    </row>
    <row r="2" spans="1:16" x14ac:dyDescent="0.25">
      <c r="A2" s="14" t="s">
        <v>2204</v>
      </c>
      <c r="B2" s="15">
        <v>0.40489999999999998</v>
      </c>
      <c r="C2" s="15">
        <v>1.2796000000000001</v>
      </c>
      <c r="D2" s="15">
        <v>1.1999</v>
      </c>
      <c r="E2" s="15">
        <v>9336691800</v>
      </c>
      <c r="F2" s="15">
        <v>4.3366538027955467E-2</v>
      </c>
      <c r="G2" s="15">
        <v>0.13705068426913269</v>
      </c>
      <c r="H2" s="15">
        <v>5</v>
      </c>
      <c r="I2" s="15">
        <v>0.12851447018953757</v>
      </c>
      <c r="J2" s="15">
        <v>3</v>
      </c>
      <c r="K2" s="15">
        <v>39.9</v>
      </c>
      <c r="L2" s="15">
        <v>116.53</v>
      </c>
      <c r="M2" s="15" t="s">
        <v>866</v>
      </c>
      <c r="N2" s="7" t="s">
        <v>905</v>
      </c>
      <c r="O2" s="7" t="s">
        <v>863</v>
      </c>
      <c r="P2" s="16" t="s">
        <v>1004</v>
      </c>
    </row>
    <row r="3" spans="1:16" x14ac:dyDescent="0.25">
      <c r="A3" s="14" t="s">
        <v>2205</v>
      </c>
      <c r="B3" s="15">
        <v>1.5947</v>
      </c>
      <c r="C3" s="15">
        <v>2.8665000000000003</v>
      </c>
      <c r="D3" s="15">
        <v>7.0867000000000004</v>
      </c>
      <c r="E3" s="15">
        <v>8383616100</v>
      </c>
      <c r="F3" s="15">
        <v>0.19021624809370744</v>
      </c>
      <c r="G3" s="15">
        <v>0.34191689669568726</v>
      </c>
      <c r="H3" s="15">
        <v>10</v>
      </c>
      <c r="I3" s="15">
        <v>0.84530349618465961</v>
      </c>
      <c r="J3" s="15">
        <v>10</v>
      </c>
      <c r="K3" s="15">
        <v>39.9</v>
      </c>
      <c r="L3" s="15">
        <v>116.53</v>
      </c>
      <c r="M3" s="15" t="s">
        <v>866</v>
      </c>
      <c r="N3" s="7" t="s">
        <v>905</v>
      </c>
      <c r="O3" s="7" t="s">
        <v>863</v>
      </c>
      <c r="P3" s="16" t="s">
        <v>1004</v>
      </c>
    </row>
    <row r="4" spans="1:16" x14ac:dyDescent="0.25">
      <c r="A4" s="14" t="s">
        <v>2206</v>
      </c>
      <c r="B4" s="15">
        <v>1.5114000000000001</v>
      </c>
      <c r="C4" s="15">
        <v>3.6227999999999998</v>
      </c>
      <c r="D4" s="15">
        <v>2.694</v>
      </c>
      <c r="E4" s="15">
        <v>7147909200</v>
      </c>
      <c r="F4" s="15">
        <v>0.21144644646577213</v>
      </c>
      <c r="G4" s="15">
        <v>0.50683352273137439</v>
      </c>
      <c r="H4" s="15">
        <v>10</v>
      </c>
      <c r="I4" s="15">
        <v>0.3768934278012373</v>
      </c>
      <c r="J4" s="15">
        <v>7</v>
      </c>
      <c r="K4" s="15">
        <v>39.9</v>
      </c>
      <c r="L4" s="15">
        <v>116.53</v>
      </c>
      <c r="M4" s="15" t="s">
        <v>866</v>
      </c>
      <c r="N4" s="7" t="s">
        <v>905</v>
      </c>
      <c r="O4" s="7" t="s">
        <v>863</v>
      </c>
      <c r="P4" s="16" t="s">
        <v>1004</v>
      </c>
    </row>
    <row r="5" spans="1:16" x14ac:dyDescent="0.25">
      <c r="A5" s="14" t="s">
        <v>2207</v>
      </c>
      <c r="B5" s="15">
        <v>8.5000000000000006E-2</v>
      </c>
      <c r="C5" s="15">
        <v>1.0828</v>
      </c>
      <c r="D5" s="15">
        <v>1.1766000000000001</v>
      </c>
      <c r="E5" s="15">
        <v>9864344100</v>
      </c>
      <c r="F5" s="15">
        <v>8.6168932407781687E-3</v>
      </c>
      <c r="G5" s="15">
        <v>0.10976908236605412</v>
      </c>
      <c r="H5" s="15">
        <v>5</v>
      </c>
      <c r="I5" s="15">
        <v>0.11927807749528933</v>
      </c>
      <c r="J5" s="15">
        <v>3</v>
      </c>
      <c r="K5" s="15">
        <v>39.9</v>
      </c>
      <c r="L5" s="15">
        <v>116.53</v>
      </c>
      <c r="M5" s="15" t="s">
        <v>866</v>
      </c>
      <c r="N5" s="7" t="s">
        <v>905</v>
      </c>
      <c r="O5" s="7" t="s">
        <v>863</v>
      </c>
      <c r="P5" s="16" t="s">
        <v>1004</v>
      </c>
    </row>
    <row r="6" spans="1:16" x14ac:dyDescent="0.25">
      <c r="A6" s="14" t="s">
        <v>2208</v>
      </c>
      <c r="B6" s="15">
        <v>6.3299999999999995E-2</v>
      </c>
      <c r="C6" s="15">
        <v>1.2278</v>
      </c>
      <c r="D6" s="15">
        <v>3.1194999999999999</v>
      </c>
      <c r="E6" s="15">
        <v>10374966000</v>
      </c>
      <c r="F6" s="15">
        <v>6.1012248136524004E-3</v>
      </c>
      <c r="G6" s="15">
        <v>0.11834255649608875</v>
      </c>
      <c r="H6" s="15">
        <v>4</v>
      </c>
      <c r="I6" s="15">
        <v>0.30067568414200102</v>
      </c>
      <c r="J6" s="15">
        <v>6</v>
      </c>
      <c r="K6" s="15">
        <v>39.9</v>
      </c>
      <c r="L6" s="15">
        <v>116.53</v>
      </c>
      <c r="M6" s="15" t="s">
        <v>866</v>
      </c>
      <c r="N6" s="7" t="s">
        <v>905</v>
      </c>
      <c r="O6" s="7" t="s">
        <v>863</v>
      </c>
      <c r="P6" s="16" t="s">
        <v>1004</v>
      </c>
    </row>
    <row r="7" spans="1:16" x14ac:dyDescent="0.25">
      <c r="A7" s="14" t="s">
        <v>2209</v>
      </c>
      <c r="B7" s="15">
        <v>0.10979999999999999</v>
      </c>
      <c r="C7" s="15">
        <v>0.15970000000000001</v>
      </c>
      <c r="D7" s="15">
        <v>1.1571</v>
      </c>
      <c r="E7" s="15">
        <v>9741593700</v>
      </c>
      <c r="F7" s="15">
        <v>1.1271256365372741E-2</v>
      </c>
      <c r="G7" s="15">
        <v>1.6393621507741592E-2</v>
      </c>
      <c r="H7" s="15">
        <v>1</v>
      </c>
      <c r="I7" s="15">
        <v>0.11877933279028051</v>
      </c>
      <c r="J7" s="15">
        <v>3</v>
      </c>
      <c r="K7" s="15">
        <v>39.9</v>
      </c>
      <c r="L7" s="15">
        <v>116.53</v>
      </c>
      <c r="M7" s="15" t="s">
        <v>866</v>
      </c>
      <c r="N7" s="7" t="s">
        <v>905</v>
      </c>
      <c r="O7" s="7" t="s">
        <v>863</v>
      </c>
      <c r="P7" s="16" t="s">
        <v>1004</v>
      </c>
    </row>
    <row r="8" spans="1:16" x14ac:dyDescent="0.25">
      <c r="A8" s="14" t="s">
        <v>2210</v>
      </c>
      <c r="B8" s="15">
        <v>0.80049999999999999</v>
      </c>
      <c r="C8" s="15">
        <v>2.1556999999999999</v>
      </c>
      <c r="D8" s="15">
        <v>6.4996000000000018</v>
      </c>
      <c r="E8" s="15">
        <v>10614630900</v>
      </c>
      <c r="F8" s="15">
        <v>7.5414774902818338E-2</v>
      </c>
      <c r="G8" s="15">
        <v>0.20308760806746468</v>
      </c>
      <c r="H8" s="15">
        <v>7</v>
      </c>
      <c r="I8" s="15">
        <v>0.61232463580057239</v>
      </c>
      <c r="J8" s="15">
        <v>12</v>
      </c>
      <c r="K8" s="15">
        <v>39.9</v>
      </c>
      <c r="L8" s="15">
        <v>116.53</v>
      </c>
      <c r="M8" s="15" t="s">
        <v>866</v>
      </c>
      <c r="N8" s="7" t="s">
        <v>905</v>
      </c>
      <c r="O8" s="7" t="s">
        <v>863</v>
      </c>
      <c r="P8" s="16" t="s">
        <v>1004</v>
      </c>
    </row>
    <row r="9" spans="1:16" x14ac:dyDescent="0.25">
      <c r="A9" s="14" t="s">
        <v>2211</v>
      </c>
      <c r="B9" s="15">
        <v>0.73570000000000002</v>
      </c>
      <c r="C9" s="15">
        <v>3.4421000000000004</v>
      </c>
      <c r="D9" s="15">
        <v>1.7663</v>
      </c>
      <c r="E9" s="15">
        <v>9865674300</v>
      </c>
      <c r="F9" s="15">
        <v>7.4571689438399563E-2</v>
      </c>
      <c r="G9" s="15">
        <v>0.34889657770275267</v>
      </c>
      <c r="H9" s="15">
        <v>11</v>
      </c>
      <c r="I9" s="15">
        <v>0.17903489881071788</v>
      </c>
      <c r="J9" s="15">
        <v>3</v>
      </c>
      <c r="K9" s="15">
        <v>39.9</v>
      </c>
      <c r="L9" s="15">
        <v>116.53</v>
      </c>
      <c r="M9" s="15" t="s">
        <v>866</v>
      </c>
      <c r="N9" s="7" t="s">
        <v>905</v>
      </c>
      <c r="O9" s="7" t="s">
        <v>863</v>
      </c>
      <c r="P9" s="16" t="s">
        <v>1004</v>
      </c>
    </row>
    <row r="10" spans="1:16" x14ac:dyDescent="0.25">
      <c r="A10" s="14" t="s">
        <v>2212</v>
      </c>
      <c r="B10" s="15">
        <v>0.56889999999999996</v>
      </c>
      <c r="C10" s="15">
        <v>0.1484</v>
      </c>
      <c r="D10" s="15">
        <v>0.87429999999999997</v>
      </c>
      <c r="E10" s="15">
        <v>8075757300</v>
      </c>
      <c r="F10" s="15">
        <v>7.0445405782563572E-2</v>
      </c>
      <c r="G10" s="15">
        <v>1.8375985618091818E-2</v>
      </c>
      <c r="H10" s="15">
        <v>1</v>
      </c>
      <c r="I10" s="15">
        <v>0.10826229262734283</v>
      </c>
      <c r="J10" s="15">
        <v>1</v>
      </c>
      <c r="K10" s="15">
        <v>39.9</v>
      </c>
      <c r="L10" s="15">
        <v>116.53</v>
      </c>
      <c r="M10" s="15" t="s">
        <v>866</v>
      </c>
      <c r="N10" s="7" t="s">
        <v>905</v>
      </c>
      <c r="O10" s="7" t="s">
        <v>863</v>
      </c>
      <c r="P10" s="16" t="s">
        <v>1004</v>
      </c>
    </row>
    <row r="11" spans="1:16" x14ac:dyDescent="0.25">
      <c r="A11" s="14" t="s">
        <v>2213</v>
      </c>
      <c r="B11" s="15">
        <v>0.2797</v>
      </c>
      <c r="C11" s="15">
        <v>0.41670000000000001</v>
      </c>
      <c r="D11" s="15">
        <v>1.5385</v>
      </c>
      <c r="E11" s="15">
        <v>10884179100</v>
      </c>
      <c r="F11" s="15">
        <v>2.569784982681882E-2</v>
      </c>
      <c r="G11" s="15">
        <v>3.8284926788828756E-2</v>
      </c>
      <c r="H11" s="15">
        <v>1</v>
      </c>
      <c r="I11" s="15">
        <v>0.14135195551862978</v>
      </c>
      <c r="J11" s="15">
        <v>3</v>
      </c>
      <c r="K11" s="15">
        <v>39.9</v>
      </c>
      <c r="L11" s="15">
        <v>116.53</v>
      </c>
      <c r="M11" s="15" t="s">
        <v>866</v>
      </c>
      <c r="N11" s="7" t="s">
        <v>905</v>
      </c>
      <c r="O11" s="7" t="s">
        <v>863</v>
      </c>
      <c r="P11" s="16" t="s">
        <v>1004</v>
      </c>
    </row>
    <row r="12" spans="1:16" x14ac:dyDescent="0.25">
      <c r="A12" s="14" t="s">
        <v>2214</v>
      </c>
      <c r="B12" s="15">
        <v>0.34329999999999999</v>
      </c>
      <c r="C12" s="15">
        <v>1.3171000000000002</v>
      </c>
      <c r="D12" s="15">
        <v>1.446</v>
      </c>
      <c r="E12" s="15">
        <v>12050136900</v>
      </c>
      <c r="F12" s="15">
        <v>2.8489302889164684E-2</v>
      </c>
      <c r="G12" s="15">
        <v>0.10930166278857796</v>
      </c>
      <c r="H12" s="15">
        <v>5</v>
      </c>
      <c r="I12" s="15">
        <v>0.11999863669598643</v>
      </c>
      <c r="J12" s="15">
        <v>4</v>
      </c>
      <c r="K12" s="15">
        <v>39.9</v>
      </c>
      <c r="L12" s="15">
        <v>116.53</v>
      </c>
      <c r="M12" s="15" t="s">
        <v>866</v>
      </c>
      <c r="N12" s="7" t="s">
        <v>905</v>
      </c>
      <c r="O12" s="7" t="s">
        <v>863</v>
      </c>
      <c r="P12" s="16" t="s">
        <v>1004</v>
      </c>
    </row>
    <row r="13" spans="1:16" x14ac:dyDescent="0.25">
      <c r="A13" s="14" t="s">
        <v>2215</v>
      </c>
      <c r="B13" s="15">
        <v>0.35070000000000001</v>
      </c>
      <c r="C13" s="15">
        <v>0.1462</v>
      </c>
      <c r="D13" s="15">
        <v>0.57789999999999997</v>
      </c>
      <c r="E13" s="15">
        <v>7587047100</v>
      </c>
      <c r="F13" s="15">
        <v>4.6223516920041265E-2</v>
      </c>
      <c r="G13" s="15">
        <v>1.9269683985486265E-2</v>
      </c>
      <c r="H13" s="15">
        <v>1</v>
      </c>
      <c r="I13" s="15">
        <v>7.6169291212123888E-2</v>
      </c>
      <c r="J13" s="15">
        <v>2</v>
      </c>
      <c r="K13" s="15">
        <v>39.9</v>
      </c>
      <c r="L13" s="15">
        <v>116.53</v>
      </c>
      <c r="M13" s="15" t="s">
        <v>866</v>
      </c>
      <c r="N13" s="7" t="s">
        <v>905</v>
      </c>
      <c r="O13" s="7" t="s">
        <v>863</v>
      </c>
      <c r="P13" s="16" t="s">
        <v>1004</v>
      </c>
    </row>
    <row r="14" spans="1:16" x14ac:dyDescent="0.25">
      <c r="A14" s="14" t="s">
        <v>2216</v>
      </c>
      <c r="B14" s="15">
        <v>0.22109999999999999</v>
      </c>
      <c r="C14" s="15">
        <v>0.27700000000000002</v>
      </c>
      <c r="D14" s="15">
        <v>1.6118000000000001</v>
      </c>
      <c r="E14" s="15">
        <v>6866106900</v>
      </c>
      <c r="F14" s="15">
        <v>3.2201654186304614E-2</v>
      </c>
      <c r="G14" s="15">
        <v>4.0343094570811297E-2</v>
      </c>
      <c r="H14" s="15">
        <v>1</v>
      </c>
      <c r="I14" s="15">
        <v>0.23474729180228757</v>
      </c>
      <c r="J14" s="15">
        <v>4</v>
      </c>
      <c r="K14" s="15">
        <v>39.9</v>
      </c>
      <c r="L14" s="15">
        <v>116.53</v>
      </c>
      <c r="M14" s="15" t="s">
        <v>866</v>
      </c>
      <c r="N14" s="7" t="s">
        <v>905</v>
      </c>
      <c r="O14" s="7" t="s">
        <v>863</v>
      </c>
      <c r="P14" s="16" t="s">
        <v>1004</v>
      </c>
    </row>
    <row r="15" spans="1:16" x14ac:dyDescent="0.25">
      <c r="A15" s="14" t="s">
        <v>2217</v>
      </c>
      <c r="B15" s="15">
        <v>1.5404</v>
      </c>
      <c r="C15" s="15">
        <v>7.0827000000000009</v>
      </c>
      <c r="D15" s="15">
        <v>6.0442</v>
      </c>
      <c r="E15" s="15">
        <v>9775199400</v>
      </c>
      <c r="F15" s="15">
        <v>0.15758246322832042</v>
      </c>
      <c r="G15" s="15">
        <v>0.72455810978137192</v>
      </c>
      <c r="H15" s="15">
        <v>9</v>
      </c>
      <c r="I15" s="15">
        <v>0.61831986772566494</v>
      </c>
      <c r="J15" s="15">
        <v>8</v>
      </c>
      <c r="K15" s="15">
        <v>39.9</v>
      </c>
      <c r="L15" s="15">
        <v>116.53</v>
      </c>
      <c r="M15" s="15" t="s">
        <v>866</v>
      </c>
      <c r="N15" s="7" t="s">
        <v>905</v>
      </c>
      <c r="O15" s="7" t="s">
        <v>863</v>
      </c>
      <c r="P15" s="16" t="s">
        <v>1004</v>
      </c>
    </row>
    <row r="16" spans="1:16" x14ac:dyDescent="0.25">
      <c r="A16" s="14" t="s">
        <v>2218</v>
      </c>
      <c r="B16" s="15">
        <v>1.3923000000000001</v>
      </c>
      <c r="C16" s="15">
        <v>5.0853000000000002</v>
      </c>
      <c r="D16" s="15">
        <v>3.6844000000000001</v>
      </c>
      <c r="E16" s="15">
        <v>9404576100</v>
      </c>
      <c r="F16" s="15">
        <v>0.14804495015995459</v>
      </c>
      <c r="G16" s="15">
        <v>0.54072612586972424</v>
      </c>
      <c r="H16" s="15">
        <v>11</v>
      </c>
      <c r="I16" s="15">
        <v>0.3917667272637626</v>
      </c>
      <c r="J16" s="15">
        <v>6</v>
      </c>
      <c r="K16" s="15">
        <v>39.9</v>
      </c>
      <c r="L16" s="15">
        <v>116.53</v>
      </c>
      <c r="M16" s="15" t="s">
        <v>866</v>
      </c>
      <c r="N16" s="7" t="s">
        <v>905</v>
      </c>
      <c r="O16" s="7" t="s">
        <v>863</v>
      </c>
      <c r="P16" s="16" t="s">
        <v>1004</v>
      </c>
    </row>
    <row r="17" spans="1:16" x14ac:dyDescent="0.25">
      <c r="A17" s="14" t="s">
        <v>2219</v>
      </c>
      <c r="B17" s="15">
        <v>0.94430000000000003</v>
      </c>
      <c r="C17" s="15">
        <v>1.3332999999999999</v>
      </c>
      <c r="D17" s="15">
        <v>3.3418999999999999</v>
      </c>
      <c r="E17" s="15">
        <v>7543954200</v>
      </c>
      <c r="F17" s="15">
        <v>0.12517308230741908</v>
      </c>
      <c r="G17" s="15">
        <v>0.17673755230380375</v>
      </c>
      <c r="H17" s="15">
        <v>6</v>
      </c>
      <c r="I17" s="15">
        <v>0.4429904942954187</v>
      </c>
      <c r="J17" s="15">
        <v>6</v>
      </c>
      <c r="K17" s="15">
        <v>39.9</v>
      </c>
      <c r="L17" s="15">
        <v>116.53</v>
      </c>
      <c r="M17" s="15" t="s">
        <v>866</v>
      </c>
      <c r="N17" s="7" t="s">
        <v>905</v>
      </c>
      <c r="O17" s="7" t="s">
        <v>863</v>
      </c>
      <c r="P17" s="16" t="s">
        <v>1004</v>
      </c>
    </row>
    <row r="18" spans="1:16" x14ac:dyDescent="0.25">
      <c r="A18" s="14" t="s">
        <v>2220</v>
      </c>
      <c r="B18" s="15">
        <v>0.74180000000000001</v>
      </c>
      <c r="C18" s="15">
        <v>1.7194</v>
      </c>
      <c r="D18" s="15">
        <v>2.6752000000000002</v>
      </c>
      <c r="E18" s="15">
        <v>11432224200</v>
      </c>
      <c r="F18" s="15">
        <v>6.4886761055648293E-2</v>
      </c>
      <c r="G18" s="15">
        <v>0.15039942971027456</v>
      </c>
      <c r="H18" s="15">
        <v>4</v>
      </c>
      <c r="I18" s="15">
        <v>0.23400520784048306</v>
      </c>
      <c r="J18" s="15">
        <v>6</v>
      </c>
      <c r="K18" s="15">
        <v>39.9</v>
      </c>
      <c r="L18" s="15">
        <v>116.53</v>
      </c>
      <c r="M18" s="15" t="s">
        <v>866</v>
      </c>
      <c r="N18" s="7" t="s">
        <v>905</v>
      </c>
      <c r="O18" s="7" t="s">
        <v>863</v>
      </c>
      <c r="P18" s="16" t="s">
        <v>1004</v>
      </c>
    </row>
    <row r="19" spans="1:16" x14ac:dyDescent="0.25">
      <c r="A19" s="14" t="s">
        <v>2221</v>
      </c>
      <c r="B19" s="15">
        <v>0.49440000000000001</v>
      </c>
      <c r="C19" s="15">
        <v>1.996</v>
      </c>
      <c r="D19" s="15">
        <v>3.9339</v>
      </c>
      <c r="E19" s="15">
        <v>7954589100</v>
      </c>
      <c r="F19" s="15">
        <v>6.215280183359817E-2</v>
      </c>
      <c r="G19" s="15">
        <v>0.25092433749972076</v>
      </c>
      <c r="H19" s="15">
        <v>6</v>
      </c>
      <c r="I19" s="15">
        <v>0.49454471507522624</v>
      </c>
      <c r="J19" s="15">
        <v>7</v>
      </c>
      <c r="K19" s="15">
        <v>39.9</v>
      </c>
      <c r="L19" s="15">
        <v>116.53</v>
      </c>
      <c r="M19" s="15" t="s">
        <v>866</v>
      </c>
      <c r="N19" s="7" t="s">
        <v>905</v>
      </c>
      <c r="O19" s="7" t="s">
        <v>863</v>
      </c>
      <c r="P19" s="16" t="s">
        <v>1004</v>
      </c>
    </row>
    <row r="20" spans="1:16" x14ac:dyDescent="0.25">
      <c r="A20" s="14" t="s">
        <v>2222</v>
      </c>
      <c r="B20" s="15">
        <v>0.55010000000000003</v>
      </c>
      <c r="C20" s="15">
        <v>1.8583999999999998</v>
      </c>
      <c r="D20" s="15">
        <v>2.8605</v>
      </c>
      <c r="E20" s="15">
        <v>7251959700</v>
      </c>
      <c r="F20" s="15">
        <v>7.5855358104099782E-2</v>
      </c>
      <c r="G20" s="15">
        <v>0.25626176604373574</v>
      </c>
      <c r="H20" s="15">
        <v>6</v>
      </c>
      <c r="I20" s="15">
        <v>0.39444510426609242</v>
      </c>
      <c r="J20" s="15">
        <v>6</v>
      </c>
      <c r="K20" s="15">
        <v>39.9</v>
      </c>
      <c r="L20" s="15">
        <v>116.53</v>
      </c>
      <c r="M20" s="15" t="s">
        <v>866</v>
      </c>
      <c r="N20" s="7" t="s">
        <v>905</v>
      </c>
      <c r="O20" s="7" t="s">
        <v>863</v>
      </c>
      <c r="P20" s="16" t="s">
        <v>1004</v>
      </c>
    </row>
    <row r="21" spans="1:16" x14ac:dyDescent="0.25">
      <c r="A21" s="14" t="s">
        <v>2223</v>
      </c>
      <c r="B21" s="15">
        <v>0.46210000000000001</v>
      </c>
      <c r="C21" s="15">
        <v>1.5336000000000001</v>
      </c>
      <c r="D21" s="15">
        <v>2.4042999999999997</v>
      </c>
      <c r="E21" s="15">
        <v>10263135900</v>
      </c>
      <c r="F21" s="15">
        <v>4.5025224697648213E-2</v>
      </c>
      <c r="G21" s="15">
        <v>0.14942801254341767</v>
      </c>
      <c r="H21" s="15">
        <v>5</v>
      </c>
      <c r="I21" s="15">
        <v>0.23426563025439426</v>
      </c>
      <c r="J21" s="15">
        <v>5</v>
      </c>
      <c r="K21" s="15">
        <v>39.9</v>
      </c>
      <c r="L21" s="15">
        <v>116.53</v>
      </c>
      <c r="M21" s="15" t="s">
        <v>866</v>
      </c>
      <c r="N21" s="7" t="s">
        <v>905</v>
      </c>
      <c r="O21" s="7" t="s">
        <v>863</v>
      </c>
      <c r="P21" s="16" t="s">
        <v>1004</v>
      </c>
    </row>
    <row r="22" spans="1:16" x14ac:dyDescent="0.25">
      <c r="A22" s="14" t="s">
        <v>2224</v>
      </c>
      <c r="B22" s="15">
        <v>0.43880000000000002</v>
      </c>
      <c r="C22" s="15">
        <v>1.5723</v>
      </c>
      <c r="D22" s="15">
        <v>0.57569999999999999</v>
      </c>
      <c r="E22" s="15">
        <v>7628448000</v>
      </c>
      <c r="F22" s="15">
        <v>5.7521529936364516E-2</v>
      </c>
      <c r="G22" s="15">
        <v>0.20611007638775281</v>
      </c>
      <c r="H22" s="15">
        <v>4</v>
      </c>
      <c r="I22" s="15">
        <v>7.5467513182235754E-2</v>
      </c>
      <c r="J22" s="15">
        <v>2</v>
      </c>
      <c r="K22" s="15">
        <v>39.9</v>
      </c>
      <c r="L22" s="15">
        <v>116.53</v>
      </c>
      <c r="M22" s="15" t="s">
        <v>866</v>
      </c>
      <c r="N22" s="7" t="s">
        <v>905</v>
      </c>
      <c r="O22" s="7" t="s">
        <v>863</v>
      </c>
      <c r="P22" s="16" t="s">
        <v>1004</v>
      </c>
    </row>
    <row r="23" spans="1:16" x14ac:dyDescent="0.25">
      <c r="A23" s="14" t="s">
        <v>2225</v>
      </c>
      <c r="B23" s="15">
        <v>0.33989999999999998</v>
      </c>
      <c r="C23" s="15">
        <v>2.3166000000000002</v>
      </c>
      <c r="D23" s="15">
        <v>0.5222</v>
      </c>
      <c r="E23" s="15">
        <v>6446699400</v>
      </c>
      <c r="F23" s="15">
        <v>5.272465472796823E-2</v>
      </c>
      <c r="G23" s="15">
        <v>0.35934667591294861</v>
      </c>
      <c r="H23" s="15">
        <v>7</v>
      </c>
      <c r="I23" s="15">
        <v>8.1002691082509598E-2</v>
      </c>
      <c r="J23" s="15">
        <v>1</v>
      </c>
      <c r="K23" s="15">
        <v>39.9</v>
      </c>
      <c r="L23" s="15">
        <v>116.53</v>
      </c>
      <c r="M23" s="15" t="s">
        <v>866</v>
      </c>
      <c r="N23" s="7" t="s">
        <v>905</v>
      </c>
      <c r="O23" s="7" t="s">
        <v>863</v>
      </c>
      <c r="P23" s="16" t="s">
        <v>1004</v>
      </c>
    </row>
    <row r="24" spans="1:16" x14ac:dyDescent="0.25">
      <c r="A24" s="14" t="s">
        <v>2226</v>
      </c>
      <c r="B24" s="15">
        <v>1.4802999999999999</v>
      </c>
      <c r="C24" s="15">
        <v>1.9432</v>
      </c>
      <c r="D24" s="15">
        <v>1.7336</v>
      </c>
      <c r="E24" s="15">
        <v>10414154700</v>
      </c>
      <c r="F24" s="15">
        <v>0.1421430776325994</v>
      </c>
      <c r="G24" s="15">
        <v>0.18659219648427156</v>
      </c>
      <c r="H24" s="15">
        <v>7</v>
      </c>
      <c r="I24" s="15">
        <v>0.16646574301416897</v>
      </c>
      <c r="J24" s="15">
        <v>3</v>
      </c>
      <c r="K24" s="15">
        <v>39.9</v>
      </c>
      <c r="L24" s="15">
        <v>116.53</v>
      </c>
      <c r="M24" s="15" t="s">
        <v>866</v>
      </c>
      <c r="N24" s="7" t="s">
        <v>905</v>
      </c>
      <c r="O24" s="7" t="s">
        <v>863</v>
      </c>
      <c r="P24" s="16" t="s">
        <v>1004</v>
      </c>
    </row>
    <row r="25" spans="1:16" x14ac:dyDescent="0.25">
      <c r="A25" s="14" t="s">
        <v>2227</v>
      </c>
      <c r="B25" s="15">
        <v>1.3208</v>
      </c>
      <c r="C25" s="15">
        <v>0.80830000000000002</v>
      </c>
      <c r="D25" s="15">
        <v>8.3099999999999993E-2</v>
      </c>
      <c r="E25" s="15">
        <v>12041102700</v>
      </c>
      <c r="F25" s="15">
        <v>0.10969095048080604</v>
      </c>
      <c r="G25" s="15">
        <v>6.7128403447634405E-2</v>
      </c>
      <c r="H25" s="15">
        <v>4</v>
      </c>
      <c r="I25" s="15">
        <v>6.9013612847932931E-3</v>
      </c>
      <c r="J25" s="15">
        <v>1</v>
      </c>
      <c r="K25" s="15">
        <v>39.9</v>
      </c>
      <c r="L25" s="15">
        <v>116.53</v>
      </c>
      <c r="M25" s="15" t="s">
        <v>866</v>
      </c>
      <c r="N25" s="7" t="s">
        <v>905</v>
      </c>
      <c r="O25" s="7" t="s">
        <v>863</v>
      </c>
      <c r="P25" s="16" t="s">
        <v>1004</v>
      </c>
    </row>
    <row r="26" spans="1:16" x14ac:dyDescent="0.25">
      <c r="A26" s="14" t="s">
        <v>2228</v>
      </c>
      <c r="B26" s="15">
        <v>0.88380000000000003</v>
      </c>
      <c r="C26" s="15">
        <v>0.26390000000000002</v>
      </c>
      <c r="D26" s="15">
        <v>0.75370000000000004</v>
      </c>
      <c r="E26" s="15">
        <v>8078331300</v>
      </c>
      <c r="F26" s="15">
        <v>0.10940378243709813</v>
      </c>
      <c r="G26" s="15">
        <v>3.2667637684035071E-2</v>
      </c>
      <c r="H26" s="15">
        <v>1</v>
      </c>
      <c r="I26" s="15">
        <v>9.3298971286310081E-2</v>
      </c>
      <c r="J26" s="15">
        <v>3</v>
      </c>
      <c r="K26" s="15">
        <v>39.9</v>
      </c>
      <c r="L26" s="15">
        <v>116.53</v>
      </c>
      <c r="M26" s="15" t="s">
        <v>866</v>
      </c>
      <c r="N26" s="7" t="s">
        <v>905</v>
      </c>
      <c r="O26" s="7" t="s">
        <v>863</v>
      </c>
      <c r="P26" s="16" t="s">
        <v>1004</v>
      </c>
    </row>
    <row r="27" spans="1:16" x14ac:dyDescent="0.25">
      <c r="A27" s="14" t="s">
        <v>2229</v>
      </c>
      <c r="B27" s="15">
        <v>1.1634</v>
      </c>
      <c r="C27" s="15">
        <v>0.56759999999999999</v>
      </c>
      <c r="D27" s="15">
        <v>0.43859999999999999</v>
      </c>
      <c r="E27" s="15">
        <v>11757367800</v>
      </c>
      <c r="F27" s="15">
        <v>9.8950719224757094E-2</v>
      </c>
      <c r="G27" s="15">
        <v>4.8276111597019188E-2</v>
      </c>
      <c r="H27" s="15">
        <v>2</v>
      </c>
      <c r="I27" s="15">
        <v>3.7304268052242101E-2</v>
      </c>
      <c r="J27" s="15">
        <v>1</v>
      </c>
      <c r="K27" s="15">
        <v>39.9</v>
      </c>
      <c r="L27" s="15">
        <v>116.53</v>
      </c>
      <c r="M27" s="15" t="s">
        <v>866</v>
      </c>
      <c r="N27" s="7" t="s">
        <v>905</v>
      </c>
      <c r="O27" s="7" t="s">
        <v>863</v>
      </c>
      <c r="P27" s="16" t="s">
        <v>1004</v>
      </c>
    </row>
    <row r="28" spans="1:16" x14ac:dyDescent="0.25">
      <c r="A28" s="14" t="s">
        <v>2230</v>
      </c>
      <c r="B28" s="15">
        <v>1.5159</v>
      </c>
      <c r="C28" s="15">
        <v>1.2450000000000001</v>
      </c>
      <c r="D28" s="15">
        <v>1.7126000000000001</v>
      </c>
      <c r="E28" s="15">
        <v>8664418500</v>
      </c>
      <c r="F28" s="15">
        <v>0.1749569229602656</v>
      </c>
      <c r="G28" s="15">
        <v>0.14369112018307981</v>
      </c>
      <c r="H28" s="15">
        <v>3</v>
      </c>
      <c r="I28" s="15">
        <v>0.19765896580364858</v>
      </c>
      <c r="J28" s="15">
        <v>4</v>
      </c>
      <c r="K28" s="15">
        <v>39.9</v>
      </c>
      <c r="L28" s="15">
        <v>116.53</v>
      </c>
      <c r="M28" s="15" t="s">
        <v>866</v>
      </c>
      <c r="N28" s="7" t="s">
        <v>905</v>
      </c>
      <c r="O28" s="7" t="s">
        <v>863</v>
      </c>
      <c r="P28" s="16" t="s">
        <v>1004</v>
      </c>
    </row>
    <row r="29" spans="1:16" x14ac:dyDescent="0.25">
      <c r="A29" s="14" t="s">
        <v>2231</v>
      </c>
      <c r="B29" s="15">
        <v>1.0199</v>
      </c>
      <c r="C29" s="15">
        <v>0.93389999999999995</v>
      </c>
      <c r="D29" s="15">
        <v>1.2425999999999999</v>
      </c>
      <c r="E29" s="15">
        <v>6828023400</v>
      </c>
      <c r="F29" s="15">
        <v>0.14936972828769157</v>
      </c>
      <c r="G29" s="15">
        <v>0.13677457520136793</v>
      </c>
      <c r="H29" s="15">
        <v>4</v>
      </c>
      <c r="I29" s="15">
        <v>0.18198531657053196</v>
      </c>
      <c r="J29" s="15">
        <v>3</v>
      </c>
      <c r="K29" s="15">
        <v>39.9</v>
      </c>
      <c r="L29" s="15">
        <v>116.53</v>
      </c>
      <c r="M29" s="15" t="s">
        <v>866</v>
      </c>
      <c r="N29" s="7" t="s">
        <v>905</v>
      </c>
      <c r="O29" s="7" t="s">
        <v>863</v>
      </c>
      <c r="P29" s="16" t="s">
        <v>1004</v>
      </c>
    </row>
    <row r="30" spans="1:16" x14ac:dyDescent="0.25">
      <c r="A30" s="14" t="s">
        <v>2232</v>
      </c>
      <c r="B30" s="15">
        <v>0.76229999999999998</v>
      </c>
      <c r="C30" s="15">
        <v>1.1186</v>
      </c>
      <c r="D30" s="15">
        <v>1.2670000000000001</v>
      </c>
      <c r="E30" s="15">
        <v>7038723300</v>
      </c>
      <c r="F30" s="15">
        <v>0.1083008903049222</v>
      </c>
      <c r="G30" s="15">
        <v>0.15892086566323754</v>
      </c>
      <c r="H30" s="15">
        <v>4</v>
      </c>
      <c r="I30" s="15">
        <v>0.18000423457475592</v>
      </c>
      <c r="J30" s="15">
        <v>3</v>
      </c>
      <c r="K30" s="15">
        <v>39.9</v>
      </c>
      <c r="L30" s="15">
        <v>116.53</v>
      </c>
      <c r="M30" s="15" t="s">
        <v>866</v>
      </c>
      <c r="N30" s="7" t="s">
        <v>905</v>
      </c>
      <c r="O30" s="7" t="s">
        <v>863</v>
      </c>
      <c r="P30" s="16" t="s">
        <v>1004</v>
      </c>
    </row>
    <row r="31" spans="1:16" x14ac:dyDescent="0.25">
      <c r="A31" s="14" t="s">
        <v>2233</v>
      </c>
      <c r="B31" s="15">
        <v>6.1800000000000001E-2</v>
      </c>
      <c r="C31" s="15">
        <v>0.5737000000000001</v>
      </c>
      <c r="D31" s="15">
        <v>0.13739999999999999</v>
      </c>
      <c r="E31" s="15">
        <v>9006426600</v>
      </c>
      <c r="F31" s="15">
        <v>6.8617669076434821E-3</v>
      </c>
      <c r="G31" s="15">
        <v>6.3698959141020486E-2</v>
      </c>
      <c r="H31" s="15">
        <v>2</v>
      </c>
      <c r="I31" s="15">
        <v>1.5255773027673373E-2</v>
      </c>
      <c r="J31" s="15">
        <v>1</v>
      </c>
      <c r="K31" s="15">
        <v>39.9</v>
      </c>
      <c r="L31" s="15">
        <v>116.53</v>
      </c>
      <c r="M31" s="15" t="s">
        <v>866</v>
      </c>
      <c r="N31" s="7" t="s">
        <v>905</v>
      </c>
      <c r="O31" s="7" t="s">
        <v>863</v>
      </c>
      <c r="P31" s="16" t="s">
        <v>1004</v>
      </c>
    </row>
    <row r="32" spans="1:16" x14ac:dyDescent="0.25">
      <c r="A32" s="14" t="s">
        <v>2234</v>
      </c>
      <c r="B32" s="15">
        <v>9.74E-2</v>
      </c>
      <c r="C32" s="15">
        <v>0.2717</v>
      </c>
      <c r="D32" s="15">
        <v>0.13739999999999999</v>
      </c>
      <c r="E32" s="15">
        <v>11057945400</v>
      </c>
      <c r="F32" s="15">
        <v>8.808146222172521E-3</v>
      </c>
      <c r="G32" s="15">
        <v>2.4570568055074682E-2</v>
      </c>
      <c r="H32" s="15">
        <v>1</v>
      </c>
      <c r="I32" s="15">
        <v>1.2425454732304973E-2</v>
      </c>
      <c r="J32" s="15">
        <v>1</v>
      </c>
      <c r="K32" s="15">
        <v>39.9</v>
      </c>
      <c r="L32" s="15">
        <v>116.53</v>
      </c>
      <c r="M32" s="15" t="s">
        <v>866</v>
      </c>
      <c r="N32" s="7" t="s">
        <v>905</v>
      </c>
      <c r="O32" s="7" t="s">
        <v>863</v>
      </c>
      <c r="P32" s="16" t="s">
        <v>1004</v>
      </c>
    </row>
    <row r="33" spans="1:16" x14ac:dyDescent="0.25">
      <c r="A33" s="14" t="s">
        <v>2235</v>
      </c>
      <c r="B33" s="15">
        <v>5.8700000000000002E-2</v>
      </c>
      <c r="C33" s="15">
        <v>0.27860000000000001</v>
      </c>
      <c r="D33" s="15">
        <v>0</v>
      </c>
      <c r="E33" s="15">
        <v>6777370500</v>
      </c>
      <c r="F33" s="15">
        <v>8.6611761892019922E-3</v>
      </c>
      <c r="G33" s="15">
        <v>4.1107388182481691E-2</v>
      </c>
      <c r="H33" s="15">
        <v>2</v>
      </c>
      <c r="I33" s="15">
        <v>0</v>
      </c>
      <c r="J33" s="15">
        <v>0</v>
      </c>
      <c r="K33" s="15">
        <v>39.9</v>
      </c>
      <c r="L33" s="15">
        <v>116.53</v>
      </c>
      <c r="M33" s="15" t="s">
        <v>866</v>
      </c>
      <c r="N33" s="7" t="s">
        <v>905</v>
      </c>
      <c r="O33" s="7" t="s">
        <v>863</v>
      </c>
      <c r="P33" s="16" t="s">
        <v>1004</v>
      </c>
    </row>
    <row r="34" spans="1:16" x14ac:dyDescent="0.25">
      <c r="A34" s="14" t="s">
        <v>2236</v>
      </c>
      <c r="B34" s="15">
        <v>0.67190000000000005</v>
      </c>
      <c r="C34" s="15">
        <v>1.5059</v>
      </c>
      <c r="D34" s="15">
        <v>0.3755</v>
      </c>
      <c r="E34" s="15">
        <v>7068022200</v>
      </c>
      <c r="F34" s="15">
        <v>9.5061953823517994E-2</v>
      </c>
      <c r="G34" s="15">
        <v>0.21305818762142542</v>
      </c>
      <c r="H34" s="15">
        <v>5</v>
      </c>
      <c r="I34" s="15">
        <v>5.3126601668002683E-2</v>
      </c>
      <c r="J34" s="15">
        <v>2</v>
      </c>
      <c r="K34" s="15">
        <v>39.9</v>
      </c>
      <c r="L34" s="15">
        <v>116.53</v>
      </c>
      <c r="M34" s="15" t="s">
        <v>866</v>
      </c>
      <c r="N34" s="7" t="s">
        <v>905</v>
      </c>
      <c r="O34" s="7" t="s">
        <v>863</v>
      </c>
      <c r="P34" s="16" t="s">
        <v>1004</v>
      </c>
    </row>
    <row r="35" spans="1:16" x14ac:dyDescent="0.25">
      <c r="A35" s="14" t="s">
        <v>2237</v>
      </c>
      <c r="B35" s="15">
        <v>1.2150000000000001</v>
      </c>
      <c r="C35" s="15">
        <v>1.6184000000000001</v>
      </c>
      <c r="D35" s="15">
        <v>1.1288</v>
      </c>
      <c r="E35" s="15">
        <v>8347399500</v>
      </c>
      <c r="F35" s="15">
        <v>0.14555431305282562</v>
      </c>
      <c r="G35" s="15">
        <v>0.19388074094213412</v>
      </c>
      <c r="H35" s="15">
        <v>6</v>
      </c>
      <c r="I35" s="15">
        <v>0.13522774368232884</v>
      </c>
      <c r="J35" s="15">
        <v>3</v>
      </c>
      <c r="K35" s="15">
        <v>39.9</v>
      </c>
      <c r="L35" s="15">
        <v>116.53</v>
      </c>
      <c r="M35" s="15" t="s">
        <v>866</v>
      </c>
      <c r="N35" s="7" t="s">
        <v>905</v>
      </c>
      <c r="O35" s="7" t="s">
        <v>863</v>
      </c>
      <c r="P35" s="16" t="s">
        <v>1004</v>
      </c>
    </row>
    <row r="36" spans="1:16" x14ac:dyDescent="0.25">
      <c r="A36" s="14" t="s">
        <v>2238</v>
      </c>
      <c r="B36" s="15">
        <v>0.89929999999999999</v>
      </c>
      <c r="C36" s="15">
        <v>1.1424000000000001</v>
      </c>
      <c r="D36" s="15">
        <v>1.5689</v>
      </c>
      <c r="E36" s="15">
        <v>9468576300</v>
      </c>
      <c r="F36" s="15">
        <v>9.4977319874372232E-2</v>
      </c>
      <c r="G36" s="15">
        <v>0.12065171825251067</v>
      </c>
      <c r="H36" s="15">
        <v>5</v>
      </c>
      <c r="I36" s="15">
        <v>0.16569544885010856</v>
      </c>
      <c r="J36" s="15">
        <v>3</v>
      </c>
      <c r="K36" s="15">
        <v>39.9</v>
      </c>
      <c r="L36" s="15">
        <v>116.53</v>
      </c>
      <c r="M36" s="15" t="s">
        <v>866</v>
      </c>
      <c r="N36" s="7" t="s">
        <v>905</v>
      </c>
      <c r="O36" s="7" t="s">
        <v>863</v>
      </c>
      <c r="P36" s="16" t="s">
        <v>1004</v>
      </c>
    </row>
    <row r="37" spans="1:16" x14ac:dyDescent="0.25">
      <c r="A37" s="14" t="s">
        <v>2239</v>
      </c>
      <c r="B37" s="15">
        <v>1.0363</v>
      </c>
      <c r="C37" s="15">
        <v>3.3565</v>
      </c>
      <c r="D37" s="15">
        <v>5.2445000000000004</v>
      </c>
      <c r="E37" s="15">
        <v>12234049200</v>
      </c>
      <c r="F37" s="15">
        <v>8.470621484831041E-2</v>
      </c>
      <c r="G37" s="15">
        <v>0.2743572422448653</v>
      </c>
      <c r="H37" s="15">
        <v>5</v>
      </c>
      <c r="I37" s="15">
        <v>0.42868063666116368</v>
      </c>
      <c r="J37" s="15">
        <v>7</v>
      </c>
      <c r="K37" s="15">
        <v>39.9</v>
      </c>
      <c r="L37" s="15">
        <v>116.53</v>
      </c>
      <c r="M37" s="15" t="s">
        <v>866</v>
      </c>
      <c r="N37" s="7" t="s">
        <v>905</v>
      </c>
      <c r="O37" s="7" t="s">
        <v>863</v>
      </c>
      <c r="P37" s="16" t="s">
        <v>1004</v>
      </c>
    </row>
    <row r="38" spans="1:16" x14ac:dyDescent="0.25">
      <c r="A38" s="14" t="s">
        <v>2240</v>
      </c>
      <c r="B38" s="15">
        <v>2.8934000000000002</v>
      </c>
      <c r="C38" s="15">
        <v>1.3608</v>
      </c>
      <c r="D38" s="15">
        <v>1.4091</v>
      </c>
      <c r="E38" s="15">
        <v>9418407000</v>
      </c>
      <c r="F38" s="15">
        <v>0.30720694062169962</v>
      </c>
      <c r="G38" s="15">
        <v>0.14448303200318269</v>
      </c>
      <c r="H38" s="15">
        <v>7</v>
      </c>
      <c r="I38" s="15">
        <v>0.14961128776872779</v>
      </c>
      <c r="J38" s="15">
        <v>4</v>
      </c>
      <c r="K38" s="15">
        <v>39.9</v>
      </c>
      <c r="L38" s="15">
        <v>116.53</v>
      </c>
      <c r="M38" s="15" t="s">
        <v>866</v>
      </c>
      <c r="N38" s="7" t="s">
        <v>905</v>
      </c>
      <c r="O38" s="7" t="s">
        <v>863</v>
      </c>
      <c r="P38" s="16" t="s">
        <v>1004</v>
      </c>
    </row>
    <row r="39" spans="1:16" x14ac:dyDescent="0.25">
      <c r="A39" s="14" t="s">
        <v>2241</v>
      </c>
      <c r="B39" s="15">
        <v>2.2624</v>
      </c>
      <c r="C39" s="15">
        <v>3.0391000000000004</v>
      </c>
      <c r="D39" s="15">
        <v>0.85439999999999994</v>
      </c>
      <c r="E39" s="15">
        <v>8006289600</v>
      </c>
      <c r="F39" s="15">
        <v>0.28257783730431135</v>
      </c>
      <c r="G39" s="15">
        <v>0.37958906707546536</v>
      </c>
      <c r="H39" s="15">
        <v>8</v>
      </c>
      <c r="I39" s="15">
        <v>0.1067160998023354</v>
      </c>
      <c r="J39" s="15">
        <v>3</v>
      </c>
      <c r="K39" s="15">
        <v>39.9</v>
      </c>
      <c r="L39" s="15">
        <v>116.53</v>
      </c>
      <c r="M39" s="15" t="s">
        <v>866</v>
      </c>
      <c r="N39" s="7" t="s">
        <v>905</v>
      </c>
      <c r="O39" s="7" t="s">
        <v>863</v>
      </c>
      <c r="P39" s="16" t="s">
        <v>1004</v>
      </c>
    </row>
    <row r="40" spans="1:16" x14ac:dyDescent="0.25">
      <c r="A40" s="14" t="s">
        <v>2242</v>
      </c>
      <c r="B40" s="15">
        <v>3.7938000000000001</v>
      </c>
      <c r="C40" s="15">
        <v>2.5516000000000001</v>
      </c>
      <c r="D40" s="15">
        <v>0.79769999999999996</v>
      </c>
      <c r="E40" s="15">
        <v>11859306600</v>
      </c>
      <c r="F40" s="15">
        <v>0.31990065928475109</v>
      </c>
      <c r="G40" s="15">
        <v>0.2151559181377434</v>
      </c>
      <c r="H40" s="15">
        <v>8</v>
      </c>
      <c r="I40" s="15">
        <v>6.7263629055681881E-2</v>
      </c>
      <c r="J40" s="15">
        <v>3</v>
      </c>
      <c r="K40" s="15">
        <v>39.9</v>
      </c>
      <c r="L40" s="15">
        <v>116.53</v>
      </c>
      <c r="M40" s="15" t="s">
        <v>866</v>
      </c>
      <c r="N40" s="7" t="s">
        <v>905</v>
      </c>
      <c r="O40" s="7" t="s">
        <v>863</v>
      </c>
      <c r="P40" s="16" t="s">
        <v>1004</v>
      </c>
    </row>
    <row r="41" spans="1:16" x14ac:dyDescent="0.25">
      <c r="A41" s="14" t="s">
        <v>2243</v>
      </c>
      <c r="B41" s="15">
        <v>1.1521999999999999</v>
      </c>
      <c r="C41" s="15">
        <v>0.95589999999999997</v>
      </c>
      <c r="D41" s="15">
        <v>0.6089</v>
      </c>
      <c r="E41" s="15">
        <v>8036792100</v>
      </c>
      <c r="F41" s="15">
        <v>0.14336565953970615</v>
      </c>
      <c r="G41" s="15">
        <v>0.11894049119424153</v>
      </c>
      <c r="H41" s="15">
        <v>3</v>
      </c>
      <c r="I41" s="15">
        <v>7.5764060140363715E-2</v>
      </c>
      <c r="J41" s="15">
        <v>3</v>
      </c>
      <c r="K41" s="15">
        <v>39.9</v>
      </c>
      <c r="L41" s="15">
        <v>116.53</v>
      </c>
      <c r="M41" s="15" t="s">
        <v>866</v>
      </c>
      <c r="N41" s="7" t="s">
        <v>905</v>
      </c>
      <c r="O41" s="7" t="s">
        <v>863</v>
      </c>
      <c r="P41" s="16" t="s">
        <v>1004</v>
      </c>
    </row>
    <row r="42" spans="1:16" x14ac:dyDescent="0.25">
      <c r="A42" s="14" t="s">
        <v>2244</v>
      </c>
      <c r="B42" s="15">
        <v>0.52380000000000004</v>
      </c>
      <c r="C42" s="15">
        <v>1.1014999999999999</v>
      </c>
      <c r="D42" s="15">
        <v>1.1617999999999999</v>
      </c>
      <c r="E42" s="15">
        <v>6202847400</v>
      </c>
      <c r="F42" s="15">
        <v>8.4445088879665176E-2</v>
      </c>
      <c r="G42" s="15">
        <v>0.17757973539700492</v>
      </c>
      <c r="H42" s="15">
        <v>5</v>
      </c>
      <c r="I42" s="15">
        <v>0.18730107724397668</v>
      </c>
      <c r="J42" s="15">
        <v>4</v>
      </c>
      <c r="K42" s="15">
        <v>39.9</v>
      </c>
      <c r="L42" s="15">
        <v>116.53</v>
      </c>
      <c r="M42" s="15" t="s">
        <v>866</v>
      </c>
      <c r="N42" s="7" t="s">
        <v>905</v>
      </c>
      <c r="O42" s="7" t="s">
        <v>863</v>
      </c>
      <c r="P42" s="16" t="s">
        <v>1004</v>
      </c>
    </row>
    <row r="43" spans="1:16" x14ac:dyDescent="0.25">
      <c r="A43" s="14" t="s">
        <v>2245</v>
      </c>
      <c r="B43" s="15">
        <v>1.6157999999999999</v>
      </c>
      <c r="C43" s="15">
        <v>1.2172000000000001</v>
      </c>
      <c r="D43" s="15">
        <v>3.3140999999999998</v>
      </c>
      <c r="E43" s="15">
        <v>13754492700</v>
      </c>
      <c r="F43" s="15">
        <v>0.11747434349214493</v>
      </c>
      <c r="G43" s="15">
        <v>8.8494721437454404E-2</v>
      </c>
      <c r="H43" s="15">
        <v>4</v>
      </c>
      <c r="I43" s="15">
        <v>0.24094672717373281</v>
      </c>
      <c r="J43" s="15">
        <v>7</v>
      </c>
      <c r="K43" s="15">
        <v>39.9</v>
      </c>
      <c r="L43" s="15">
        <v>116.53</v>
      </c>
      <c r="M43" s="15" t="s">
        <v>866</v>
      </c>
      <c r="N43" s="7" t="s">
        <v>905</v>
      </c>
      <c r="O43" s="7" t="s">
        <v>863</v>
      </c>
      <c r="P43" s="16" t="s">
        <v>1004</v>
      </c>
    </row>
    <row r="44" spans="1:16" x14ac:dyDescent="0.25">
      <c r="A44" s="14" t="s">
        <v>2246</v>
      </c>
      <c r="B44" s="15">
        <v>0.85109999999999997</v>
      </c>
      <c r="C44" s="15">
        <v>1.9717</v>
      </c>
      <c r="D44" s="15">
        <v>0.43859999999999999</v>
      </c>
      <c r="E44" s="15">
        <v>7402416600</v>
      </c>
      <c r="F44" s="15">
        <v>0.11497596609193814</v>
      </c>
      <c r="G44" s="15">
        <v>0.26635896174770818</v>
      </c>
      <c r="H44" s="15">
        <v>5</v>
      </c>
      <c r="I44" s="15">
        <v>5.9250920841175024E-2</v>
      </c>
      <c r="J44" s="15">
        <v>1</v>
      </c>
      <c r="K44" s="15">
        <v>39.9</v>
      </c>
      <c r="L44" s="15">
        <v>116.53</v>
      </c>
      <c r="M44" s="15" t="s">
        <v>866</v>
      </c>
      <c r="N44" s="7" t="s">
        <v>905</v>
      </c>
      <c r="O44" s="7" t="s">
        <v>863</v>
      </c>
      <c r="P44" s="16" t="s">
        <v>1004</v>
      </c>
    </row>
    <row r="45" spans="1:16" x14ac:dyDescent="0.25">
      <c r="A45" s="14" t="s">
        <v>2247</v>
      </c>
      <c r="B45" s="15">
        <v>1.1227</v>
      </c>
      <c r="C45" s="15">
        <v>1.4512</v>
      </c>
      <c r="D45" s="15">
        <v>4.4849999999999994</v>
      </c>
      <c r="E45" s="15">
        <v>11231495100</v>
      </c>
      <c r="F45" s="15">
        <v>9.9959977723713733E-2</v>
      </c>
      <c r="G45" s="15">
        <v>0.12920808735428288</v>
      </c>
      <c r="H45" s="15">
        <v>5</v>
      </c>
      <c r="I45" s="15">
        <v>0.3993235059150762</v>
      </c>
      <c r="J45" s="15">
        <v>4</v>
      </c>
      <c r="K45" s="15">
        <v>39.9</v>
      </c>
      <c r="L45" s="15">
        <v>116.53</v>
      </c>
      <c r="M45" s="15" t="s">
        <v>866</v>
      </c>
      <c r="N45" s="7" t="s">
        <v>905</v>
      </c>
      <c r="O45" s="7" t="s">
        <v>863</v>
      </c>
      <c r="P45" s="16" t="s">
        <v>1004</v>
      </c>
    </row>
    <row r="46" spans="1:16" x14ac:dyDescent="0.25">
      <c r="A46" s="14" t="s">
        <v>2248</v>
      </c>
      <c r="B46" s="15">
        <v>1.9514</v>
      </c>
      <c r="C46" s="15">
        <v>5.2390999999999996</v>
      </c>
      <c r="D46" s="15">
        <v>6.3215000000000003</v>
      </c>
      <c r="E46" s="15">
        <v>9693753600</v>
      </c>
      <c r="F46" s="15">
        <v>0.20130488977974437</v>
      </c>
      <c r="G46" s="15">
        <v>0.54046143694017557</v>
      </c>
      <c r="H46" s="15">
        <v>14</v>
      </c>
      <c r="I46" s="15">
        <v>0.65212096994089064</v>
      </c>
      <c r="J46" s="15">
        <v>9</v>
      </c>
      <c r="K46" s="15">
        <v>39.9</v>
      </c>
      <c r="L46" s="15">
        <v>116.53</v>
      </c>
      <c r="M46" s="15" t="s">
        <v>866</v>
      </c>
      <c r="N46" s="7" t="s">
        <v>905</v>
      </c>
      <c r="O46" s="7" t="s">
        <v>863</v>
      </c>
      <c r="P46" s="16" t="s">
        <v>1004</v>
      </c>
    </row>
    <row r="47" spans="1:16" x14ac:dyDescent="0.25">
      <c r="A47" s="14" t="s">
        <v>2249</v>
      </c>
      <c r="B47" s="15">
        <v>0.57479999999999998</v>
      </c>
      <c r="C47" s="15">
        <v>0.8580000000000001</v>
      </c>
      <c r="D47" s="15">
        <v>0.52169999999999994</v>
      </c>
      <c r="E47" s="15">
        <v>8798540100</v>
      </c>
      <c r="F47" s="15">
        <v>6.5329019754083978E-2</v>
      </c>
      <c r="G47" s="15">
        <v>9.7516177712254806E-2</v>
      </c>
      <c r="H47" s="15">
        <v>2</v>
      </c>
      <c r="I47" s="15">
        <v>5.9293927636926945E-2</v>
      </c>
      <c r="J47" s="15">
        <v>2</v>
      </c>
      <c r="K47" s="15">
        <v>39.9</v>
      </c>
      <c r="L47" s="15">
        <v>116.53</v>
      </c>
      <c r="M47" s="15" t="s">
        <v>866</v>
      </c>
      <c r="N47" s="7" t="s">
        <v>905</v>
      </c>
      <c r="O47" s="7" t="s">
        <v>863</v>
      </c>
      <c r="P47" s="16" t="s">
        <v>1004</v>
      </c>
    </row>
    <row r="48" spans="1:16" x14ac:dyDescent="0.25">
      <c r="A48" s="14" t="s">
        <v>2250</v>
      </c>
      <c r="B48" s="15">
        <v>0.51919999999999999</v>
      </c>
      <c r="C48" s="15">
        <v>1.3701999999999999</v>
      </c>
      <c r="D48" s="15">
        <v>1.8549</v>
      </c>
      <c r="E48" s="15">
        <v>8158987800</v>
      </c>
      <c r="F48" s="15">
        <v>6.3635344570560581E-2</v>
      </c>
      <c r="G48" s="15">
        <v>0.16793749832546628</v>
      </c>
      <c r="H48" s="15">
        <v>5</v>
      </c>
      <c r="I48" s="15">
        <v>0.22734437720326042</v>
      </c>
      <c r="J48" s="15">
        <v>4</v>
      </c>
      <c r="K48" s="15">
        <v>39.9</v>
      </c>
      <c r="L48" s="15">
        <v>116.53</v>
      </c>
      <c r="M48" s="15" t="s">
        <v>866</v>
      </c>
      <c r="N48" s="7" t="s">
        <v>905</v>
      </c>
      <c r="O48" s="7" t="s">
        <v>863</v>
      </c>
      <c r="P48" s="16" t="s">
        <v>1004</v>
      </c>
    </row>
    <row r="49" spans="1:16" x14ac:dyDescent="0.25">
      <c r="A49" s="14" t="s">
        <v>2251</v>
      </c>
      <c r="B49" s="15">
        <v>0.79090000000000005</v>
      </c>
      <c r="C49" s="15">
        <v>1.5065</v>
      </c>
      <c r="D49" s="15">
        <v>3.8419999999999996</v>
      </c>
      <c r="E49" s="15">
        <v>10897775700</v>
      </c>
      <c r="F49" s="15">
        <v>7.2574442874613398E-2</v>
      </c>
      <c r="G49" s="15">
        <v>0.13823921885270588</v>
      </c>
      <c r="H49" s="15">
        <v>4</v>
      </c>
      <c r="I49" s="15">
        <v>0.3525490068583445</v>
      </c>
      <c r="J49" s="15">
        <v>5</v>
      </c>
      <c r="K49" s="15">
        <v>39.9</v>
      </c>
      <c r="L49" s="15">
        <v>116.53</v>
      </c>
      <c r="M49" s="15" t="s">
        <v>866</v>
      </c>
      <c r="N49" s="7" t="s">
        <v>905</v>
      </c>
      <c r="O49" s="7" t="s">
        <v>863</v>
      </c>
      <c r="P49" s="16" t="s">
        <v>1004</v>
      </c>
    </row>
    <row r="50" spans="1:16" x14ac:dyDescent="0.25">
      <c r="A50" s="14" t="s">
        <v>2252</v>
      </c>
      <c r="B50" s="15">
        <v>1.0365</v>
      </c>
      <c r="C50" s="15">
        <v>0.67710000000000004</v>
      </c>
      <c r="D50" s="15">
        <v>3.6290999999999998</v>
      </c>
      <c r="E50" s="15">
        <v>11008118100</v>
      </c>
      <c r="F50" s="15">
        <v>9.4157783427123665E-2</v>
      </c>
      <c r="G50" s="15">
        <v>6.1509151141828686E-2</v>
      </c>
      <c r="H50" s="15">
        <v>4</v>
      </c>
      <c r="I50" s="15">
        <v>0.32967487876061213</v>
      </c>
      <c r="J50" s="15">
        <v>7</v>
      </c>
      <c r="K50" s="15">
        <v>39.9</v>
      </c>
      <c r="L50" s="15">
        <v>116.53</v>
      </c>
      <c r="M50" s="15" t="s">
        <v>866</v>
      </c>
      <c r="N50" s="7" t="s">
        <v>905</v>
      </c>
      <c r="O50" s="7" t="s">
        <v>863</v>
      </c>
      <c r="P50" s="16" t="s">
        <v>1004</v>
      </c>
    </row>
    <row r="51" spans="1:16" x14ac:dyDescent="0.25">
      <c r="A51" s="14" t="s">
        <v>2253</v>
      </c>
      <c r="B51" s="15">
        <v>0.66600000000000004</v>
      </c>
      <c r="C51" s="15">
        <v>2.6981999999999999</v>
      </c>
      <c r="D51" s="15">
        <v>1.2469000000000001</v>
      </c>
      <c r="E51" s="15">
        <v>7053723600</v>
      </c>
      <c r="F51" s="15">
        <v>9.4418216217034653E-2</v>
      </c>
      <c r="G51" s="15">
        <v>0.3825213678630674</v>
      </c>
      <c r="H51" s="15">
        <v>8</v>
      </c>
      <c r="I51" s="15">
        <v>0.17677188258411486</v>
      </c>
      <c r="J51" s="15">
        <v>2</v>
      </c>
      <c r="K51" s="15">
        <v>39.9</v>
      </c>
      <c r="L51" s="15">
        <v>116.53</v>
      </c>
      <c r="M51" s="15" t="s">
        <v>866</v>
      </c>
      <c r="N51" s="7" t="s">
        <v>905</v>
      </c>
      <c r="O51" s="7" t="s">
        <v>863</v>
      </c>
      <c r="P51" s="16" t="s">
        <v>1004</v>
      </c>
    </row>
    <row r="52" spans="1:16" x14ac:dyDescent="0.25">
      <c r="A52" s="14" t="s">
        <v>2254</v>
      </c>
      <c r="B52" s="15">
        <v>9.5799999999999996E-2</v>
      </c>
      <c r="C52" s="15">
        <v>0.55400000000000005</v>
      </c>
      <c r="D52" s="15">
        <v>0.49020000000000002</v>
      </c>
      <c r="E52" s="15">
        <v>6748954800</v>
      </c>
      <c r="F52" s="15">
        <v>1.4194790577053501E-2</v>
      </c>
      <c r="G52" s="15">
        <v>8.2086784756655956E-2</v>
      </c>
      <c r="H52" s="15">
        <v>1</v>
      </c>
      <c r="I52" s="15">
        <v>7.2633469111394858E-2</v>
      </c>
      <c r="J52" s="15">
        <v>1</v>
      </c>
      <c r="K52" s="15">
        <v>39.9</v>
      </c>
      <c r="L52" s="15">
        <v>116.53</v>
      </c>
      <c r="M52" s="15" t="s">
        <v>866</v>
      </c>
      <c r="N52" s="7" t="s">
        <v>905</v>
      </c>
      <c r="O52" s="7" t="s">
        <v>863</v>
      </c>
      <c r="P52" s="16" t="s">
        <v>1004</v>
      </c>
    </row>
    <row r="53" spans="1:16" x14ac:dyDescent="0.25">
      <c r="A53" s="14" t="s">
        <v>2255</v>
      </c>
      <c r="B53" s="15">
        <v>0.1113</v>
      </c>
      <c r="C53" s="15">
        <v>0.27789999999999998</v>
      </c>
      <c r="D53" s="15">
        <v>0.81370000000000009</v>
      </c>
      <c r="E53" s="15">
        <v>12974220900</v>
      </c>
      <c r="F53" s="15">
        <v>8.5785497917643741E-3</v>
      </c>
      <c r="G53" s="15">
        <v>2.1419397907738721E-2</v>
      </c>
      <c r="H53" s="15">
        <v>2</v>
      </c>
      <c r="I53" s="15">
        <v>6.2716675341946748E-2</v>
      </c>
      <c r="J53" s="15">
        <v>2</v>
      </c>
      <c r="K53" s="15">
        <v>39.9</v>
      </c>
      <c r="L53" s="15">
        <v>116.53</v>
      </c>
      <c r="M53" s="15" t="s">
        <v>866</v>
      </c>
      <c r="N53" s="7" t="s">
        <v>905</v>
      </c>
      <c r="O53" s="7" t="s">
        <v>863</v>
      </c>
      <c r="P53" s="16" t="s">
        <v>1004</v>
      </c>
    </row>
    <row r="54" spans="1:16" x14ac:dyDescent="0.25">
      <c r="A54" s="14" t="s">
        <v>2256</v>
      </c>
      <c r="B54" s="15">
        <v>0.10349999999999999</v>
      </c>
      <c r="C54" s="15">
        <v>1.2824</v>
      </c>
      <c r="D54" s="15">
        <v>0.42</v>
      </c>
      <c r="E54" s="15">
        <v>9450185400</v>
      </c>
      <c r="F54" s="15">
        <v>1.095216608131307E-2</v>
      </c>
      <c r="G54" s="15">
        <v>0.13570104137851097</v>
      </c>
      <c r="H54" s="15">
        <v>4</v>
      </c>
      <c r="I54" s="15">
        <v>4.4443572503879127E-2</v>
      </c>
      <c r="J54" s="15">
        <v>2</v>
      </c>
      <c r="K54" s="15">
        <v>39.9</v>
      </c>
      <c r="L54" s="15">
        <v>116.53</v>
      </c>
      <c r="M54" s="15" t="s">
        <v>866</v>
      </c>
      <c r="N54" s="7" t="s">
        <v>905</v>
      </c>
      <c r="O54" s="7" t="s">
        <v>863</v>
      </c>
      <c r="P54" s="16" t="s">
        <v>1004</v>
      </c>
    </row>
    <row r="55" spans="1:16" x14ac:dyDescent="0.25">
      <c r="A55" s="15" t="s">
        <v>2257</v>
      </c>
      <c r="B55" s="15">
        <v>0.3382</v>
      </c>
      <c r="C55" s="15">
        <v>0.57730000000000004</v>
      </c>
      <c r="D55" s="15">
        <v>0.91249999999999998</v>
      </c>
      <c r="E55" s="15">
        <v>7887474300</v>
      </c>
      <c r="F55" s="15">
        <v>4.2878111184463698E-2</v>
      </c>
      <c r="G55" s="15">
        <v>7.3191997595478689E-2</v>
      </c>
      <c r="H55" s="15">
        <v>2</v>
      </c>
      <c r="I55" s="15">
        <v>0.11568975888770884</v>
      </c>
      <c r="J55" s="15">
        <v>4</v>
      </c>
      <c r="K55" s="15">
        <v>39.9</v>
      </c>
      <c r="L55" s="15">
        <v>116.53</v>
      </c>
      <c r="M55" s="15" t="s">
        <v>2258</v>
      </c>
      <c r="N55" s="7" t="s">
        <v>905</v>
      </c>
      <c r="O55" s="7" t="s">
        <v>863</v>
      </c>
      <c r="P55" s="16" t="s">
        <v>1004</v>
      </c>
    </row>
    <row r="56" spans="1:16" x14ac:dyDescent="0.25">
      <c r="A56" s="14" t="s">
        <v>2259</v>
      </c>
      <c r="B56" s="15">
        <v>0.21179999999999999</v>
      </c>
      <c r="C56" s="15">
        <v>0.28820000000000001</v>
      </c>
      <c r="D56" s="15">
        <v>1.8273999999999999</v>
      </c>
      <c r="E56" s="15">
        <v>7136792400</v>
      </c>
      <c r="F56" s="15">
        <v>2.9677197840307083E-2</v>
      </c>
      <c r="G56" s="15">
        <v>4.0382287146253547E-2</v>
      </c>
      <c r="H56" s="15">
        <v>1</v>
      </c>
      <c r="I56" s="15">
        <v>0.25605340572888174</v>
      </c>
      <c r="J56" s="15">
        <v>3</v>
      </c>
      <c r="K56" s="15">
        <v>22.4</v>
      </c>
      <c r="L56" s="15">
        <v>114.21</v>
      </c>
      <c r="M56" s="15" t="s">
        <v>2258</v>
      </c>
      <c r="N56" s="7" t="s">
        <v>905</v>
      </c>
      <c r="O56" s="7" t="s">
        <v>1652</v>
      </c>
      <c r="P56" s="19" t="s">
        <v>951</v>
      </c>
    </row>
    <row r="57" spans="1:16" x14ac:dyDescent="0.25">
      <c r="A57" s="14" t="s">
        <v>2260</v>
      </c>
      <c r="B57" s="15">
        <v>0.1051</v>
      </c>
      <c r="C57" s="15">
        <v>0.14410000000000001</v>
      </c>
      <c r="D57" s="15">
        <v>0</v>
      </c>
      <c r="E57" s="15">
        <v>5443435800</v>
      </c>
      <c r="F57" s="15">
        <v>1.9307658593126054E-2</v>
      </c>
      <c r="G57" s="15">
        <v>2.6472251220451614E-2</v>
      </c>
      <c r="H57" s="15">
        <v>1</v>
      </c>
      <c r="I57" s="15">
        <v>0</v>
      </c>
      <c r="J57" s="15">
        <v>0</v>
      </c>
      <c r="K57" s="15">
        <v>22.4</v>
      </c>
      <c r="L57" s="15">
        <v>114.21</v>
      </c>
      <c r="M57" s="15" t="s">
        <v>2258</v>
      </c>
      <c r="N57" s="7" t="s">
        <v>905</v>
      </c>
      <c r="O57" s="7" t="s">
        <v>1652</v>
      </c>
      <c r="P57" s="19" t="s">
        <v>951</v>
      </c>
    </row>
    <row r="58" spans="1:16" x14ac:dyDescent="0.25">
      <c r="A58" s="14" t="s">
        <v>2261</v>
      </c>
      <c r="B58" s="15">
        <v>9.74E-2</v>
      </c>
      <c r="C58" s="15">
        <v>1.1046</v>
      </c>
      <c r="D58" s="15">
        <v>0.43990000000000001</v>
      </c>
      <c r="E58" s="15">
        <v>5906193300</v>
      </c>
      <c r="F58" s="15">
        <v>1.6491163606175911E-2</v>
      </c>
      <c r="G58" s="15">
        <v>0.1870240176527917</v>
      </c>
      <c r="H58" s="15">
        <v>3</v>
      </c>
      <c r="I58" s="15">
        <v>7.4481138299350963E-2</v>
      </c>
      <c r="J58" s="15">
        <v>1</v>
      </c>
      <c r="K58" s="15">
        <v>22.4</v>
      </c>
      <c r="L58" s="15">
        <v>114.21</v>
      </c>
      <c r="M58" s="15" t="s">
        <v>2258</v>
      </c>
      <c r="N58" s="7" t="s">
        <v>905</v>
      </c>
      <c r="O58" s="7" t="s">
        <v>1652</v>
      </c>
      <c r="P58" s="19" t="s">
        <v>951</v>
      </c>
    </row>
    <row r="59" spans="1:16" x14ac:dyDescent="0.25">
      <c r="A59" s="14" t="s">
        <v>2262</v>
      </c>
      <c r="B59" s="15">
        <v>0.105</v>
      </c>
      <c r="C59" s="15">
        <v>1.5169999999999999</v>
      </c>
      <c r="D59" s="15">
        <v>0.43859999999999999</v>
      </c>
      <c r="E59" s="15">
        <v>7029996900</v>
      </c>
      <c r="F59" s="15">
        <v>1.4935995206484374E-2</v>
      </c>
      <c r="G59" s="15">
        <v>0.21578956884035042</v>
      </c>
      <c r="H59" s="15">
        <v>5</v>
      </c>
      <c r="I59" s="15">
        <v>6.238978569108615E-2</v>
      </c>
      <c r="J59" s="15">
        <v>1</v>
      </c>
      <c r="K59" s="15">
        <v>22.4</v>
      </c>
      <c r="L59" s="15">
        <v>114.21</v>
      </c>
      <c r="M59" s="15" t="s">
        <v>2258</v>
      </c>
      <c r="N59" s="7" t="s">
        <v>905</v>
      </c>
      <c r="O59" s="7" t="s">
        <v>1652</v>
      </c>
      <c r="P59" s="19" t="s">
        <v>951</v>
      </c>
    </row>
    <row r="60" spans="1:16" x14ac:dyDescent="0.25">
      <c r="A60" s="14" t="s">
        <v>2263</v>
      </c>
      <c r="B60" s="15">
        <v>3.2500000000000001E-2</v>
      </c>
      <c r="C60" s="15">
        <v>0.14410000000000001</v>
      </c>
      <c r="D60" s="15">
        <v>0</v>
      </c>
      <c r="E60" s="15">
        <v>5840516700</v>
      </c>
      <c r="F60" s="15">
        <v>5.564576161557761E-3</v>
      </c>
      <c r="G60" s="15">
        <v>2.4672474611706872E-2</v>
      </c>
      <c r="H60" s="15">
        <v>1</v>
      </c>
      <c r="I60" s="15">
        <v>0</v>
      </c>
      <c r="J60" s="15">
        <v>0</v>
      </c>
      <c r="K60" s="15">
        <v>22.4</v>
      </c>
      <c r="L60" s="15">
        <v>114.21</v>
      </c>
      <c r="M60" s="15" t="s">
        <v>2258</v>
      </c>
      <c r="N60" s="7" t="s">
        <v>905</v>
      </c>
      <c r="O60" s="7" t="s">
        <v>1652</v>
      </c>
      <c r="P60" s="19" t="s">
        <v>951</v>
      </c>
    </row>
    <row r="61" spans="1:16" x14ac:dyDescent="0.25">
      <c r="A61" s="14" t="s">
        <v>2264</v>
      </c>
      <c r="B61" s="15">
        <v>0.11749999999999999</v>
      </c>
      <c r="C61" s="15">
        <v>0</v>
      </c>
      <c r="D61" s="15">
        <v>0.43859999999999999</v>
      </c>
      <c r="E61" s="15">
        <v>7158335100</v>
      </c>
      <c r="F61" s="15">
        <v>1.6414431338929635E-2</v>
      </c>
      <c r="G61" s="15">
        <v>0</v>
      </c>
      <c r="H61" s="15">
        <v>0</v>
      </c>
      <c r="I61" s="15">
        <v>6.1271230512804573E-2</v>
      </c>
      <c r="J61" s="15">
        <v>1</v>
      </c>
      <c r="K61" s="15">
        <v>22.4</v>
      </c>
      <c r="L61" s="15">
        <v>114.21</v>
      </c>
      <c r="M61" s="15" t="s">
        <v>2258</v>
      </c>
      <c r="N61" s="7" t="s">
        <v>905</v>
      </c>
      <c r="O61" s="7" t="s">
        <v>1652</v>
      </c>
      <c r="P61" s="19" t="s">
        <v>951</v>
      </c>
    </row>
    <row r="62" spans="1:16" x14ac:dyDescent="0.25">
      <c r="A62" s="14" t="s">
        <v>2265</v>
      </c>
      <c r="B62" s="15">
        <v>0.74370000000000003</v>
      </c>
      <c r="C62" s="15">
        <v>2.2563</v>
      </c>
      <c r="D62" s="15">
        <v>3.2834999999999996</v>
      </c>
      <c r="E62" s="15">
        <v>16797402174</v>
      </c>
      <c r="F62" s="15">
        <v>4.4274703450938521E-2</v>
      </c>
      <c r="G62" s="15">
        <v>0.13432434233743792</v>
      </c>
      <c r="H62" s="15">
        <v>8</v>
      </c>
      <c r="I62" s="15">
        <v>0.195476655615378</v>
      </c>
      <c r="J62" s="15">
        <v>5</v>
      </c>
      <c r="K62" s="15">
        <v>35.364168999999997</v>
      </c>
      <c r="L62" s="15">
        <v>127.146461</v>
      </c>
      <c r="M62" s="15" t="s">
        <v>2266</v>
      </c>
      <c r="N62" s="7" t="s">
        <v>1250</v>
      </c>
      <c r="O62" s="7" t="s">
        <v>863</v>
      </c>
      <c r="P62" s="19" t="s">
        <v>1251</v>
      </c>
    </row>
    <row r="63" spans="1:16" x14ac:dyDescent="0.25">
      <c r="A63" s="14" t="s">
        <v>2267</v>
      </c>
      <c r="B63" s="15">
        <v>0.16619999999999999</v>
      </c>
      <c r="C63" s="15">
        <v>27.808900000000001</v>
      </c>
      <c r="D63" s="15">
        <v>33.561299999999996</v>
      </c>
      <c r="E63" s="15">
        <v>16378947350</v>
      </c>
      <c r="F63" s="15">
        <v>1.0147172247916163E-2</v>
      </c>
      <c r="G63" s="15">
        <v>1.6978441535804802</v>
      </c>
      <c r="H63" s="15">
        <v>46</v>
      </c>
      <c r="I63" s="15">
        <v>2.0490510948495113</v>
      </c>
      <c r="J63" s="15">
        <v>43</v>
      </c>
      <c r="K63" s="15">
        <v>35.610764000000003</v>
      </c>
      <c r="L63" s="15">
        <v>126.850397</v>
      </c>
      <c r="M63" s="15" t="s">
        <v>2268</v>
      </c>
      <c r="N63" s="7" t="s">
        <v>1250</v>
      </c>
      <c r="O63" s="7" t="s">
        <v>863</v>
      </c>
      <c r="P63" s="19" t="s">
        <v>1251</v>
      </c>
    </row>
    <row r="64" spans="1:16" x14ac:dyDescent="0.25">
      <c r="A64" s="14" t="s">
        <v>2269</v>
      </c>
      <c r="B64" s="15">
        <v>1.4E-2</v>
      </c>
      <c r="C64" s="15">
        <v>0.89810000000000001</v>
      </c>
      <c r="D64" s="15">
        <v>0.50329999999999997</v>
      </c>
      <c r="E64" s="15">
        <v>19118971304</v>
      </c>
      <c r="F64" s="15">
        <v>7.3225697017867126E-4</v>
      </c>
      <c r="G64" s="15">
        <v>4.6974284636961766E-2</v>
      </c>
      <c r="H64" s="15">
        <v>3</v>
      </c>
      <c r="I64" s="15">
        <v>2.6324638077923231E-2</v>
      </c>
      <c r="J64" s="15">
        <v>1</v>
      </c>
      <c r="K64" s="15">
        <v>35.927978000000003</v>
      </c>
      <c r="L64" s="15">
        <v>128.31134399999999</v>
      </c>
      <c r="M64" s="15" t="s">
        <v>2270</v>
      </c>
      <c r="N64" s="7" t="s">
        <v>1250</v>
      </c>
      <c r="O64" s="7" t="s">
        <v>863</v>
      </c>
      <c r="P64" s="19" t="s">
        <v>1255</v>
      </c>
    </row>
    <row r="65" spans="1:16" x14ac:dyDescent="0.25">
      <c r="A65" s="14" t="s">
        <v>2271</v>
      </c>
      <c r="B65" s="15">
        <v>0.76619999999999999</v>
      </c>
      <c r="C65" s="15">
        <v>9.7096</v>
      </c>
      <c r="D65" s="15">
        <v>16.672400000000003</v>
      </c>
      <c r="E65" s="15">
        <v>17018255982</v>
      </c>
      <c r="F65" s="15">
        <v>4.5022239694267163E-2</v>
      </c>
      <c r="G65" s="15">
        <v>0.57054024867587627</v>
      </c>
      <c r="H65" s="15">
        <v>21</v>
      </c>
      <c r="I65" s="15">
        <v>0.97967735457935257</v>
      </c>
      <c r="J65" s="15">
        <v>15</v>
      </c>
      <c r="K65" s="15">
        <v>36.408138999999998</v>
      </c>
      <c r="L65" s="15">
        <v>128.26172199999999</v>
      </c>
      <c r="M65" s="15" t="s">
        <v>2272</v>
      </c>
      <c r="N65" s="7" t="s">
        <v>1250</v>
      </c>
      <c r="O65" s="7" t="s">
        <v>863</v>
      </c>
      <c r="P65" s="19" t="s">
        <v>1255</v>
      </c>
    </row>
    <row r="66" spans="1:16" x14ac:dyDescent="0.25">
      <c r="A66" s="14" t="s">
        <v>2273</v>
      </c>
      <c r="B66" s="15">
        <v>0</v>
      </c>
      <c r="C66" s="15">
        <v>0</v>
      </c>
      <c r="D66" s="15">
        <v>0.4415</v>
      </c>
      <c r="E66" s="15">
        <v>17704762684</v>
      </c>
      <c r="F66" s="15">
        <v>0</v>
      </c>
      <c r="G66" s="15">
        <v>0</v>
      </c>
      <c r="H66" s="15">
        <v>0</v>
      </c>
      <c r="I66" s="15">
        <v>2.4936792877714688E-2</v>
      </c>
      <c r="J66" s="15">
        <v>1</v>
      </c>
      <c r="K66" s="15">
        <v>35.880608000000002</v>
      </c>
      <c r="L66" s="15">
        <v>127.032675</v>
      </c>
      <c r="M66" s="15" t="s">
        <v>2274</v>
      </c>
      <c r="N66" s="7" t="s">
        <v>1250</v>
      </c>
      <c r="O66" s="7" t="s">
        <v>863</v>
      </c>
      <c r="P66" s="19" t="s">
        <v>1255</v>
      </c>
    </row>
    <row r="67" spans="1:16" x14ac:dyDescent="0.25">
      <c r="A67" s="14" t="s">
        <v>2275</v>
      </c>
      <c r="B67" s="15">
        <v>9.0300000000000005E-2</v>
      </c>
      <c r="C67" s="15">
        <v>2.7084000000000001</v>
      </c>
      <c r="D67" s="15">
        <v>2.0182000000000002</v>
      </c>
      <c r="E67" s="15">
        <v>16491161490</v>
      </c>
      <c r="F67" s="15">
        <v>5.4756604048026942E-3</v>
      </c>
      <c r="G67" s="15">
        <v>0.16423342901846752</v>
      </c>
      <c r="H67" s="15">
        <v>9</v>
      </c>
      <c r="I67" s="15">
        <v>0.12238070685462678</v>
      </c>
      <c r="J67" s="15">
        <v>6</v>
      </c>
      <c r="K67" s="15">
        <v>37.141432999999999</v>
      </c>
      <c r="L67" s="15">
        <v>127.6271</v>
      </c>
      <c r="M67" s="15" t="s">
        <v>2276</v>
      </c>
      <c r="N67" s="7" t="s">
        <v>1250</v>
      </c>
      <c r="O67" s="7" t="s">
        <v>863</v>
      </c>
      <c r="P67" s="19" t="s">
        <v>1255</v>
      </c>
    </row>
    <row r="68" spans="1:16" x14ac:dyDescent="0.25">
      <c r="A68" s="14" t="s">
        <v>2277</v>
      </c>
      <c r="B68" s="15">
        <v>0.126</v>
      </c>
      <c r="C68" s="15">
        <v>0.57610000000000006</v>
      </c>
      <c r="D68" s="15">
        <v>2.9521999999999999</v>
      </c>
      <c r="E68" s="15">
        <v>17109798222</v>
      </c>
      <c r="F68" s="15">
        <v>7.3642013988211496E-3</v>
      </c>
      <c r="G68" s="15">
        <v>3.3670765284610028E-2</v>
      </c>
      <c r="H68" s="15">
        <v>4</v>
      </c>
      <c r="I68" s="15">
        <v>0.17254440769523646</v>
      </c>
      <c r="J68" s="15">
        <v>4</v>
      </c>
      <c r="K68" s="15">
        <v>35.921444000000001</v>
      </c>
      <c r="L68" s="15">
        <v>127.065972</v>
      </c>
      <c r="M68" s="15" t="s">
        <v>2278</v>
      </c>
      <c r="N68" s="7" t="s">
        <v>1250</v>
      </c>
      <c r="O68" s="7" t="s">
        <v>863</v>
      </c>
      <c r="P68" s="19" t="s">
        <v>1255</v>
      </c>
    </row>
    <row r="69" spans="1:16" x14ac:dyDescent="0.25">
      <c r="A69" s="14" t="s">
        <v>2279</v>
      </c>
      <c r="B69" s="15">
        <v>0</v>
      </c>
      <c r="C69" s="15">
        <v>0.43540000000000001</v>
      </c>
      <c r="D69" s="15">
        <v>4.8567</v>
      </c>
      <c r="E69" s="15">
        <v>19784069226</v>
      </c>
      <c r="F69" s="15">
        <v>0</v>
      </c>
      <c r="G69" s="15">
        <v>2.2007605969544538E-2</v>
      </c>
      <c r="H69" s="15">
        <v>2</v>
      </c>
      <c r="I69" s="15">
        <v>0.24548539254085203</v>
      </c>
      <c r="J69" s="15">
        <v>1</v>
      </c>
      <c r="K69" s="15">
        <v>35.921444000000001</v>
      </c>
      <c r="L69" s="15">
        <v>127.065972</v>
      </c>
      <c r="M69" s="15" t="s">
        <v>2278</v>
      </c>
      <c r="N69" s="7" t="s">
        <v>1250</v>
      </c>
      <c r="O69" s="7" t="s">
        <v>863</v>
      </c>
      <c r="P69" s="19" t="s">
        <v>1255</v>
      </c>
    </row>
    <row r="70" spans="1:16" x14ac:dyDescent="0.25">
      <c r="A70" s="14" t="s">
        <v>2280</v>
      </c>
      <c r="B70" s="15">
        <v>0.91700000000000004</v>
      </c>
      <c r="C70" s="15">
        <v>3.5936000000000003</v>
      </c>
      <c r="D70" s="15">
        <v>4.9333999999999998</v>
      </c>
      <c r="E70" s="15">
        <v>17525827080</v>
      </c>
      <c r="F70" s="15">
        <v>5.2322780306696945E-2</v>
      </c>
      <c r="G70" s="15">
        <v>0.20504595780822918</v>
      </c>
      <c r="H70" s="15">
        <v>10</v>
      </c>
      <c r="I70" s="15">
        <v>0.28149313453114361</v>
      </c>
      <c r="J70" s="15">
        <v>7</v>
      </c>
      <c r="K70" s="15">
        <v>35.921444000000001</v>
      </c>
      <c r="L70" s="15">
        <v>127.065972</v>
      </c>
      <c r="M70" s="15" t="s">
        <v>2278</v>
      </c>
      <c r="N70" s="7" t="s">
        <v>1250</v>
      </c>
      <c r="O70" s="7" t="s">
        <v>863</v>
      </c>
      <c r="P70" s="19" t="s">
        <v>1255</v>
      </c>
    </row>
    <row r="71" spans="1:16" x14ac:dyDescent="0.25">
      <c r="A71" s="14" t="s">
        <v>2281</v>
      </c>
      <c r="B71" s="15">
        <v>0</v>
      </c>
      <c r="C71" s="15">
        <v>3.7484000000000002</v>
      </c>
      <c r="D71" s="15">
        <v>3.3301999999999996</v>
      </c>
      <c r="E71" s="15">
        <v>17484290906</v>
      </c>
      <c r="F71" s="15">
        <v>0</v>
      </c>
      <c r="G71" s="15">
        <v>0.2143867326477438</v>
      </c>
      <c r="H71" s="15">
        <v>5</v>
      </c>
      <c r="I71" s="15">
        <v>0.19046811894768867</v>
      </c>
      <c r="J71" s="15">
        <v>3</v>
      </c>
      <c r="K71" s="15">
        <v>36.461306</v>
      </c>
      <c r="L71" s="15">
        <v>127.095889</v>
      </c>
      <c r="M71" s="15" t="s">
        <v>2282</v>
      </c>
      <c r="N71" s="7" t="s">
        <v>1250</v>
      </c>
      <c r="O71" s="7" t="s">
        <v>863</v>
      </c>
      <c r="P71" s="19" t="s">
        <v>1255</v>
      </c>
    </row>
    <row r="72" spans="1:16" x14ac:dyDescent="0.25">
      <c r="A72" s="14" t="s">
        <v>2283</v>
      </c>
      <c r="B72" s="15">
        <v>0</v>
      </c>
      <c r="C72" s="15">
        <v>0</v>
      </c>
      <c r="D72" s="15">
        <v>0</v>
      </c>
      <c r="E72" s="15">
        <v>16312861294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36.766103000000001</v>
      </c>
      <c r="L72" s="15">
        <v>127.443383</v>
      </c>
      <c r="M72" s="15" t="s">
        <v>2284</v>
      </c>
      <c r="N72" s="7" t="s">
        <v>1250</v>
      </c>
      <c r="O72" s="7" t="s">
        <v>863</v>
      </c>
      <c r="P72" s="19" t="s">
        <v>1255</v>
      </c>
    </row>
    <row r="73" spans="1:16" x14ac:dyDescent="0.25">
      <c r="A73" s="14" t="s">
        <v>2285</v>
      </c>
      <c r="B73" s="15">
        <v>0</v>
      </c>
      <c r="C73" s="15">
        <v>0</v>
      </c>
      <c r="D73" s="15">
        <v>0.5766</v>
      </c>
      <c r="E73" s="15">
        <v>15835495632</v>
      </c>
      <c r="F73" s="15">
        <v>0</v>
      </c>
      <c r="G73" s="15">
        <v>0</v>
      </c>
      <c r="H73" s="15">
        <v>0</v>
      </c>
      <c r="I73" s="15">
        <v>3.6411869473464427E-2</v>
      </c>
      <c r="J73" s="15">
        <v>2</v>
      </c>
      <c r="K73" s="15">
        <v>36.766103000000001</v>
      </c>
      <c r="L73" s="15">
        <v>127.443383</v>
      </c>
      <c r="M73" s="15" t="s">
        <v>2284</v>
      </c>
      <c r="N73" s="7" t="s">
        <v>1250</v>
      </c>
      <c r="O73" s="7" t="s">
        <v>863</v>
      </c>
      <c r="P73" s="19" t="s">
        <v>1255</v>
      </c>
    </row>
    <row r="74" spans="1:16" x14ac:dyDescent="0.25">
      <c r="A74" s="14" t="s">
        <v>2286</v>
      </c>
      <c r="B74" s="15">
        <v>0.1245</v>
      </c>
      <c r="C74" s="15">
        <v>0.2928</v>
      </c>
      <c r="D74" s="15">
        <v>0.6663</v>
      </c>
      <c r="E74" s="15">
        <v>17800314276</v>
      </c>
      <c r="F74" s="15">
        <v>6.9942585321576146E-3</v>
      </c>
      <c r="G74" s="15">
        <v>1.6449147776833331E-2</v>
      </c>
      <c r="H74" s="15">
        <v>1</v>
      </c>
      <c r="I74" s="15">
        <v>3.7431923373306177E-2</v>
      </c>
      <c r="J74" s="15">
        <v>2</v>
      </c>
      <c r="K74" s="15">
        <v>37.806610999999997</v>
      </c>
      <c r="L74" s="15">
        <v>126.787083</v>
      </c>
      <c r="M74" s="15" t="s">
        <v>2287</v>
      </c>
      <c r="N74" s="7" t="s">
        <v>1250</v>
      </c>
      <c r="O74" s="7" t="s">
        <v>863</v>
      </c>
      <c r="P74" s="19" t="s">
        <v>1255</v>
      </c>
    </row>
    <row r="75" spans="1:16" x14ac:dyDescent="0.25">
      <c r="A75" s="14" t="s">
        <v>2288</v>
      </c>
      <c r="B75" s="15">
        <v>3.0999999999999999E-3</v>
      </c>
      <c r="C75" s="15">
        <v>0</v>
      </c>
      <c r="D75" s="15">
        <v>0</v>
      </c>
      <c r="E75" s="15">
        <v>17302852326</v>
      </c>
      <c r="F75" s="15">
        <v>1.7916121235929457E-4</v>
      </c>
      <c r="G75" s="15">
        <v>0</v>
      </c>
      <c r="H75" s="15">
        <v>0</v>
      </c>
      <c r="I75" s="15">
        <v>0</v>
      </c>
      <c r="J75" s="15">
        <v>0</v>
      </c>
      <c r="K75" s="15">
        <v>37.449944000000002</v>
      </c>
      <c r="L75" s="15">
        <v>127.65819399999999</v>
      </c>
      <c r="M75" s="15" t="s">
        <v>2289</v>
      </c>
      <c r="N75" s="7" t="s">
        <v>1250</v>
      </c>
      <c r="O75" s="7" t="s">
        <v>863</v>
      </c>
      <c r="P75" s="19" t="s">
        <v>1255</v>
      </c>
    </row>
    <row r="76" spans="1:16" x14ac:dyDescent="0.25">
      <c r="A76" s="14" t="s">
        <v>2290</v>
      </c>
      <c r="B76" s="15">
        <v>0.27679999999999999</v>
      </c>
      <c r="C76" s="15">
        <v>0.83349999999999991</v>
      </c>
      <c r="D76" s="15">
        <v>0.70369999999999999</v>
      </c>
      <c r="E76" s="15">
        <v>17774832422</v>
      </c>
      <c r="F76" s="15">
        <v>1.5572580006853017E-2</v>
      </c>
      <c r="G76" s="15">
        <v>4.6892143915144464E-2</v>
      </c>
      <c r="H76" s="15">
        <v>4</v>
      </c>
      <c r="I76" s="15">
        <v>3.9589684070890419E-2</v>
      </c>
      <c r="J76" s="15">
        <v>4</v>
      </c>
      <c r="K76" s="15">
        <v>37.304056000000003</v>
      </c>
      <c r="L76" s="15">
        <v>127.618611</v>
      </c>
      <c r="M76" s="15" t="s">
        <v>2291</v>
      </c>
      <c r="N76" s="7" t="s">
        <v>1250</v>
      </c>
      <c r="O76" s="7" t="s">
        <v>863</v>
      </c>
      <c r="P76" s="19" t="s">
        <v>1255</v>
      </c>
    </row>
    <row r="77" spans="1:16" x14ac:dyDescent="0.25">
      <c r="A77" s="14" t="s">
        <v>2292</v>
      </c>
      <c r="B77" s="15">
        <v>7.7799999999999994E-2</v>
      </c>
      <c r="C77" s="15">
        <v>7.9898000000000016</v>
      </c>
      <c r="D77" s="15">
        <v>14.444999999999999</v>
      </c>
      <c r="E77" s="15">
        <v>20772555090</v>
      </c>
      <c r="F77" s="15">
        <v>3.7453264493905836E-3</v>
      </c>
      <c r="G77" s="15">
        <v>0.38463250983728653</v>
      </c>
      <c r="H77" s="15">
        <v>19</v>
      </c>
      <c r="I77" s="15">
        <v>0.69538869616255761</v>
      </c>
      <c r="J77" s="15">
        <v>14</v>
      </c>
      <c r="K77" s="15">
        <v>37.304056000000003</v>
      </c>
      <c r="L77" s="15">
        <v>127.618611</v>
      </c>
      <c r="M77" s="15" t="s">
        <v>2291</v>
      </c>
      <c r="N77" s="7" t="s">
        <v>1250</v>
      </c>
      <c r="O77" s="7" t="s">
        <v>863</v>
      </c>
      <c r="P77" s="19" t="s">
        <v>1255</v>
      </c>
    </row>
    <row r="78" spans="1:16" x14ac:dyDescent="0.25">
      <c r="A78" s="14" t="s">
        <v>2293</v>
      </c>
      <c r="B78" s="15">
        <v>0.68149999999999999</v>
      </c>
      <c r="C78" s="15">
        <v>1.7050999999999998</v>
      </c>
      <c r="D78" s="15">
        <v>0.98889999999999989</v>
      </c>
      <c r="E78" s="15">
        <v>6739064400</v>
      </c>
      <c r="F78" s="15">
        <v>0.10112679736374088</v>
      </c>
      <c r="G78" s="15">
        <v>0.25301731795291937</v>
      </c>
      <c r="H78" s="15">
        <v>5</v>
      </c>
      <c r="I78" s="15">
        <v>0.1467414378767474</v>
      </c>
      <c r="J78" s="15">
        <v>2</v>
      </c>
      <c r="K78" s="15">
        <v>1.2914000000000001</v>
      </c>
      <c r="L78" s="15">
        <v>103.4652</v>
      </c>
      <c r="M78" s="15" t="s">
        <v>2294</v>
      </c>
      <c r="N78" s="7" t="s">
        <v>2295</v>
      </c>
      <c r="O78" s="7" t="s">
        <v>863</v>
      </c>
      <c r="P78" s="19" t="s">
        <v>2296</v>
      </c>
    </row>
    <row r="79" spans="1:16" x14ac:dyDescent="0.25">
      <c r="A79" s="14" t="s">
        <v>2297</v>
      </c>
      <c r="B79" s="15">
        <v>6.1999999999999998E-3</v>
      </c>
      <c r="C79" s="15">
        <v>0.79500000000000004</v>
      </c>
      <c r="D79" s="15">
        <v>1.5750000000000002</v>
      </c>
      <c r="E79" s="15">
        <v>6496708500</v>
      </c>
      <c r="F79" s="15">
        <v>9.543294115781861E-4</v>
      </c>
      <c r="G79" s="15">
        <v>0.12236965842010612</v>
      </c>
      <c r="H79" s="15">
        <v>2</v>
      </c>
      <c r="I79" s="15">
        <v>0.24243045536058763</v>
      </c>
      <c r="J79" s="15">
        <v>2</v>
      </c>
      <c r="K79" s="15">
        <v>1.2914000000000001</v>
      </c>
      <c r="L79" s="15">
        <v>103.4652</v>
      </c>
      <c r="M79" s="15" t="s">
        <v>2294</v>
      </c>
      <c r="N79" s="7" t="s">
        <v>2295</v>
      </c>
      <c r="O79" s="7" t="s">
        <v>863</v>
      </c>
      <c r="P79" s="19" t="s">
        <v>2296</v>
      </c>
    </row>
    <row r="80" spans="1:16" x14ac:dyDescent="0.25">
      <c r="A80" s="14" t="s">
        <v>2298</v>
      </c>
      <c r="B80" s="15">
        <v>0.76770000000000005</v>
      </c>
      <c r="C80" s="15">
        <v>0.52780000000000005</v>
      </c>
      <c r="D80" s="15">
        <v>0.5444</v>
      </c>
      <c r="E80" s="15">
        <v>6460967700</v>
      </c>
      <c r="F80" s="15">
        <v>0.11882121001781204</v>
      </c>
      <c r="G80" s="15">
        <v>8.1690549234598397E-2</v>
      </c>
      <c r="H80" s="15">
        <v>2</v>
      </c>
      <c r="I80" s="15">
        <v>8.4259823803174247E-2</v>
      </c>
      <c r="J80" s="15">
        <v>1</v>
      </c>
      <c r="K80" s="15">
        <v>1.2914000000000001</v>
      </c>
      <c r="L80" s="15">
        <v>103.4652</v>
      </c>
      <c r="M80" s="15" t="s">
        <v>2294</v>
      </c>
      <c r="N80" s="7" t="s">
        <v>2295</v>
      </c>
      <c r="O80" s="7" t="s">
        <v>863</v>
      </c>
      <c r="P80" s="19" t="s">
        <v>2296</v>
      </c>
    </row>
    <row r="81" spans="1:16" x14ac:dyDescent="0.25">
      <c r="A81" s="14" t="s">
        <v>2299</v>
      </c>
      <c r="B81" s="15">
        <v>0.2162</v>
      </c>
      <c r="C81" s="15">
        <v>4.5779000000000005</v>
      </c>
      <c r="D81" s="15">
        <v>2.617</v>
      </c>
      <c r="E81" s="15">
        <v>17326058006</v>
      </c>
      <c r="F81" s="15">
        <v>1.2478314451280847E-2</v>
      </c>
      <c r="G81" s="15">
        <v>0.26422051677390651</v>
      </c>
      <c r="H81" s="15">
        <v>13</v>
      </c>
      <c r="I81" s="15">
        <v>0.15104416706291385</v>
      </c>
      <c r="J81" s="15">
        <v>5</v>
      </c>
      <c r="K81" s="15">
        <v>37.304056000000003</v>
      </c>
      <c r="L81" s="15">
        <v>127.618611</v>
      </c>
      <c r="M81" s="15" t="s">
        <v>2291</v>
      </c>
      <c r="N81" s="7" t="s">
        <v>1250</v>
      </c>
      <c r="O81" s="7" t="s">
        <v>863</v>
      </c>
      <c r="P81" s="19" t="s">
        <v>1255</v>
      </c>
    </row>
    <row r="82" spans="1:16" x14ac:dyDescent="0.25">
      <c r="A82" s="14" t="s">
        <v>2300</v>
      </c>
      <c r="B82" s="15">
        <v>2.1061999999999999</v>
      </c>
      <c r="C82" s="15">
        <v>14.783099999999999</v>
      </c>
      <c r="D82" s="15">
        <v>19.329400000000003</v>
      </c>
      <c r="E82" s="15">
        <v>17505431208</v>
      </c>
      <c r="F82" s="15">
        <v>0.12031694477982721</v>
      </c>
      <c r="G82" s="15">
        <v>0.84448648104390067</v>
      </c>
      <c r="H82" s="15">
        <v>19</v>
      </c>
      <c r="I82" s="15">
        <v>1.1041944508722783</v>
      </c>
      <c r="J82" s="15">
        <v>17</v>
      </c>
      <c r="K82" s="15">
        <v>36.969389</v>
      </c>
      <c r="L82" s="15">
        <v>127.894244</v>
      </c>
      <c r="M82" s="15" t="s">
        <v>2301</v>
      </c>
      <c r="N82" s="7" t="s">
        <v>1250</v>
      </c>
      <c r="O82" s="7" t="s">
        <v>863</v>
      </c>
      <c r="P82" s="19" t="s">
        <v>1255</v>
      </c>
    </row>
    <row r="83" spans="1:16" x14ac:dyDescent="0.25">
      <c r="A83" s="14" t="s">
        <v>2302</v>
      </c>
      <c r="B83" s="15">
        <v>1.4711000000000001</v>
      </c>
      <c r="C83" s="15">
        <v>2.1903000000000001</v>
      </c>
      <c r="D83" s="15">
        <v>3.3493000000000004</v>
      </c>
      <c r="E83" s="15">
        <v>21565641600</v>
      </c>
      <c r="F83" s="15">
        <v>6.8214988790317288E-2</v>
      </c>
      <c r="G83" s="15">
        <v>0.10156433277644752</v>
      </c>
      <c r="H83" s="15">
        <v>5</v>
      </c>
      <c r="I83" s="15">
        <v>0.15530722721460791</v>
      </c>
      <c r="J83" s="15">
        <v>6</v>
      </c>
      <c r="K83" s="15">
        <v>47.491030000000002</v>
      </c>
      <c r="L83" s="15">
        <v>8.9947400000000002</v>
      </c>
      <c r="M83" s="15" t="s">
        <v>2303</v>
      </c>
      <c r="N83" s="7" t="s">
        <v>1151</v>
      </c>
      <c r="O83" s="7" t="s">
        <v>861</v>
      </c>
      <c r="P83" s="16" t="s">
        <v>1185</v>
      </c>
    </row>
    <row r="84" spans="1:16" x14ac:dyDescent="0.25">
      <c r="A84" s="14" t="s">
        <v>2304</v>
      </c>
      <c r="B84" s="15">
        <v>6.7483000000000004</v>
      </c>
      <c r="C84" s="15">
        <v>10.308100000000001</v>
      </c>
      <c r="D84" s="15">
        <v>14.430100000000001</v>
      </c>
      <c r="E84" s="15">
        <v>20727866400</v>
      </c>
      <c r="F84" s="15">
        <v>0.32556655228152181</v>
      </c>
      <c r="G84" s="15">
        <v>0.49730637013368645</v>
      </c>
      <c r="H84" s="15">
        <v>15</v>
      </c>
      <c r="I84" s="15">
        <v>0.69616909533920968</v>
      </c>
      <c r="J84" s="15">
        <v>14</v>
      </c>
      <c r="K84" s="15">
        <v>47.491030000000002</v>
      </c>
      <c r="L84" s="15">
        <v>8.9947400000000002</v>
      </c>
      <c r="M84" s="15" t="s">
        <v>2303</v>
      </c>
      <c r="N84" s="7" t="s">
        <v>1151</v>
      </c>
      <c r="O84" s="7" t="s">
        <v>861</v>
      </c>
      <c r="P84" s="16" t="s">
        <v>1185</v>
      </c>
    </row>
    <row r="85" spans="1:16" x14ac:dyDescent="0.25">
      <c r="A85" s="14" t="s">
        <v>2305</v>
      </c>
      <c r="B85" s="15">
        <v>14.3962</v>
      </c>
      <c r="C85" s="15">
        <v>9.2751999999999999</v>
      </c>
      <c r="D85" s="15">
        <v>20.310099999999998</v>
      </c>
      <c r="E85" s="15">
        <v>21163131900</v>
      </c>
      <c r="F85" s="15">
        <v>0.68024903251677982</v>
      </c>
      <c r="G85" s="15">
        <v>0.43827161517620178</v>
      </c>
      <c r="H85" s="15">
        <v>16</v>
      </c>
      <c r="I85" s="15">
        <v>0.95969254909761259</v>
      </c>
      <c r="J85" s="15">
        <v>22</v>
      </c>
      <c r="K85" s="15">
        <v>47.491030000000002</v>
      </c>
      <c r="L85" s="15">
        <v>8.9947400000000002</v>
      </c>
      <c r="M85" s="15" t="s">
        <v>2303</v>
      </c>
      <c r="N85" s="7" t="s">
        <v>1151</v>
      </c>
      <c r="O85" s="7" t="s">
        <v>861</v>
      </c>
      <c r="P85" s="16" t="s">
        <v>1185</v>
      </c>
    </row>
    <row r="86" spans="1:16" x14ac:dyDescent="0.25">
      <c r="A86" s="14" t="s">
        <v>2306</v>
      </c>
      <c r="B86" s="15">
        <v>24.105599999999999</v>
      </c>
      <c r="C86" s="15">
        <v>26.797800000000002</v>
      </c>
      <c r="D86" s="15">
        <v>40.9392</v>
      </c>
      <c r="E86" s="15">
        <v>20675454600</v>
      </c>
      <c r="F86" s="15">
        <v>1.1659042311940264</v>
      </c>
      <c r="G86" s="15">
        <v>1.2961166038883616</v>
      </c>
      <c r="H86" s="15">
        <v>29</v>
      </c>
      <c r="I86" s="15">
        <v>1.9800870545308349</v>
      </c>
      <c r="J86" s="15">
        <v>26</v>
      </c>
      <c r="K86" s="15">
        <v>47.491030000000002</v>
      </c>
      <c r="L86" s="15">
        <v>8.9947400000000002</v>
      </c>
      <c r="M86" s="15" t="s">
        <v>2303</v>
      </c>
      <c r="N86" s="7" t="s">
        <v>1151</v>
      </c>
      <c r="O86" s="7" t="s">
        <v>861</v>
      </c>
      <c r="P86" s="16" t="s">
        <v>1185</v>
      </c>
    </row>
    <row r="87" spans="1:16" x14ac:dyDescent="0.25">
      <c r="A87" s="14" t="s">
        <v>2307</v>
      </c>
      <c r="B87" s="15">
        <v>10.0037</v>
      </c>
      <c r="C87" s="15">
        <v>0.72099999999999997</v>
      </c>
      <c r="D87" s="15">
        <v>1.8912</v>
      </c>
      <c r="E87" s="15">
        <v>20172528000</v>
      </c>
      <c r="F87" s="15">
        <v>0.4959071069327553</v>
      </c>
      <c r="G87" s="15">
        <v>3.5741677988995732E-2</v>
      </c>
      <c r="H87" s="15">
        <v>2</v>
      </c>
      <c r="I87" s="15">
        <v>9.3751264095407377E-2</v>
      </c>
      <c r="J87" s="15">
        <v>5</v>
      </c>
      <c r="K87" s="15">
        <v>47.491030000000002</v>
      </c>
      <c r="L87" s="15">
        <v>8.9947400000000002</v>
      </c>
      <c r="M87" s="15" t="s">
        <v>2303</v>
      </c>
      <c r="N87" s="7" t="s">
        <v>1151</v>
      </c>
      <c r="O87" s="7" t="s">
        <v>861</v>
      </c>
      <c r="P87" s="16" t="s">
        <v>1185</v>
      </c>
    </row>
    <row r="88" spans="1:16" x14ac:dyDescent="0.25">
      <c r="A88" s="14" t="s">
        <v>2308</v>
      </c>
      <c r="B88" s="15">
        <v>7.9318999999999997</v>
      </c>
      <c r="C88" s="15">
        <v>2.0907999999999998</v>
      </c>
      <c r="D88" s="15">
        <v>1.7676999999999998</v>
      </c>
      <c r="E88" s="15">
        <v>22578088800</v>
      </c>
      <c r="F88" s="15">
        <v>0.35130962900633111</v>
      </c>
      <c r="G88" s="15">
        <v>9.2603055046891286E-2</v>
      </c>
      <c r="H88" s="15">
        <v>6</v>
      </c>
      <c r="I88" s="15">
        <v>7.8292720684135134E-2</v>
      </c>
      <c r="J88" s="15">
        <v>5</v>
      </c>
      <c r="K88" s="15">
        <v>47.491030000000002</v>
      </c>
      <c r="L88" s="15">
        <v>8.9947400000000002</v>
      </c>
      <c r="M88" s="15" t="s">
        <v>2303</v>
      </c>
      <c r="N88" s="7" t="s">
        <v>1151</v>
      </c>
      <c r="O88" s="7" t="s">
        <v>861</v>
      </c>
      <c r="P88" s="16" t="s">
        <v>1185</v>
      </c>
    </row>
    <row r="89" spans="1:16" x14ac:dyDescent="0.25">
      <c r="A89" s="14" t="s">
        <v>2309</v>
      </c>
      <c r="B89" s="15">
        <v>6.6589999999999998</v>
      </c>
      <c r="C89" s="15">
        <v>1.5929</v>
      </c>
      <c r="D89" s="15">
        <v>2.6795999999999998</v>
      </c>
      <c r="E89" s="15">
        <v>22934546700</v>
      </c>
      <c r="F89" s="15">
        <v>0.29034801023558054</v>
      </c>
      <c r="G89" s="15">
        <v>6.94541741258832E-2</v>
      </c>
      <c r="H89" s="15">
        <v>6</v>
      </c>
      <c r="I89" s="15">
        <v>0.11683684160193146</v>
      </c>
      <c r="J89" s="15">
        <v>5</v>
      </c>
      <c r="K89" s="15">
        <v>47.491030000000002</v>
      </c>
      <c r="L89" s="15">
        <v>8.9947400000000002</v>
      </c>
      <c r="M89" s="15" t="s">
        <v>2303</v>
      </c>
      <c r="N89" s="7" t="s">
        <v>1151</v>
      </c>
      <c r="O89" s="7" t="s">
        <v>861</v>
      </c>
      <c r="P89" s="16" t="s">
        <v>1185</v>
      </c>
    </row>
    <row r="90" spans="1:16" x14ac:dyDescent="0.25">
      <c r="A90" s="14" t="s">
        <v>2310</v>
      </c>
      <c r="B90" s="15">
        <v>3.3696000000000002</v>
      </c>
      <c r="C90" s="15">
        <v>0</v>
      </c>
      <c r="D90" s="15">
        <v>2.0407999999999999</v>
      </c>
      <c r="E90" s="15">
        <v>20702912100</v>
      </c>
      <c r="F90" s="15">
        <v>0.16275971147073556</v>
      </c>
      <c r="G90" s="15">
        <v>0</v>
      </c>
      <c r="H90" s="15">
        <v>0</v>
      </c>
      <c r="I90" s="15">
        <v>9.8575504264445959E-2</v>
      </c>
      <c r="J90" s="15">
        <v>2</v>
      </c>
      <c r="K90" s="15">
        <v>47.491030000000002</v>
      </c>
      <c r="L90" s="15">
        <v>8.9947400000000002</v>
      </c>
      <c r="M90" s="15" t="s">
        <v>2303</v>
      </c>
      <c r="N90" s="7" t="s">
        <v>1151</v>
      </c>
      <c r="O90" s="7" t="s">
        <v>861</v>
      </c>
      <c r="P90" s="16" t="s">
        <v>1185</v>
      </c>
    </row>
    <row r="91" spans="1:16" x14ac:dyDescent="0.25">
      <c r="A91" s="14" t="s">
        <v>2311</v>
      </c>
      <c r="B91" s="15">
        <v>1.1352</v>
      </c>
      <c r="C91" s="15">
        <v>2.125</v>
      </c>
      <c r="D91" s="15">
        <v>1.3226</v>
      </c>
      <c r="E91" s="15">
        <v>20881812300</v>
      </c>
      <c r="F91" s="15">
        <v>5.4363097593784999E-2</v>
      </c>
      <c r="G91" s="15">
        <v>0.10176319801514547</v>
      </c>
      <c r="H91" s="15">
        <v>3</v>
      </c>
      <c r="I91" s="15">
        <v>6.3337414444626525E-2</v>
      </c>
      <c r="J91" s="15">
        <v>3</v>
      </c>
      <c r="K91" s="15">
        <v>47.491030000000002</v>
      </c>
      <c r="L91" s="15">
        <v>8.9947400000000002</v>
      </c>
      <c r="M91" s="15" t="s">
        <v>2303</v>
      </c>
      <c r="N91" s="7" t="s">
        <v>1151</v>
      </c>
      <c r="O91" s="7" t="s">
        <v>861</v>
      </c>
      <c r="P91" s="16" t="s">
        <v>1185</v>
      </c>
    </row>
    <row r="92" spans="1:16" x14ac:dyDescent="0.25">
      <c r="A92" s="14" t="s">
        <v>2312</v>
      </c>
      <c r="B92" s="15">
        <v>3.0667</v>
      </c>
      <c r="C92" s="15">
        <v>1.0931999999999999</v>
      </c>
      <c r="D92" s="15">
        <v>0.23580000000000001</v>
      </c>
      <c r="E92" s="15">
        <v>20531709900</v>
      </c>
      <c r="F92" s="15">
        <v>0.14936408194623868</v>
      </c>
      <c r="G92" s="15">
        <v>5.3244469424341509E-2</v>
      </c>
      <c r="H92" s="15">
        <v>3</v>
      </c>
      <c r="I92" s="15">
        <v>1.1484674250146112E-2</v>
      </c>
      <c r="J92" s="15">
        <v>1</v>
      </c>
      <c r="K92" s="15">
        <v>47.491030000000002</v>
      </c>
      <c r="L92" s="15">
        <v>8.9947400000000002</v>
      </c>
      <c r="M92" s="15" t="s">
        <v>2303</v>
      </c>
      <c r="N92" s="7" t="s">
        <v>1151</v>
      </c>
      <c r="O92" s="7" t="s">
        <v>861</v>
      </c>
      <c r="P92" s="16" t="s">
        <v>1185</v>
      </c>
    </row>
    <row r="93" spans="1:16" x14ac:dyDescent="0.25">
      <c r="A93" s="14" t="s">
        <v>2313</v>
      </c>
      <c r="B93" s="15">
        <v>1.6269</v>
      </c>
      <c r="C93" s="15">
        <v>4.4001999999999999</v>
      </c>
      <c r="D93" s="15">
        <v>8.3806000000000012</v>
      </c>
      <c r="E93" s="15">
        <v>21360174000</v>
      </c>
      <c r="F93" s="15">
        <v>7.6165109890958746E-2</v>
      </c>
      <c r="G93" s="15">
        <v>0.20600019456770341</v>
      </c>
      <c r="H93" s="15">
        <v>3</v>
      </c>
      <c r="I93" s="15">
        <v>0.39234699118087712</v>
      </c>
      <c r="J93" s="15">
        <v>4</v>
      </c>
      <c r="K93" s="15">
        <v>47.491030000000002</v>
      </c>
      <c r="L93" s="15">
        <v>8.9947400000000002</v>
      </c>
      <c r="M93" s="15" t="s">
        <v>2303</v>
      </c>
      <c r="N93" s="7" t="s">
        <v>1151</v>
      </c>
      <c r="O93" s="7" t="s">
        <v>861</v>
      </c>
      <c r="P93" s="16" t="s">
        <v>1185</v>
      </c>
    </row>
    <row r="94" spans="1:16" x14ac:dyDescent="0.25">
      <c r="A94" s="14" t="s">
        <v>2314</v>
      </c>
      <c r="B94" s="15">
        <v>5.0255999999999998</v>
      </c>
      <c r="C94" s="15">
        <v>0.25430000000000003</v>
      </c>
      <c r="D94" s="15">
        <v>0</v>
      </c>
      <c r="E94" s="15">
        <v>11337102568</v>
      </c>
      <c r="F94" s="15">
        <v>0.44328786564789591</v>
      </c>
      <c r="G94" s="15">
        <v>2.243077527743154E-2</v>
      </c>
      <c r="H94" s="15">
        <v>1</v>
      </c>
      <c r="I94" s="15">
        <v>0</v>
      </c>
      <c r="J94" s="15">
        <v>0</v>
      </c>
      <c r="K94" s="15">
        <v>54.115327999999998</v>
      </c>
      <c r="L94" s="15">
        <v>13.432986</v>
      </c>
      <c r="M94" s="15" t="s">
        <v>2036</v>
      </c>
      <c r="N94" s="7" t="s">
        <v>944</v>
      </c>
      <c r="O94" s="7" t="s">
        <v>861</v>
      </c>
      <c r="P94" s="19" t="s">
        <v>1276</v>
      </c>
    </row>
    <row r="95" spans="1:16" x14ac:dyDescent="0.25">
      <c r="A95" s="14" t="s">
        <v>2315</v>
      </c>
      <c r="B95" s="15">
        <v>2.4367999999999999</v>
      </c>
      <c r="C95" s="15">
        <v>0.90620000000000012</v>
      </c>
      <c r="D95" s="15">
        <v>2.4889000000000001</v>
      </c>
      <c r="E95" s="15">
        <v>6099846068</v>
      </c>
      <c r="F95" s="15">
        <v>0.3994854907541906</v>
      </c>
      <c r="G95" s="15">
        <v>0.14856112595266233</v>
      </c>
      <c r="H95" s="15">
        <v>2</v>
      </c>
      <c r="I95" s="15">
        <v>0.40802668989580804</v>
      </c>
      <c r="J95" s="15">
        <v>4</v>
      </c>
      <c r="K95" s="15">
        <v>54.115327999999998</v>
      </c>
      <c r="L95" s="15">
        <v>13.432986</v>
      </c>
      <c r="M95" s="15" t="s">
        <v>2036</v>
      </c>
      <c r="N95" s="7" t="s">
        <v>944</v>
      </c>
      <c r="O95" s="7" t="s">
        <v>861</v>
      </c>
      <c r="P95" s="19" t="s">
        <v>1276</v>
      </c>
    </row>
    <row r="96" spans="1:16" x14ac:dyDescent="0.25">
      <c r="A96" s="14" t="s">
        <v>2316</v>
      </c>
      <c r="B96" s="15">
        <v>2.8654000000000002</v>
      </c>
      <c r="C96" s="15">
        <v>4.8060999999999998</v>
      </c>
      <c r="D96" s="15">
        <v>7.0419999999999998</v>
      </c>
      <c r="E96" s="15">
        <v>10023141708</v>
      </c>
      <c r="F96" s="15">
        <v>0.28587842848844219</v>
      </c>
      <c r="G96" s="15">
        <v>0.47950035428153198</v>
      </c>
      <c r="H96" s="15">
        <v>5</v>
      </c>
      <c r="I96" s="15">
        <v>0.70257412347861015</v>
      </c>
      <c r="J96" s="15">
        <v>8</v>
      </c>
      <c r="K96" s="15">
        <v>54.115327999999998</v>
      </c>
      <c r="L96" s="15">
        <v>13.432986</v>
      </c>
      <c r="M96" s="15" t="s">
        <v>2036</v>
      </c>
      <c r="N96" s="7" t="s">
        <v>944</v>
      </c>
      <c r="O96" s="7" t="s">
        <v>861</v>
      </c>
      <c r="P96" s="19" t="s">
        <v>1276</v>
      </c>
    </row>
    <row r="97" spans="1:16" x14ac:dyDescent="0.25">
      <c r="A97" s="15" t="s">
        <v>2317</v>
      </c>
      <c r="B97" s="15">
        <v>4.6032999999999999</v>
      </c>
      <c r="C97" s="15">
        <v>3.4809999999999999</v>
      </c>
      <c r="D97" s="15">
        <v>4.2546999999999997</v>
      </c>
      <c r="E97" s="15">
        <v>7667965294</v>
      </c>
      <c r="F97" s="15">
        <v>0.6003287473929978</v>
      </c>
      <c r="G97" s="15">
        <v>0.45396658259835881</v>
      </c>
      <c r="H97" s="15">
        <v>4</v>
      </c>
      <c r="I97" s="15">
        <v>0.55486688278691099</v>
      </c>
      <c r="J97" s="15">
        <v>5</v>
      </c>
      <c r="K97" s="15">
        <v>54.115327999999998</v>
      </c>
      <c r="L97" s="15">
        <v>13.432986</v>
      </c>
      <c r="M97" s="15" t="s">
        <v>2036</v>
      </c>
      <c r="N97" s="7" t="s">
        <v>944</v>
      </c>
      <c r="O97" s="7" t="s">
        <v>861</v>
      </c>
      <c r="P97" s="19" t="s">
        <v>1276</v>
      </c>
    </row>
    <row r="98" spans="1:16" x14ac:dyDescent="0.25">
      <c r="A98" s="15" t="s">
        <v>2318</v>
      </c>
      <c r="B98" s="15">
        <v>3.5291000000000001</v>
      </c>
      <c r="C98" s="15">
        <v>0.24830000000000002</v>
      </c>
      <c r="D98" s="15">
        <v>6.6808999999999994</v>
      </c>
      <c r="E98" s="15">
        <v>10367366506</v>
      </c>
      <c r="F98" s="15">
        <v>0.34040467248433554</v>
      </c>
      <c r="G98" s="15">
        <v>2.3950151647122643E-2</v>
      </c>
      <c r="H98" s="15">
        <v>2</v>
      </c>
      <c r="I98" s="15">
        <v>0.64441630342030465</v>
      </c>
      <c r="J98" s="15">
        <v>12</v>
      </c>
      <c r="K98" s="15">
        <v>54.115327999999998</v>
      </c>
      <c r="L98" s="15">
        <v>13.432986</v>
      </c>
      <c r="M98" s="15" t="s">
        <v>2036</v>
      </c>
      <c r="N98" s="7" t="s">
        <v>944</v>
      </c>
      <c r="O98" s="7" t="s">
        <v>861</v>
      </c>
      <c r="P98" s="19" t="s">
        <v>1276</v>
      </c>
    </row>
    <row r="99" spans="1:16" x14ac:dyDescent="0.25">
      <c r="A99" s="15" t="s">
        <v>2319</v>
      </c>
      <c r="B99" s="15">
        <v>1.5111000000000001</v>
      </c>
      <c r="C99" s="15">
        <v>1.4316</v>
      </c>
      <c r="D99" s="15">
        <v>1.0779999999999998</v>
      </c>
      <c r="E99" s="15">
        <v>7289162675</v>
      </c>
      <c r="F99" s="15">
        <v>0.2073077618616874</v>
      </c>
      <c r="G99" s="15">
        <v>0.1964011593416661</v>
      </c>
      <c r="H99" s="15">
        <v>3</v>
      </c>
      <c r="I99" s="15">
        <v>0.14789078637211234</v>
      </c>
      <c r="J99" s="15">
        <v>3</v>
      </c>
      <c r="K99" s="15">
        <v>54.115327999999998</v>
      </c>
      <c r="L99" s="15">
        <v>13.432986</v>
      </c>
      <c r="M99" s="15" t="s">
        <v>2036</v>
      </c>
      <c r="N99" s="7" t="s">
        <v>944</v>
      </c>
      <c r="O99" s="7" t="s">
        <v>861</v>
      </c>
      <c r="P99" s="19" t="s">
        <v>1276</v>
      </c>
    </row>
    <row r="100" spans="1:16" x14ac:dyDescent="0.25">
      <c r="A100" s="15" t="s">
        <v>2320</v>
      </c>
      <c r="B100" s="15">
        <v>1.8205</v>
      </c>
      <c r="C100" s="15">
        <v>1.3975</v>
      </c>
      <c r="D100" s="15">
        <v>3.8189999999999995</v>
      </c>
      <c r="E100" s="15">
        <v>9992763732</v>
      </c>
      <c r="F100" s="15">
        <v>0.18218183165585927</v>
      </c>
      <c r="G100" s="15">
        <v>0.13985120007638743</v>
      </c>
      <c r="H100" s="15">
        <v>3</v>
      </c>
      <c r="I100" s="15">
        <v>0.38217655319622434</v>
      </c>
      <c r="J100" s="15">
        <v>8</v>
      </c>
      <c r="K100" s="15">
        <v>54.115327999999998</v>
      </c>
      <c r="L100" s="15">
        <v>13.432986</v>
      </c>
      <c r="M100" s="15" t="s">
        <v>2036</v>
      </c>
      <c r="N100" s="7" t="s">
        <v>944</v>
      </c>
      <c r="O100" s="7" t="s">
        <v>861</v>
      </c>
      <c r="P100" s="19" t="s">
        <v>1276</v>
      </c>
    </row>
    <row r="101" spans="1:16" x14ac:dyDescent="0.25">
      <c r="A101" s="15" t="s">
        <v>2321</v>
      </c>
      <c r="B101" s="15">
        <v>0.84119999999999995</v>
      </c>
      <c r="C101" s="15">
        <v>1.5347000000000002</v>
      </c>
      <c r="D101" s="15">
        <v>1.1721999999999999</v>
      </c>
      <c r="E101" s="15">
        <v>4768693396</v>
      </c>
      <c r="F101" s="15">
        <v>0.17640052109569512</v>
      </c>
      <c r="G101" s="15">
        <v>0.32182819748640434</v>
      </c>
      <c r="H101" s="15">
        <v>5</v>
      </c>
      <c r="I101" s="15">
        <v>0.24581156779407254</v>
      </c>
      <c r="J101" s="15">
        <v>5</v>
      </c>
      <c r="K101" s="15">
        <v>54.115327999999998</v>
      </c>
      <c r="L101" s="15">
        <v>13.432986</v>
      </c>
      <c r="M101" s="15" t="s">
        <v>2036</v>
      </c>
      <c r="N101" s="7" t="s">
        <v>944</v>
      </c>
      <c r="O101" s="7" t="s">
        <v>861</v>
      </c>
      <c r="P101" s="19" t="s">
        <v>1276</v>
      </c>
    </row>
    <row r="102" spans="1:16" x14ac:dyDescent="0.25">
      <c r="A102" s="15" t="s">
        <v>2322</v>
      </c>
      <c r="B102" s="15">
        <v>5.4212999999999996</v>
      </c>
      <c r="C102" s="15">
        <v>1.2478</v>
      </c>
      <c r="D102" s="15">
        <v>0.8357</v>
      </c>
      <c r="E102" s="15">
        <v>7308124200</v>
      </c>
      <c r="F102" s="15">
        <v>0.74181826302295184</v>
      </c>
      <c r="G102" s="15">
        <v>0.17074148794570296</v>
      </c>
      <c r="H102" s="15">
        <v>6</v>
      </c>
      <c r="I102" s="15">
        <v>0.11435218903367844</v>
      </c>
      <c r="J102" s="15">
        <v>3</v>
      </c>
      <c r="K102" s="15">
        <v>51.58</v>
      </c>
      <c r="L102" s="15" t="s">
        <v>2323</v>
      </c>
      <c r="M102" s="15" t="s">
        <v>2324</v>
      </c>
      <c r="N102" s="7" t="s">
        <v>2325</v>
      </c>
      <c r="O102" s="7" t="s">
        <v>1830</v>
      </c>
      <c r="P102" s="19" t="s">
        <v>951</v>
      </c>
    </row>
    <row r="103" spans="1:16" x14ac:dyDescent="0.25">
      <c r="A103" s="15" t="s">
        <v>2326</v>
      </c>
      <c r="B103" s="15">
        <v>4.6967999999999996</v>
      </c>
      <c r="C103" s="15">
        <v>2.4760999999999997</v>
      </c>
      <c r="D103" s="15">
        <v>2.0446</v>
      </c>
      <c r="E103" s="15">
        <v>7288685700</v>
      </c>
      <c r="F103" s="15">
        <v>0.64439601230164156</v>
      </c>
      <c r="G103" s="15">
        <v>0.33971831162921451</v>
      </c>
      <c r="H103" s="15">
        <v>8</v>
      </c>
      <c r="I103" s="15">
        <v>0.28051696617951299</v>
      </c>
      <c r="J103" s="15">
        <v>5</v>
      </c>
      <c r="K103" s="15">
        <v>51.58</v>
      </c>
      <c r="L103" s="15" t="s">
        <v>2323</v>
      </c>
      <c r="M103" s="15" t="s">
        <v>2324</v>
      </c>
      <c r="N103" s="7" t="s">
        <v>2325</v>
      </c>
      <c r="O103" s="7" t="s">
        <v>1830</v>
      </c>
      <c r="P103" s="19" t="s">
        <v>951</v>
      </c>
    </row>
    <row r="104" spans="1:16" x14ac:dyDescent="0.25">
      <c r="A104" s="14" t="s">
        <v>2327</v>
      </c>
      <c r="B104" s="15">
        <v>4.9230999999999998</v>
      </c>
      <c r="C104" s="15">
        <v>2.7862</v>
      </c>
      <c r="D104" s="15">
        <v>3.0776999999999997</v>
      </c>
      <c r="E104" s="15">
        <v>7448283900</v>
      </c>
      <c r="F104" s="15">
        <v>0.66097104596133882</v>
      </c>
      <c r="G104" s="15">
        <v>0.37407274446131139</v>
      </c>
      <c r="H104" s="15">
        <v>8</v>
      </c>
      <c r="I104" s="15">
        <v>0.41320927630054483</v>
      </c>
      <c r="J104" s="15">
        <v>7</v>
      </c>
      <c r="K104" s="15">
        <v>51.58</v>
      </c>
      <c r="L104" s="15" t="s">
        <v>2323</v>
      </c>
      <c r="M104" s="15" t="s">
        <v>2324</v>
      </c>
      <c r="N104" s="7" t="s">
        <v>2325</v>
      </c>
      <c r="O104" s="7" t="s">
        <v>1830</v>
      </c>
      <c r="P104" s="19" t="s">
        <v>951</v>
      </c>
    </row>
    <row r="105" spans="1:16" x14ac:dyDescent="0.25">
      <c r="A105" s="14" t="s">
        <v>2328</v>
      </c>
      <c r="B105" s="15">
        <v>4.9436</v>
      </c>
      <c r="C105" s="15">
        <v>2.5678999999999998</v>
      </c>
      <c r="D105" s="15">
        <v>1.631</v>
      </c>
      <c r="E105" s="15">
        <v>7152279600</v>
      </c>
      <c r="F105" s="15">
        <v>0.69119221793286723</v>
      </c>
      <c r="G105" s="15">
        <v>0.35903238458407022</v>
      </c>
      <c r="H105" s="15">
        <v>8</v>
      </c>
      <c r="I105" s="15">
        <v>0.22803918347934832</v>
      </c>
      <c r="J105" s="15">
        <v>4</v>
      </c>
      <c r="K105" s="15">
        <v>51.58</v>
      </c>
      <c r="L105" s="15" t="s">
        <v>2323</v>
      </c>
      <c r="M105" s="15" t="s">
        <v>2324</v>
      </c>
      <c r="N105" s="7" t="s">
        <v>2325</v>
      </c>
      <c r="O105" s="7" t="s">
        <v>1830</v>
      </c>
      <c r="P105" s="19" t="s">
        <v>951</v>
      </c>
    </row>
    <row r="106" spans="1:16" x14ac:dyDescent="0.25">
      <c r="A106" s="14" t="s">
        <v>2329</v>
      </c>
      <c r="B106" s="15">
        <v>5.1767000000000003</v>
      </c>
      <c r="C106" s="15">
        <v>1.9210999999999998</v>
      </c>
      <c r="D106" s="15">
        <v>0.98569999999999991</v>
      </c>
      <c r="E106" s="15">
        <v>8006391000</v>
      </c>
      <c r="F106" s="15">
        <v>0.64657097061584923</v>
      </c>
      <c r="G106" s="15">
        <v>0.23994581328840919</v>
      </c>
      <c r="H106" s="15">
        <v>7</v>
      </c>
      <c r="I106" s="15">
        <v>0.12311414718566704</v>
      </c>
      <c r="J106" s="15">
        <v>4</v>
      </c>
      <c r="K106" s="15">
        <v>51.58</v>
      </c>
      <c r="L106" s="15" t="s">
        <v>2323</v>
      </c>
      <c r="M106" s="15" t="s">
        <v>2324</v>
      </c>
      <c r="N106" s="7" t="s">
        <v>2325</v>
      </c>
      <c r="O106" s="7" t="s">
        <v>1830</v>
      </c>
      <c r="P106" s="19" t="s">
        <v>951</v>
      </c>
    </row>
    <row r="107" spans="1:16" x14ac:dyDescent="0.25">
      <c r="A107" s="14" t="s">
        <v>2330</v>
      </c>
      <c r="B107" s="15">
        <v>4.7032999999999996</v>
      </c>
      <c r="C107" s="15">
        <v>2.4567999999999999</v>
      </c>
      <c r="D107" s="15">
        <v>0.87890000000000001</v>
      </c>
      <c r="E107" s="15">
        <v>7830239400</v>
      </c>
      <c r="F107" s="15">
        <v>0.60065851881872223</v>
      </c>
      <c r="G107" s="15">
        <v>0.31375796760441321</v>
      </c>
      <c r="H107" s="15">
        <v>8</v>
      </c>
      <c r="I107" s="15">
        <v>0.1122443331681532</v>
      </c>
      <c r="J107" s="15">
        <v>3</v>
      </c>
      <c r="K107" s="15">
        <v>51.58</v>
      </c>
      <c r="L107" s="15" t="s">
        <v>2323</v>
      </c>
      <c r="M107" s="15" t="s">
        <v>2324</v>
      </c>
      <c r="N107" s="7" t="s">
        <v>2325</v>
      </c>
      <c r="O107" s="7" t="s">
        <v>1830</v>
      </c>
      <c r="P107" s="19" t="s">
        <v>951</v>
      </c>
    </row>
    <row r="108" spans="1:16" x14ac:dyDescent="0.25">
      <c r="A108" s="14" t="s">
        <v>2331</v>
      </c>
      <c r="B108" s="15">
        <v>4.4622000000000002</v>
      </c>
      <c r="C108" s="15">
        <v>2.3437999999999999</v>
      </c>
      <c r="D108" s="15">
        <v>1.8951000000000002</v>
      </c>
      <c r="E108" s="15">
        <v>8030799000</v>
      </c>
      <c r="F108" s="15">
        <v>0.55563587134978731</v>
      </c>
      <c r="G108" s="15">
        <v>0.29185140855847591</v>
      </c>
      <c r="H108" s="15">
        <v>12</v>
      </c>
      <c r="I108" s="15">
        <v>0.23597901030769172</v>
      </c>
      <c r="J108" s="15">
        <v>4</v>
      </c>
      <c r="K108" s="15">
        <v>51.58</v>
      </c>
      <c r="L108" s="15" t="s">
        <v>2323</v>
      </c>
      <c r="M108" s="15" t="s">
        <v>2324</v>
      </c>
      <c r="N108" s="7" t="s">
        <v>2325</v>
      </c>
      <c r="O108" s="7" t="s">
        <v>1830</v>
      </c>
      <c r="P108" s="19" t="s">
        <v>951</v>
      </c>
    </row>
    <row r="109" spans="1:16" x14ac:dyDescent="0.25">
      <c r="A109" s="14" t="s">
        <v>2332</v>
      </c>
      <c r="B109" s="15">
        <v>4.7899999999999998E-2</v>
      </c>
      <c r="C109" s="15">
        <v>10.222200000000001</v>
      </c>
      <c r="D109" s="15">
        <v>17.401399999999999</v>
      </c>
      <c r="E109" s="15">
        <v>4793544032</v>
      </c>
      <c r="F109" s="15">
        <v>9.99260665600161E-3</v>
      </c>
      <c r="G109" s="15">
        <v>2.1324931891227492</v>
      </c>
      <c r="H109" s="15">
        <v>4</v>
      </c>
      <c r="I109" s="15">
        <v>3.6301742268005515</v>
      </c>
      <c r="J109" s="15">
        <v>4</v>
      </c>
      <c r="K109" s="15" t="s">
        <v>2333</v>
      </c>
      <c r="L109" s="15" t="s">
        <v>2334</v>
      </c>
      <c r="M109" s="15" t="s">
        <v>2028</v>
      </c>
      <c r="N109" s="7" t="s">
        <v>2028</v>
      </c>
      <c r="O109" s="7" t="s">
        <v>1830</v>
      </c>
      <c r="P109" s="19" t="s">
        <v>2050</v>
      </c>
    </row>
    <row r="110" spans="1:16" x14ac:dyDescent="0.25">
      <c r="A110" s="14" t="s">
        <v>2335</v>
      </c>
      <c r="B110" s="15">
        <v>0.1464</v>
      </c>
      <c r="C110" s="15">
        <v>0.87180000000000013</v>
      </c>
      <c r="D110" s="15">
        <v>1.1188</v>
      </c>
      <c r="E110" s="15">
        <v>7307653202</v>
      </c>
      <c r="F110" s="15">
        <v>2.0033791417459767E-2</v>
      </c>
      <c r="G110" s="15">
        <v>0.11929958577692233</v>
      </c>
      <c r="H110" s="15">
        <v>3</v>
      </c>
      <c r="I110" s="15">
        <v>0.15309976665200814</v>
      </c>
      <c r="J110" s="15">
        <v>5</v>
      </c>
      <c r="K110" s="15" t="s">
        <v>2333</v>
      </c>
      <c r="L110" s="15" t="s">
        <v>2334</v>
      </c>
      <c r="M110" s="15" t="s">
        <v>2028</v>
      </c>
      <c r="N110" s="7" t="s">
        <v>2028</v>
      </c>
      <c r="O110" s="7" t="s">
        <v>1830</v>
      </c>
      <c r="P110" s="19" t="s">
        <v>2050</v>
      </c>
    </row>
    <row r="111" spans="1:16" x14ac:dyDescent="0.25">
      <c r="A111" s="14" t="s">
        <v>2336</v>
      </c>
      <c r="B111" s="15">
        <v>0.18990000000000001</v>
      </c>
      <c r="C111" s="15">
        <v>0.25339999999999996</v>
      </c>
      <c r="D111" s="15">
        <v>0.52469999999999994</v>
      </c>
      <c r="E111" s="15">
        <v>9262484972</v>
      </c>
      <c r="F111" s="15">
        <v>2.0502057555187147E-2</v>
      </c>
      <c r="G111" s="15">
        <v>2.7357669217927445E-2</v>
      </c>
      <c r="H111" s="15">
        <v>2</v>
      </c>
      <c r="I111" s="15">
        <v>5.6647865188028931E-2</v>
      </c>
      <c r="J111" s="15">
        <v>2</v>
      </c>
      <c r="K111" s="15" t="s">
        <v>2333</v>
      </c>
      <c r="L111" s="15" t="s">
        <v>2334</v>
      </c>
      <c r="M111" s="15" t="s">
        <v>2028</v>
      </c>
      <c r="N111" s="7" t="s">
        <v>2028</v>
      </c>
      <c r="O111" s="7" t="s">
        <v>1830</v>
      </c>
      <c r="P111" s="19" t="s">
        <v>2050</v>
      </c>
    </row>
    <row r="112" spans="1:16" x14ac:dyDescent="0.25">
      <c r="A112" s="14" t="s">
        <v>2337</v>
      </c>
      <c r="B112" s="15">
        <v>0.17799999999999999</v>
      </c>
      <c r="C112" s="15">
        <v>3.4249999999999998</v>
      </c>
      <c r="D112" s="15">
        <v>4.3106999999999998</v>
      </c>
      <c r="E112" s="15">
        <v>9049617170</v>
      </c>
      <c r="F112" s="15">
        <v>1.9669340332990021E-2</v>
      </c>
      <c r="G112" s="15">
        <v>0.37846904854208319</v>
      </c>
      <c r="H112" s="15">
        <v>6</v>
      </c>
      <c r="I112" s="15">
        <v>0.47634059198550599</v>
      </c>
      <c r="J112" s="15">
        <v>6</v>
      </c>
      <c r="K112" s="15" t="s">
        <v>2338</v>
      </c>
      <c r="L112" s="15" t="s">
        <v>2339</v>
      </c>
      <c r="M112" s="15" t="s">
        <v>2028</v>
      </c>
      <c r="N112" s="7" t="s">
        <v>2028</v>
      </c>
      <c r="O112" s="7" t="s">
        <v>1830</v>
      </c>
      <c r="P112" s="19" t="s">
        <v>2050</v>
      </c>
    </row>
    <row r="113" spans="1:16" x14ac:dyDescent="0.25">
      <c r="A113" s="14" t="s">
        <v>2340</v>
      </c>
      <c r="B113" s="15">
        <v>0.20030000000000001</v>
      </c>
      <c r="C113" s="15">
        <v>1.0929</v>
      </c>
      <c r="D113" s="15">
        <v>1.3959999999999999</v>
      </c>
      <c r="E113" s="15">
        <v>8572408532</v>
      </c>
      <c r="F113" s="15">
        <v>2.3365661966797176E-2</v>
      </c>
      <c r="G113" s="15">
        <v>0.12749042418129122</v>
      </c>
      <c r="H113" s="15">
        <v>3</v>
      </c>
      <c r="I113" s="15">
        <v>0.16284804845556092</v>
      </c>
      <c r="J113" s="15">
        <v>5</v>
      </c>
      <c r="K113" s="15" t="s">
        <v>2338</v>
      </c>
      <c r="L113" s="15" t="s">
        <v>2339</v>
      </c>
      <c r="M113" s="15" t="s">
        <v>2028</v>
      </c>
      <c r="N113" s="7" t="s">
        <v>2028</v>
      </c>
      <c r="O113" s="7" t="s">
        <v>1830</v>
      </c>
      <c r="P113" s="19" t="s">
        <v>2050</v>
      </c>
    </row>
    <row r="114" spans="1:16" x14ac:dyDescent="0.25">
      <c r="A114" s="14" t="s">
        <v>2341</v>
      </c>
      <c r="B114" s="15">
        <v>0.18740000000000001</v>
      </c>
      <c r="C114" s="15">
        <v>2.2838999999999996</v>
      </c>
      <c r="D114" s="15">
        <v>4.8040000000000003</v>
      </c>
      <c r="E114" s="15">
        <v>6587106476</v>
      </c>
      <c r="F114" s="15">
        <v>2.8449517353755921E-2</v>
      </c>
      <c r="G114" s="15">
        <v>0.34672279980919496</v>
      </c>
      <c r="H114" s="15">
        <v>5</v>
      </c>
      <c r="I114" s="15">
        <v>0.72930352917525854</v>
      </c>
      <c r="J114" s="15">
        <v>9</v>
      </c>
      <c r="K114" s="15" t="s">
        <v>2342</v>
      </c>
      <c r="L114" s="15" t="s">
        <v>2343</v>
      </c>
      <c r="M114" s="15" t="s">
        <v>2028</v>
      </c>
      <c r="N114" s="7" t="s">
        <v>2028</v>
      </c>
      <c r="O114" s="7" t="s">
        <v>1830</v>
      </c>
      <c r="P114" s="19" t="s">
        <v>2050</v>
      </c>
    </row>
    <row r="115" spans="1:16" x14ac:dyDescent="0.25">
      <c r="A115" s="14" t="s">
        <v>2344</v>
      </c>
      <c r="B115" s="15">
        <v>0.2074</v>
      </c>
      <c r="C115" s="15">
        <v>2.0364</v>
      </c>
      <c r="D115" s="15">
        <v>6.1884999999999994</v>
      </c>
      <c r="E115" s="15">
        <v>7790373208</v>
      </c>
      <c r="F115" s="15">
        <v>2.6622601313505648E-2</v>
      </c>
      <c r="G115" s="15">
        <v>0.26139954346587707</v>
      </c>
      <c r="H115" s="15">
        <v>4</v>
      </c>
      <c r="I115" s="15">
        <v>0.79437786031161861</v>
      </c>
      <c r="J115" s="15">
        <v>12</v>
      </c>
      <c r="K115" s="15" t="s">
        <v>2342</v>
      </c>
      <c r="L115" s="15" t="s">
        <v>2343</v>
      </c>
      <c r="M115" s="15" t="s">
        <v>2028</v>
      </c>
      <c r="N115" s="7" t="s">
        <v>2028</v>
      </c>
      <c r="O115" s="7" t="s">
        <v>1830</v>
      </c>
      <c r="P115" s="19" t="s">
        <v>2050</v>
      </c>
    </row>
    <row r="116" spans="1:16" x14ac:dyDescent="0.25">
      <c r="A116" s="14" t="s">
        <v>2345</v>
      </c>
      <c r="B116" s="15">
        <v>0.3276</v>
      </c>
      <c r="C116" s="15">
        <v>0</v>
      </c>
      <c r="D116" s="15">
        <v>0.32890000000000003</v>
      </c>
      <c r="E116" s="15">
        <v>3353034900</v>
      </c>
      <c r="F116" s="15">
        <v>9.7702532115010191E-2</v>
      </c>
      <c r="G116" s="15">
        <v>0</v>
      </c>
      <c r="H116" s="15">
        <v>0</v>
      </c>
      <c r="I116" s="15">
        <v>9.8090240575784055E-2</v>
      </c>
      <c r="J116" s="15">
        <v>1</v>
      </c>
      <c r="K116" s="15">
        <v>37.14</v>
      </c>
      <c r="L116" s="15" t="s">
        <v>2346</v>
      </c>
      <c r="M116" s="15" t="s">
        <v>2347</v>
      </c>
      <c r="N116" s="7" t="s">
        <v>927</v>
      </c>
      <c r="O116" s="7" t="s">
        <v>862</v>
      </c>
      <c r="P116" s="19" t="s">
        <v>951</v>
      </c>
    </row>
    <row r="117" spans="1:16" x14ac:dyDescent="0.25">
      <c r="A117" s="14" t="s">
        <v>2348</v>
      </c>
      <c r="B117" s="15">
        <v>0.34760000000000002</v>
      </c>
      <c r="C117" s="15">
        <v>0.50960000000000005</v>
      </c>
      <c r="D117" s="15">
        <v>0.87719999999999998</v>
      </c>
      <c r="E117" s="15">
        <v>3916988400</v>
      </c>
      <c r="F117" s="15">
        <v>8.8741646515981515E-2</v>
      </c>
      <c r="G117" s="15">
        <v>0.13009995127889581</v>
      </c>
      <c r="H117" s="15">
        <v>2</v>
      </c>
      <c r="I117" s="15">
        <v>0.22394756134585436</v>
      </c>
      <c r="J117" s="15">
        <v>1</v>
      </c>
      <c r="K117" s="15">
        <v>37.14</v>
      </c>
      <c r="L117" s="15" t="s">
        <v>2346</v>
      </c>
      <c r="M117" s="15" t="s">
        <v>2349</v>
      </c>
      <c r="N117" s="7" t="s">
        <v>927</v>
      </c>
      <c r="O117" s="7" t="s">
        <v>862</v>
      </c>
      <c r="P117" s="19" t="s">
        <v>951</v>
      </c>
    </row>
    <row r="118" spans="1:16" x14ac:dyDescent="0.25">
      <c r="A118" s="14" t="s">
        <v>2350</v>
      </c>
      <c r="B118" s="15">
        <v>0.17760000000000001</v>
      </c>
      <c r="C118" s="15">
        <v>0</v>
      </c>
      <c r="D118" s="15">
        <v>0</v>
      </c>
      <c r="E118" s="15">
        <v>4025298900</v>
      </c>
      <c r="F118" s="15">
        <v>4.4120947142583626E-2</v>
      </c>
      <c r="G118" s="15">
        <v>0</v>
      </c>
      <c r="H118" s="15">
        <v>0</v>
      </c>
      <c r="I118" s="15">
        <v>0</v>
      </c>
      <c r="J118" s="15">
        <v>0</v>
      </c>
      <c r="K118" s="15">
        <v>37.14</v>
      </c>
      <c r="L118" s="15" t="s">
        <v>2346</v>
      </c>
      <c r="M118" s="15" t="s">
        <v>2349</v>
      </c>
      <c r="N118" s="7" t="s">
        <v>927</v>
      </c>
      <c r="O118" s="7" t="s">
        <v>2069</v>
      </c>
      <c r="P118" s="19" t="s">
        <v>951</v>
      </c>
    </row>
    <row r="119" spans="1:16" x14ac:dyDescent="0.25">
      <c r="A119" s="14" t="s">
        <v>2351</v>
      </c>
      <c r="B119" s="15">
        <v>0.29039999999999999</v>
      </c>
      <c r="C119" s="15">
        <v>0</v>
      </c>
      <c r="D119" s="15">
        <v>0</v>
      </c>
      <c r="E119" s="15">
        <v>3493933200</v>
      </c>
      <c r="F119" s="15">
        <v>8.3115498601976701E-2</v>
      </c>
      <c r="G119" s="15">
        <v>0</v>
      </c>
      <c r="H119" s="15">
        <v>0</v>
      </c>
      <c r="I119" s="15">
        <v>0</v>
      </c>
      <c r="J119" s="15">
        <v>0</v>
      </c>
      <c r="K119" s="15">
        <v>37.14</v>
      </c>
      <c r="L119" s="15" t="s">
        <v>2346</v>
      </c>
      <c r="M119" s="15" t="s">
        <v>2349</v>
      </c>
      <c r="N119" s="7" t="s">
        <v>927</v>
      </c>
      <c r="O119" s="7" t="s">
        <v>2069</v>
      </c>
      <c r="P119" s="19" t="s">
        <v>951</v>
      </c>
    </row>
    <row r="120" spans="1:16" x14ac:dyDescent="0.25">
      <c r="A120" s="14" t="s">
        <v>2352</v>
      </c>
      <c r="B120" s="15">
        <v>0.33069999999999999</v>
      </c>
      <c r="C120" s="15">
        <v>0</v>
      </c>
      <c r="D120" s="15">
        <v>0</v>
      </c>
      <c r="E120" s="15">
        <v>3666614400</v>
      </c>
      <c r="F120" s="15">
        <v>9.0192194739648651E-2</v>
      </c>
      <c r="G120" s="15">
        <v>0</v>
      </c>
      <c r="H120" s="15">
        <v>0</v>
      </c>
      <c r="I120" s="15">
        <v>0</v>
      </c>
      <c r="J120" s="15">
        <v>0</v>
      </c>
      <c r="K120" s="15">
        <v>37.14</v>
      </c>
      <c r="L120" s="15" t="s">
        <v>2346</v>
      </c>
      <c r="M120" s="15" t="s">
        <v>2349</v>
      </c>
      <c r="N120" s="7" t="s">
        <v>927</v>
      </c>
      <c r="O120" s="7" t="s">
        <v>2069</v>
      </c>
      <c r="P120" s="19" t="s">
        <v>951</v>
      </c>
    </row>
    <row r="121" spans="1:16" x14ac:dyDescent="0.25">
      <c r="A121" s="14" t="s">
        <v>2353</v>
      </c>
      <c r="B121" s="15">
        <v>0.4249</v>
      </c>
      <c r="C121" s="15">
        <v>0</v>
      </c>
      <c r="D121" s="15">
        <v>0</v>
      </c>
      <c r="E121" s="15">
        <v>4120395600</v>
      </c>
      <c r="F121" s="15">
        <v>0.10312116632684493</v>
      </c>
      <c r="G121" s="15">
        <v>0</v>
      </c>
      <c r="H121" s="15">
        <v>0</v>
      </c>
      <c r="I121" s="15">
        <v>0</v>
      </c>
      <c r="J121" s="15">
        <v>0</v>
      </c>
      <c r="K121" s="15">
        <v>37.14</v>
      </c>
      <c r="L121" s="15" t="s">
        <v>2346</v>
      </c>
      <c r="M121" s="15" t="s">
        <v>2349</v>
      </c>
      <c r="N121" s="7" t="s">
        <v>927</v>
      </c>
      <c r="O121" s="7" t="s">
        <v>2069</v>
      </c>
      <c r="P121" s="19" t="s">
        <v>951</v>
      </c>
    </row>
    <row r="122" spans="1:16" x14ac:dyDescent="0.25">
      <c r="A122" s="14" t="s">
        <v>2354</v>
      </c>
      <c r="B122" s="15">
        <v>0.32429999999999998</v>
      </c>
      <c r="C122" s="15">
        <v>0.49419999999999997</v>
      </c>
      <c r="D122" s="15">
        <v>7.1499999999999994E-2</v>
      </c>
      <c r="E122" s="15">
        <v>3525519900</v>
      </c>
      <c r="F122" s="15">
        <v>9.1986432979714552E-2</v>
      </c>
      <c r="G122" s="15">
        <v>0.1401779068102835</v>
      </c>
      <c r="H122" s="15">
        <v>2</v>
      </c>
      <c r="I122" s="15">
        <v>2.0280696756242958E-2</v>
      </c>
      <c r="J122" s="15">
        <v>1</v>
      </c>
      <c r="K122" s="15">
        <v>37.14</v>
      </c>
      <c r="L122" s="15" t="s">
        <v>2346</v>
      </c>
      <c r="M122" s="15" t="s">
        <v>2349</v>
      </c>
      <c r="N122" s="7" t="s">
        <v>927</v>
      </c>
      <c r="O122" s="7" t="s">
        <v>2069</v>
      </c>
      <c r="P122" s="19" t="s">
        <v>951</v>
      </c>
    </row>
    <row r="123" spans="1:16" x14ac:dyDescent="0.25">
      <c r="A123" s="14" t="s">
        <v>2355</v>
      </c>
      <c r="B123" s="15">
        <v>1.806</v>
      </c>
      <c r="C123" s="15">
        <v>8.3443000000000005</v>
      </c>
      <c r="D123" s="15">
        <v>14.2677</v>
      </c>
      <c r="E123" s="15">
        <v>3239941500</v>
      </c>
      <c r="F123" s="15">
        <v>0.55741747188953872</v>
      </c>
      <c r="G123" s="15">
        <v>2.5754477357075736</v>
      </c>
      <c r="H123" s="15">
        <v>7</v>
      </c>
      <c r="I123" s="15">
        <v>4.4036906221917889</v>
      </c>
      <c r="J123" s="15">
        <v>7</v>
      </c>
      <c r="K123" s="15">
        <v>37.14</v>
      </c>
      <c r="L123" s="15" t="s">
        <v>2346</v>
      </c>
      <c r="M123" s="15" t="s">
        <v>2349</v>
      </c>
      <c r="N123" s="7" t="s">
        <v>927</v>
      </c>
      <c r="O123" s="7" t="s">
        <v>2069</v>
      </c>
      <c r="P123" s="19" t="s">
        <v>951</v>
      </c>
    </row>
    <row r="124" spans="1:16" x14ac:dyDescent="0.25">
      <c r="A124" s="14" t="s">
        <v>2356</v>
      </c>
      <c r="B124" s="15">
        <v>0.32429999999999998</v>
      </c>
      <c r="C124" s="15">
        <v>0</v>
      </c>
      <c r="D124" s="15">
        <v>8.3099999999999993E-2</v>
      </c>
      <c r="E124" s="15">
        <v>3239472900</v>
      </c>
      <c r="F124" s="15">
        <v>0.10010887882408276</v>
      </c>
      <c r="G124" s="15">
        <v>0</v>
      </c>
      <c r="H124" s="15">
        <v>0</v>
      </c>
      <c r="I124" s="15">
        <v>2.5652321400805665E-2</v>
      </c>
      <c r="J124" s="15">
        <v>1</v>
      </c>
      <c r="K124" s="15">
        <v>37.14</v>
      </c>
      <c r="L124" s="15" t="s">
        <v>2346</v>
      </c>
      <c r="M124" s="15" t="s">
        <v>2349</v>
      </c>
      <c r="N124" s="7" t="s">
        <v>927</v>
      </c>
      <c r="O124" s="7" t="s">
        <v>2069</v>
      </c>
      <c r="P124" s="19" t="s">
        <v>951</v>
      </c>
    </row>
    <row r="125" spans="1:16" x14ac:dyDescent="0.25">
      <c r="A125" s="14" t="s">
        <v>2357</v>
      </c>
      <c r="B125" s="15">
        <v>6.1999999999999998E-3</v>
      </c>
      <c r="C125" s="15">
        <v>6.2536000000000005</v>
      </c>
      <c r="D125" s="15">
        <v>7.3735999999999997</v>
      </c>
      <c r="E125" s="15">
        <v>4839843846</v>
      </c>
      <c r="F125" s="15">
        <v>1.2810330657928421E-3</v>
      </c>
      <c r="G125" s="15">
        <v>1.2921078032648579</v>
      </c>
      <c r="H125" s="15">
        <v>12</v>
      </c>
      <c r="I125" s="15">
        <v>1.5235202280532418</v>
      </c>
      <c r="J125" s="15">
        <v>9</v>
      </c>
      <c r="K125" s="15">
        <v>6.2442000000000002</v>
      </c>
      <c r="L125" s="15" t="s">
        <v>2358</v>
      </c>
      <c r="M125" s="15" t="s">
        <v>2359</v>
      </c>
      <c r="N125" s="7" t="s">
        <v>2360</v>
      </c>
      <c r="O125" s="7" t="s">
        <v>860</v>
      </c>
      <c r="P125" s="19" t="s">
        <v>2361</v>
      </c>
    </row>
    <row r="126" spans="1:16" x14ac:dyDescent="0.25">
      <c r="A126" s="14" t="s">
        <v>2362</v>
      </c>
      <c r="B126" s="15">
        <v>8.09E-2</v>
      </c>
      <c r="C126" s="15">
        <v>5.0840999999999994</v>
      </c>
      <c r="D126" s="15">
        <v>10.562599999999998</v>
      </c>
      <c r="E126" s="15">
        <v>4167719290</v>
      </c>
      <c r="F126" s="15">
        <v>1.9411096182535847E-2</v>
      </c>
      <c r="G126" s="15">
        <v>1.2198758232587203</v>
      </c>
      <c r="H126" s="15">
        <v>12</v>
      </c>
      <c r="I126" s="15">
        <v>2.5343837396496052</v>
      </c>
      <c r="J126" s="15">
        <v>14</v>
      </c>
      <c r="K126" s="15">
        <v>6.2442000000000002</v>
      </c>
      <c r="L126" s="15" t="s">
        <v>2358</v>
      </c>
      <c r="M126" s="15" t="s">
        <v>2359</v>
      </c>
      <c r="N126" s="7" t="s">
        <v>2360</v>
      </c>
      <c r="O126" s="7" t="s">
        <v>860</v>
      </c>
      <c r="P126" s="19" t="s">
        <v>2361</v>
      </c>
    </row>
    <row r="127" spans="1:16" x14ac:dyDescent="0.25">
      <c r="A127" s="14" t="s">
        <v>2363</v>
      </c>
      <c r="B127" s="15">
        <v>0.35909999999999997</v>
      </c>
      <c r="C127" s="15">
        <v>0.60850000000000004</v>
      </c>
      <c r="D127" s="15">
        <v>0.4299</v>
      </c>
      <c r="E127" s="15">
        <v>5226295428</v>
      </c>
      <c r="F127" s="15">
        <v>6.8710237480283515E-2</v>
      </c>
      <c r="G127" s="15">
        <v>0.1164304636779519</v>
      </c>
      <c r="H127" s="15">
        <v>3</v>
      </c>
      <c r="I127" s="15">
        <v>8.2257118052837336E-2</v>
      </c>
      <c r="J127" s="15">
        <v>1</v>
      </c>
      <c r="K127" s="15">
        <v>6.2442000000000002</v>
      </c>
      <c r="L127" s="15" t="s">
        <v>2358</v>
      </c>
      <c r="M127" s="15" t="s">
        <v>2359</v>
      </c>
      <c r="N127" s="7" t="s">
        <v>2360</v>
      </c>
      <c r="O127" s="7" t="s">
        <v>860</v>
      </c>
      <c r="P127" s="19" t="s">
        <v>2364</v>
      </c>
    </row>
    <row r="128" spans="1:16" x14ac:dyDescent="0.25">
      <c r="A128" s="14" t="s">
        <v>2365</v>
      </c>
      <c r="B128" s="15">
        <v>0</v>
      </c>
      <c r="C128" s="15">
        <v>2.5760000000000001</v>
      </c>
      <c r="D128" s="15">
        <v>4.1071999999999997</v>
      </c>
      <c r="E128" s="15">
        <v>4353955442</v>
      </c>
      <c r="F128" s="15">
        <v>0</v>
      </c>
      <c r="G128" s="15">
        <v>0.5916459261734448</v>
      </c>
      <c r="H128" s="15">
        <v>6</v>
      </c>
      <c r="I128" s="15">
        <v>0.94332614440200779</v>
      </c>
      <c r="J128" s="15">
        <v>6</v>
      </c>
      <c r="K128" s="15">
        <v>6.2442000000000002</v>
      </c>
      <c r="L128" s="15" t="s">
        <v>2358</v>
      </c>
      <c r="M128" s="15" t="s">
        <v>2359</v>
      </c>
      <c r="N128" s="7" t="s">
        <v>2360</v>
      </c>
      <c r="O128" s="7" t="s">
        <v>860</v>
      </c>
      <c r="P128" s="19" t="s">
        <v>2364</v>
      </c>
    </row>
    <row r="129" spans="1:16" x14ac:dyDescent="0.25">
      <c r="A129" s="14" t="s">
        <v>2366</v>
      </c>
      <c r="B129" s="15">
        <v>0.18049999999999999</v>
      </c>
      <c r="C129" s="15">
        <v>3.4402999999999997</v>
      </c>
      <c r="D129" s="15">
        <v>3.1604000000000001</v>
      </c>
      <c r="E129" s="15">
        <v>5351314368</v>
      </c>
      <c r="F129" s="15">
        <v>3.3730031089064957E-2</v>
      </c>
      <c r="G129" s="15">
        <v>0.642888786458228</v>
      </c>
      <c r="H129" s="15">
        <v>8</v>
      </c>
      <c r="I129" s="15">
        <v>0.59058387952288594</v>
      </c>
      <c r="J129" s="15">
        <v>5</v>
      </c>
      <c r="K129" s="15">
        <v>6.2442000000000002</v>
      </c>
      <c r="L129" s="15" t="s">
        <v>2358</v>
      </c>
      <c r="M129" s="15" t="s">
        <v>2359</v>
      </c>
      <c r="N129" s="7" t="s">
        <v>2360</v>
      </c>
      <c r="O129" s="7" t="s">
        <v>860</v>
      </c>
      <c r="P129" s="19" t="s">
        <v>2364</v>
      </c>
    </row>
    <row r="130" spans="1:16" x14ac:dyDescent="0.25">
      <c r="A130" s="34" t="s">
        <v>2367</v>
      </c>
      <c r="B130" s="21">
        <v>1.0571999999999999</v>
      </c>
      <c r="C130" s="21">
        <v>1.9141999999999999</v>
      </c>
      <c r="D130" s="21">
        <v>1.8050999999999999</v>
      </c>
      <c r="E130" s="21">
        <v>4034269416</v>
      </c>
      <c r="F130" s="21">
        <v>0.26205488304948643</v>
      </c>
      <c r="G130" s="21">
        <v>0.47448491972505386</v>
      </c>
      <c r="H130" s="21">
        <v>8</v>
      </c>
      <c r="I130" s="21">
        <v>0.44744160933846761</v>
      </c>
      <c r="J130" s="21">
        <v>5</v>
      </c>
      <c r="K130" s="21">
        <v>6.2442000000000002</v>
      </c>
      <c r="L130" s="21" t="s">
        <v>2358</v>
      </c>
      <c r="M130" s="21" t="s">
        <v>2359</v>
      </c>
      <c r="N130" s="20" t="s">
        <v>2360</v>
      </c>
      <c r="O130" s="20" t="s">
        <v>860</v>
      </c>
      <c r="P130" s="22" t="s">
        <v>2364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CAD98-41F2-4DDD-AA31-1DB4876715BE}">
  <dimension ref="A1:G100"/>
  <sheetViews>
    <sheetView workbookViewId="0">
      <selection activeCell="C21" sqref="C21"/>
    </sheetView>
  </sheetViews>
  <sheetFormatPr defaultRowHeight="13.8" x14ac:dyDescent="0.25"/>
  <cols>
    <col min="1" max="1" width="19.6640625" style="15" customWidth="1"/>
    <col min="2" max="2" width="19.44140625" style="15" customWidth="1"/>
    <col min="3" max="3" width="22.21875" style="15" customWidth="1"/>
    <col min="4" max="4" width="29.5546875" style="15" customWidth="1"/>
    <col min="5" max="5" width="15.21875" style="15" customWidth="1"/>
    <col min="6" max="6" width="20.5546875" style="7" customWidth="1"/>
    <col min="7" max="7" width="17.77734375" style="7" customWidth="1"/>
    <col min="8" max="16384" width="8.88671875" style="1"/>
  </cols>
  <sheetData>
    <row r="1" spans="1:7" ht="30" customHeight="1" x14ac:dyDescent="0.25">
      <c r="A1" s="50" t="s">
        <v>972</v>
      </c>
      <c r="B1" s="51" t="s">
        <v>3132</v>
      </c>
      <c r="C1" s="51" t="s">
        <v>2972</v>
      </c>
      <c r="D1" s="51" t="s">
        <v>3133</v>
      </c>
      <c r="E1" s="51" t="s">
        <v>873</v>
      </c>
      <c r="F1" s="51" t="s">
        <v>884</v>
      </c>
      <c r="G1" s="52" t="s">
        <v>974</v>
      </c>
    </row>
    <row r="2" spans="1:7" x14ac:dyDescent="0.25">
      <c r="A2" s="14" t="s">
        <v>3014</v>
      </c>
      <c r="B2" s="17">
        <v>4.0994999999999999</v>
      </c>
      <c r="C2" s="17">
        <v>19374310492</v>
      </c>
      <c r="D2" s="17">
        <v>0.21159462690002606</v>
      </c>
      <c r="E2" s="17" t="s">
        <v>3023</v>
      </c>
      <c r="F2" s="18" t="s">
        <v>976</v>
      </c>
      <c r="G2" s="19" t="s">
        <v>951</v>
      </c>
    </row>
    <row r="3" spans="1:7" x14ac:dyDescent="0.25">
      <c r="A3" s="14" t="s">
        <v>3015</v>
      </c>
      <c r="B3" s="17">
        <v>1.2374000000000001</v>
      </c>
      <c r="C3" s="17">
        <v>19793388644</v>
      </c>
      <c r="D3" s="17">
        <v>6.2515823957970687E-2</v>
      </c>
      <c r="E3" s="17" t="s">
        <v>3023</v>
      </c>
      <c r="F3" s="18" t="s">
        <v>976</v>
      </c>
      <c r="G3" s="19" t="s">
        <v>951</v>
      </c>
    </row>
    <row r="4" spans="1:7" x14ac:dyDescent="0.25">
      <c r="A4" s="14" t="s">
        <v>3016</v>
      </c>
      <c r="B4" s="17">
        <v>4.3387000000000002</v>
      </c>
      <c r="C4" s="17">
        <v>17861725372</v>
      </c>
      <c r="D4" s="17">
        <v>0.24290486555130542</v>
      </c>
      <c r="E4" s="17" t="s">
        <v>3023</v>
      </c>
      <c r="F4" s="18" t="s">
        <v>976</v>
      </c>
      <c r="G4" s="19" t="s">
        <v>951</v>
      </c>
    </row>
    <row r="5" spans="1:7" x14ac:dyDescent="0.25">
      <c r="A5" s="14" t="s">
        <v>3017</v>
      </c>
      <c r="B5" s="17">
        <v>9.6476000000000006</v>
      </c>
      <c r="C5" s="17">
        <v>23197400368</v>
      </c>
      <c r="D5" s="17">
        <v>0.41589142951158126</v>
      </c>
      <c r="E5" s="17" t="s">
        <v>3023</v>
      </c>
      <c r="F5" s="18" t="s">
        <v>976</v>
      </c>
      <c r="G5" s="19" t="s">
        <v>951</v>
      </c>
    </row>
    <row r="6" spans="1:7" x14ac:dyDescent="0.25">
      <c r="A6" s="14" t="s">
        <v>3018</v>
      </c>
      <c r="B6" s="17">
        <v>12.476800000000001</v>
      </c>
      <c r="C6" s="17">
        <v>18801580176</v>
      </c>
      <c r="D6" s="17">
        <v>0.66360379729819163</v>
      </c>
      <c r="E6" s="17" t="s">
        <v>3023</v>
      </c>
      <c r="F6" s="18" t="s">
        <v>976</v>
      </c>
      <c r="G6" s="19" t="s">
        <v>951</v>
      </c>
    </row>
    <row r="7" spans="1:7" x14ac:dyDescent="0.25">
      <c r="A7" s="14" t="s">
        <v>3019</v>
      </c>
      <c r="B7" s="17">
        <v>13.326000000000001</v>
      </c>
      <c r="C7" s="17">
        <v>20122520324</v>
      </c>
      <c r="D7" s="17">
        <v>0.76224308811387598</v>
      </c>
      <c r="E7" s="17" t="s">
        <v>3023</v>
      </c>
      <c r="F7" s="18" t="s">
        <v>976</v>
      </c>
      <c r="G7" s="19" t="s">
        <v>951</v>
      </c>
    </row>
    <row r="8" spans="1:7" x14ac:dyDescent="0.25">
      <c r="A8" s="14" t="s">
        <v>3020</v>
      </c>
      <c r="B8" s="17">
        <v>8.5738000000000003</v>
      </c>
      <c r="C8" s="17">
        <v>9286115942</v>
      </c>
      <c r="D8" s="17">
        <v>0.92329237041094014</v>
      </c>
      <c r="E8" s="17" t="s">
        <v>3006</v>
      </c>
      <c r="F8" s="18" t="s">
        <v>1322</v>
      </c>
      <c r="G8" s="19" t="s">
        <v>3065</v>
      </c>
    </row>
    <row r="9" spans="1:7" x14ac:dyDescent="0.25">
      <c r="A9" s="14" t="s">
        <v>2882</v>
      </c>
      <c r="B9" s="17">
        <v>11.869299999999999</v>
      </c>
      <c r="C9" s="17">
        <v>16472285738</v>
      </c>
      <c r="D9" s="17">
        <v>0.72056180840881423</v>
      </c>
      <c r="E9" s="17" t="s">
        <v>3006</v>
      </c>
      <c r="F9" s="18" t="s">
        <v>1322</v>
      </c>
      <c r="G9" s="19" t="s">
        <v>3065</v>
      </c>
    </row>
    <row r="10" spans="1:7" x14ac:dyDescent="0.25">
      <c r="A10" s="14" t="s">
        <v>2883</v>
      </c>
      <c r="B10" s="17">
        <v>0.88460000000000005</v>
      </c>
      <c r="C10" s="17">
        <v>4063597640</v>
      </c>
      <c r="D10" s="17">
        <v>0.21768887531886646</v>
      </c>
      <c r="E10" s="17" t="s">
        <v>3006</v>
      </c>
      <c r="F10" s="18" t="s">
        <v>1322</v>
      </c>
      <c r="G10" s="19" t="s">
        <v>3064</v>
      </c>
    </row>
    <row r="11" spans="1:7" x14ac:dyDescent="0.25">
      <c r="A11" s="14" t="s">
        <v>2884</v>
      </c>
      <c r="B11" s="17">
        <v>1.1907999999999999</v>
      </c>
      <c r="C11" s="17">
        <v>5100532320</v>
      </c>
      <c r="D11" s="17">
        <v>0.23346582773932895</v>
      </c>
      <c r="E11" s="17" t="s">
        <v>3006</v>
      </c>
      <c r="F11" s="18" t="s">
        <v>1322</v>
      </c>
      <c r="G11" s="19" t="s">
        <v>3064</v>
      </c>
    </row>
    <row r="12" spans="1:7" x14ac:dyDescent="0.25">
      <c r="A12" s="14" t="s">
        <v>2885</v>
      </c>
      <c r="B12" s="17">
        <v>4.8091999999999997</v>
      </c>
      <c r="C12" s="17">
        <v>7012459694</v>
      </c>
      <c r="D12" s="17">
        <v>0.68580786341130018</v>
      </c>
      <c r="E12" s="17" t="s">
        <v>3006</v>
      </c>
      <c r="F12" s="18" t="s">
        <v>1322</v>
      </c>
      <c r="G12" s="19" t="s">
        <v>3064</v>
      </c>
    </row>
    <row r="13" spans="1:7" x14ac:dyDescent="0.25">
      <c r="A13" s="14" t="s">
        <v>2886</v>
      </c>
      <c r="B13" s="17">
        <v>4.4221000000000004</v>
      </c>
      <c r="C13" s="17">
        <v>9822031234</v>
      </c>
      <c r="D13" s="17">
        <v>0.45022255525847177</v>
      </c>
      <c r="E13" s="17" t="s">
        <v>3006</v>
      </c>
      <c r="F13" s="18" t="s">
        <v>1322</v>
      </c>
      <c r="G13" s="19" t="s">
        <v>3064</v>
      </c>
    </row>
    <row r="14" spans="1:7" x14ac:dyDescent="0.25">
      <c r="A14" s="14" t="s">
        <v>2887</v>
      </c>
      <c r="B14" s="17">
        <v>0</v>
      </c>
      <c r="C14" s="17">
        <v>4264278984</v>
      </c>
      <c r="D14" s="17">
        <v>0</v>
      </c>
      <c r="E14" s="17" t="s">
        <v>3006</v>
      </c>
      <c r="F14" s="18" t="s">
        <v>1322</v>
      </c>
      <c r="G14" s="19" t="s">
        <v>3064</v>
      </c>
    </row>
    <row r="15" spans="1:7" x14ac:dyDescent="0.25">
      <c r="A15" s="14" t="s">
        <v>2888</v>
      </c>
      <c r="B15" s="17">
        <v>4.4413</v>
      </c>
      <c r="C15" s="17">
        <v>4342962630</v>
      </c>
      <c r="D15" s="17">
        <v>1.0226429233631238</v>
      </c>
      <c r="E15" s="17" t="s">
        <v>3006</v>
      </c>
      <c r="F15" s="18" t="s">
        <v>1322</v>
      </c>
      <c r="G15" s="19" t="s">
        <v>3064</v>
      </c>
    </row>
    <row r="16" spans="1:7" x14ac:dyDescent="0.25">
      <c r="A16" s="14" t="s">
        <v>3058</v>
      </c>
      <c r="B16" s="17">
        <v>3.0147999999999997</v>
      </c>
      <c r="C16" s="17">
        <v>4267017498</v>
      </c>
      <c r="D16" s="17">
        <v>0.70653565433304899</v>
      </c>
      <c r="E16" s="17" t="s">
        <v>3006</v>
      </c>
      <c r="F16" s="18" t="s">
        <v>1322</v>
      </c>
      <c r="G16" s="19" t="s">
        <v>3064</v>
      </c>
    </row>
    <row r="17" spans="1:7" x14ac:dyDescent="0.25">
      <c r="A17" s="14" t="s">
        <v>2889</v>
      </c>
      <c r="B17" s="17">
        <v>1.3404</v>
      </c>
      <c r="C17" s="17">
        <v>4311067032</v>
      </c>
      <c r="D17" s="17">
        <v>0.31092070479316086</v>
      </c>
      <c r="E17" s="17" t="s">
        <v>3006</v>
      </c>
      <c r="F17" s="18" t="s">
        <v>1322</v>
      </c>
      <c r="G17" s="19" t="s">
        <v>3064</v>
      </c>
    </row>
    <row r="18" spans="1:7" x14ac:dyDescent="0.25">
      <c r="A18" s="14" t="s">
        <v>2890</v>
      </c>
      <c r="B18" s="17">
        <v>1.4855</v>
      </c>
      <c r="C18" s="17">
        <v>3880117808</v>
      </c>
      <c r="D18" s="17">
        <v>0.3828492003354142</v>
      </c>
      <c r="E18" s="17" t="s">
        <v>3006</v>
      </c>
      <c r="F18" s="18" t="s">
        <v>1322</v>
      </c>
      <c r="G18" s="19" t="s">
        <v>3064</v>
      </c>
    </row>
    <row r="19" spans="1:7" x14ac:dyDescent="0.25">
      <c r="A19" s="14" t="s">
        <v>2891</v>
      </c>
      <c r="B19" s="17">
        <v>3.1094999999999997</v>
      </c>
      <c r="C19" s="17">
        <v>3869108606</v>
      </c>
      <c r="D19" s="17">
        <v>0.80367348571657016</v>
      </c>
      <c r="E19" s="17" t="s">
        <v>3006</v>
      </c>
      <c r="F19" s="18" t="s">
        <v>1322</v>
      </c>
      <c r="G19" s="19" t="s">
        <v>3064</v>
      </c>
    </row>
    <row r="20" spans="1:7" x14ac:dyDescent="0.25">
      <c r="A20" s="14" t="s">
        <v>2892</v>
      </c>
      <c r="B20" s="17">
        <v>8.5204000000000004</v>
      </c>
      <c r="C20" s="17">
        <v>6756090384</v>
      </c>
      <c r="D20" s="17">
        <v>1.2611435779749629</v>
      </c>
      <c r="E20" s="17" t="s">
        <v>3006</v>
      </c>
      <c r="F20" s="18" t="s">
        <v>1322</v>
      </c>
      <c r="G20" s="19" t="s">
        <v>3064</v>
      </c>
    </row>
    <row r="21" spans="1:7" x14ac:dyDescent="0.25">
      <c r="A21" s="14" t="s">
        <v>2893</v>
      </c>
      <c r="B21" s="17">
        <v>15.686300000000001</v>
      </c>
      <c r="C21" s="17">
        <v>4788826726</v>
      </c>
      <c r="D21" s="17">
        <v>3.2756040043867731</v>
      </c>
      <c r="E21" s="17" t="s">
        <v>3006</v>
      </c>
      <c r="F21" s="18" t="s">
        <v>1322</v>
      </c>
      <c r="G21" s="19" t="s">
        <v>3064</v>
      </c>
    </row>
    <row r="22" spans="1:7" x14ac:dyDescent="0.25">
      <c r="A22" s="14" t="s">
        <v>2894</v>
      </c>
      <c r="B22" s="17">
        <v>1.8460999999999999</v>
      </c>
      <c r="C22" s="17">
        <v>6685563498</v>
      </c>
      <c r="D22" s="17">
        <v>0.27613229618599305</v>
      </c>
      <c r="E22" s="17" t="s">
        <v>3006</v>
      </c>
      <c r="F22" s="18" t="s">
        <v>1322</v>
      </c>
      <c r="G22" s="19" t="s">
        <v>3064</v>
      </c>
    </row>
    <row r="23" spans="1:7" x14ac:dyDescent="0.25">
      <c r="A23" s="14" t="s">
        <v>2895</v>
      </c>
      <c r="B23" s="17">
        <v>1.7652999999999999</v>
      </c>
      <c r="C23" s="17">
        <v>8509943870</v>
      </c>
      <c r="D23" s="17">
        <v>0.20743967609741706</v>
      </c>
      <c r="E23" s="17" t="s">
        <v>3006</v>
      </c>
      <c r="F23" s="18" t="s">
        <v>1322</v>
      </c>
      <c r="G23" s="19" t="s">
        <v>3064</v>
      </c>
    </row>
    <row r="24" spans="1:7" x14ac:dyDescent="0.25">
      <c r="A24" s="14" t="s">
        <v>2896</v>
      </c>
      <c r="B24" s="17">
        <v>2.2206999999999999</v>
      </c>
      <c r="C24" s="17">
        <v>7179337146</v>
      </c>
      <c r="D24" s="17">
        <v>0.30931824969903704</v>
      </c>
      <c r="E24" s="17" t="s">
        <v>3006</v>
      </c>
      <c r="F24" s="18" t="s">
        <v>1322</v>
      </c>
      <c r="G24" s="19" t="s">
        <v>3064</v>
      </c>
    </row>
    <row r="25" spans="1:7" x14ac:dyDescent="0.25">
      <c r="A25" s="14" t="s">
        <v>2897</v>
      </c>
      <c r="B25" s="17">
        <v>2.2766000000000002</v>
      </c>
      <c r="C25" s="17">
        <v>3666668852</v>
      </c>
      <c r="D25" s="17">
        <v>0.62089053904014779</v>
      </c>
      <c r="E25" s="17" t="s">
        <v>3006</v>
      </c>
      <c r="F25" s="18" t="s">
        <v>1322</v>
      </c>
      <c r="G25" s="19" t="s">
        <v>3064</v>
      </c>
    </row>
    <row r="26" spans="1:7" x14ac:dyDescent="0.25">
      <c r="A26" s="14" t="s">
        <v>2898</v>
      </c>
      <c r="B26" s="17">
        <v>3.3707000000000003</v>
      </c>
      <c r="C26" s="17">
        <v>5472691868</v>
      </c>
      <c r="D26" s="17">
        <v>0.61591262239871469</v>
      </c>
      <c r="E26" s="17" t="s">
        <v>3006</v>
      </c>
      <c r="F26" s="18" t="s">
        <v>1322</v>
      </c>
      <c r="G26" s="19" t="s">
        <v>3064</v>
      </c>
    </row>
    <row r="27" spans="1:7" x14ac:dyDescent="0.25">
      <c r="A27" s="14" t="s">
        <v>2899</v>
      </c>
      <c r="B27" s="17">
        <v>12.314199999999998</v>
      </c>
      <c r="C27" s="17">
        <v>5650785774</v>
      </c>
      <c r="D27" s="17">
        <v>2.179201352254271</v>
      </c>
      <c r="E27" s="17" t="s">
        <v>3006</v>
      </c>
      <c r="F27" s="18" t="s">
        <v>1322</v>
      </c>
      <c r="G27" s="19" t="s">
        <v>3064</v>
      </c>
    </row>
    <row r="28" spans="1:7" x14ac:dyDescent="0.25">
      <c r="A28" s="14" t="s">
        <v>2900</v>
      </c>
      <c r="B28" s="17">
        <v>8.3884000000000007</v>
      </c>
      <c r="C28" s="17">
        <v>2855421500</v>
      </c>
      <c r="D28" s="17">
        <v>2.9377098967700568</v>
      </c>
      <c r="E28" s="17" t="s">
        <v>3006</v>
      </c>
      <c r="F28" s="18" t="s">
        <v>1322</v>
      </c>
      <c r="G28" s="19" t="s">
        <v>3064</v>
      </c>
    </row>
    <row r="29" spans="1:7" x14ac:dyDescent="0.25">
      <c r="A29" s="14" t="s">
        <v>2901</v>
      </c>
      <c r="B29" s="17">
        <v>1.5394999999999999</v>
      </c>
      <c r="C29" s="17">
        <v>4281736834</v>
      </c>
      <c r="D29" s="17">
        <v>0.35955035530798807</v>
      </c>
      <c r="E29" s="17" t="s">
        <v>3006</v>
      </c>
      <c r="F29" s="18" t="s">
        <v>1322</v>
      </c>
      <c r="G29" s="19" t="s">
        <v>3064</v>
      </c>
    </row>
    <row r="30" spans="1:7" x14ac:dyDescent="0.25">
      <c r="A30" s="14" t="s">
        <v>2902</v>
      </c>
      <c r="B30" s="17">
        <v>0.25700000000000001</v>
      </c>
      <c r="C30" s="17">
        <v>3451587534</v>
      </c>
      <c r="D30" s="17">
        <v>7.4458491192360421E-2</v>
      </c>
      <c r="E30" s="17" t="s">
        <v>3006</v>
      </c>
      <c r="F30" s="18" t="s">
        <v>1322</v>
      </c>
      <c r="G30" s="19" t="s">
        <v>3064</v>
      </c>
    </row>
    <row r="31" spans="1:7" x14ac:dyDescent="0.25">
      <c r="A31" s="14" t="s">
        <v>2903</v>
      </c>
      <c r="B31" s="17">
        <v>5.1841000000000008</v>
      </c>
      <c r="C31" s="17">
        <v>4445349764</v>
      </c>
      <c r="D31" s="17">
        <v>1.1661849517405039</v>
      </c>
      <c r="E31" s="17" t="s">
        <v>3006</v>
      </c>
      <c r="F31" s="18" t="s">
        <v>1322</v>
      </c>
      <c r="G31" s="19" t="s">
        <v>3064</v>
      </c>
    </row>
    <row r="32" spans="1:7" x14ac:dyDescent="0.25">
      <c r="A32" s="14" t="s">
        <v>2904</v>
      </c>
      <c r="B32" s="17">
        <v>1.748</v>
      </c>
      <c r="C32" s="17">
        <v>3908083900</v>
      </c>
      <c r="D32" s="17">
        <v>0.4472780126342733</v>
      </c>
      <c r="E32" s="17" t="s">
        <v>3006</v>
      </c>
      <c r="F32" s="18" t="s">
        <v>1322</v>
      </c>
      <c r="G32" s="19" t="s">
        <v>3064</v>
      </c>
    </row>
    <row r="33" spans="1:7" x14ac:dyDescent="0.25">
      <c r="A33" s="14" t="s">
        <v>2905</v>
      </c>
      <c r="B33" s="17">
        <v>0.86650000000000005</v>
      </c>
      <c r="C33" s="17">
        <v>4248806592</v>
      </c>
      <c r="D33" s="17">
        <v>0.20393961957023815</v>
      </c>
      <c r="E33" s="17" t="s">
        <v>3006</v>
      </c>
      <c r="F33" s="18" t="s">
        <v>1322</v>
      </c>
      <c r="G33" s="19" t="s">
        <v>3064</v>
      </c>
    </row>
    <row r="34" spans="1:7" x14ac:dyDescent="0.25">
      <c r="A34" s="14" t="s">
        <v>2906</v>
      </c>
      <c r="B34" s="17">
        <v>3.883</v>
      </c>
      <c r="C34" s="17">
        <v>9203209082</v>
      </c>
      <c r="D34" s="17">
        <v>0.42191804678158673</v>
      </c>
      <c r="E34" s="17" t="s">
        <v>3006</v>
      </c>
      <c r="F34" s="18" t="s">
        <v>1322</v>
      </c>
      <c r="G34" s="19" t="s">
        <v>3064</v>
      </c>
    </row>
    <row r="35" spans="1:7" x14ac:dyDescent="0.25">
      <c r="A35" s="14" t="s">
        <v>2907</v>
      </c>
      <c r="B35" s="17">
        <v>3.0726000000000004</v>
      </c>
      <c r="C35" s="17">
        <v>8393603384</v>
      </c>
      <c r="D35" s="17">
        <v>0.36606447307922985</v>
      </c>
      <c r="E35" s="17" t="s">
        <v>3006</v>
      </c>
      <c r="F35" s="18" t="s">
        <v>1322</v>
      </c>
      <c r="G35" s="19" t="s">
        <v>3064</v>
      </c>
    </row>
    <row r="36" spans="1:7" x14ac:dyDescent="0.25">
      <c r="A36" s="14" t="s">
        <v>2908</v>
      </c>
      <c r="B36" s="17">
        <v>1.1819999999999999</v>
      </c>
      <c r="C36" s="17">
        <v>6560362686</v>
      </c>
      <c r="D36" s="17">
        <v>0.1801729655164373</v>
      </c>
      <c r="E36" s="17" t="s">
        <v>3006</v>
      </c>
      <c r="F36" s="18" t="s">
        <v>1322</v>
      </c>
      <c r="G36" s="19" t="s">
        <v>3064</v>
      </c>
    </row>
    <row r="37" spans="1:7" x14ac:dyDescent="0.25">
      <c r="A37" s="14" t="s">
        <v>2909</v>
      </c>
      <c r="B37" s="17">
        <v>4.484</v>
      </c>
      <c r="C37" s="17">
        <v>10776548096</v>
      </c>
      <c r="D37" s="17">
        <v>0.41608871041594059</v>
      </c>
      <c r="E37" s="17" t="s">
        <v>3006</v>
      </c>
      <c r="F37" s="18" t="s">
        <v>1322</v>
      </c>
      <c r="G37" s="19" t="s">
        <v>3064</v>
      </c>
    </row>
    <row r="38" spans="1:7" x14ac:dyDescent="0.25">
      <c r="A38" s="14" t="s">
        <v>2910</v>
      </c>
      <c r="B38" s="17">
        <v>3.8376999999999999</v>
      </c>
      <c r="C38" s="17">
        <v>10921375228</v>
      </c>
      <c r="D38" s="17">
        <v>0.35139347562759154</v>
      </c>
      <c r="E38" s="17" t="s">
        <v>3006</v>
      </c>
      <c r="F38" s="18" t="s">
        <v>1322</v>
      </c>
      <c r="G38" s="19" t="s">
        <v>3064</v>
      </c>
    </row>
    <row r="39" spans="1:7" x14ac:dyDescent="0.25">
      <c r="A39" s="14" t="s">
        <v>2911</v>
      </c>
      <c r="B39" s="17">
        <v>1.8477999999999999</v>
      </c>
      <c r="C39" s="17">
        <v>5652334710</v>
      </c>
      <c r="D39" s="17">
        <v>0.32690916140031628</v>
      </c>
      <c r="E39" s="17" t="s">
        <v>3006</v>
      </c>
      <c r="F39" s="18" t="s">
        <v>1322</v>
      </c>
      <c r="G39" s="19" t="s">
        <v>3064</v>
      </c>
    </row>
    <row r="40" spans="1:7" x14ac:dyDescent="0.25">
      <c r="A40" s="14" t="s">
        <v>2912</v>
      </c>
      <c r="B40" s="17">
        <v>3.7397</v>
      </c>
      <c r="C40" s="17">
        <v>12213421364</v>
      </c>
      <c r="D40" s="17">
        <v>0.30619593712070348</v>
      </c>
      <c r="E40" s="17" t="s">
        <v>3006</v>
      </c>
      <c r="F40" s="18" t="s">
        <v>1322</v>
      </c>
      <c r="G40" s="19" t="s">
        <v>3064</v>
      </c>
    </row>
    <row r="41" spans="1:7" x14ac:dyDescent="0.25">
      <c r="A41" s="14" t="s">
        <v>2913</v>
      </c>
      <c r="B41" s="17">
        <v>5.1473999999999993</v>
      </c>
      <c r="C41" s="17">
        <v>12753892362</v>
      </c>
      <c r="D41" s="17">
        <v>0.40359443641978571</v>
      </c>
      <c r="E41" s="17" t="s">
        <v>3006</v>
      </c>
      <c r="F41" s="18" t="s">
        <v>1322</v>
      </c>
      <c r="G41" s="19" t="s">
        <v>3064</v>
      </c>
    </row>
    <row r="42" spans="1:7" x14ac:dyDescent="0.25">
      <c r="A42" s="14" t="s">
        <v>2914</v>
      </c>
      <c r="B42" s="17">
        <v>0.20469999999999999</v>
      </c>
      <c r="C42" s="17">
        <v>3865345548</v>
      </c>
      <c r="D42" s="17">
        <v>5.2957749173528738E-2</v>
      </c>
      <c r="E42" s="17" t="s">
        <v>3006</v>
      </c>
      <c r="F42" s="18" t="s">
        <v>1322</v>
      </c>
      <c r="G42" s="19" t="s">
        <v>3064</v>
      </c>
    </row>
    <row r="43" spans="1:7" x14ac:dyDescent="0.25">
      <c r="A43" s="14" t="s">
        <v>2915</v>
      </c>
      <c r="B43" s="17">
        <v>3.3971999999999998</v>
      </c>
      <c r="C43" s="17">
        <v>8945337902</v>
      </c>
      <c r="D43" s="17">
        <v>0.37977324470218765</v>
      </c>
      <c r="E43" s="17" t="s">
        <v>3006</v>
      </c>
      <c r="F43" s="18" t="s">
        <v>1322</v>
      </c>
      <c r="G43" s="19" t="s">
        <v>3064</v>
      </c>
    </row>
    <row r="44" spans="1:7" x14ac:dyDescent="0.25">
      <c r="A44" s="14" t="s">
        <v>2916</v>
      </c>
      <c r="B44" s="17">
        <v>1.0972</v>
      </c>
      <c r="C44" s="17">
        <v>3732914146</v>
      </c>
      <c r="D44" s="17">
        <v>0.29392585982072572</v>
      </c>
      <c r="E44" s="17" t="s">
        <v>3006</v>
      </c>
      <c r="F44" s="18" t="s">
        <v>1322</v>
      </c>
      <c r="G44" s="19" t="s">
        <v>3064</v>
      </c>
    </row>
    <row r="45" spans="1:7" x14ac:dyDescent="0.25">
      <c r="A45" s="14" t="s">
        <v>2917</v>
      </c>
      <c r="B45" s="17">
        <v>1.4967999999999999</v>
      </c>
      <c r="C45" s="17">
        <v>5320798372</v>
      </c>
      <c r="D45" s="17">
        <v>0.28131116711294918</v>
      </c>
      <c r="E45" s="17" t="s">
        <v>3006</v>
      </c>
      <c r="F45" s="18" t="s">
        <v>1322</v>
      </c>
      <c r="G45" s="19" t="s">
        <v>3064</v>
      </c>
    </row>
    <row r="46" spans="1:7" x14ac:dyDescent="0.25">
      <c r="A46" s="14" t="s">
        <v>2918</v>
      </c>
      <c r="B46" s="17">
        <v>0</v>
      </c>
      <c r="C46" s="17">
        <v>8236929558</v>
      </c>
      <c r="D46" s="17">
        <v>0</v>
      </c>
      <c r="E46" s="17" t="s">
        <v>3006</v>
      </c>
      <c r="F46" s="18" t="s">
        <v>1322</v>
      </c>
      <c r="G46" s="19" t="s">
        <v>3064</v>
      </c>
    </row>
    <row r="47" spans="1:7" x14ac:dyDescent="0.25">
      <c r="A47" s="14" t="s">
        <v>2919</v>
      </c>
      <c r="B47" s="17">
        <v>7.4893999999999998</v>
      </c>
      <c r="C47" s="17">
        <v>6784444922</v>
      </c>
      <c r="D47" s="17">
        <v>1.1039075541337264</v>
      </c>
      <c r="E47" s="17" t="s">
        <v>3006</v>
      </c>
      <c r="F47" s="18" t="s">
        <v>1322</v>
      </c>
      <c r="G47" s="19" t="s">
        <v>3064</v>
      </c>
    </row>
    <row r="48" spans="1:7" x14ac:dyDescent="0.25">
      <c r="A48" s="14" t="s">
        <v>2920</v>
      </c>
      <c r="B48" s="17">
        <v>4.7835000000000001</v>
      </c>
      <c r="C48" s="17">
        <v>10448016306</v>
      </c>
      <c r="D48" s="17">
        <v>0.45783810628750371</v>
      </c>
      <c r="E48" s="17" t="s">
        <v>3006</v>
      </c>
      <c r="F48" s="18" t="s">
        <v>1322</v>
      </c>
      <c r="G48" s="19" t="s">
        <v>3064</v>
      </c>
    </row>
    <row r="49" spans="1:7" x14ac:dyDescent="0.25">
      <c r="A49" s="14" t="s">
        <v>3021</v>
      </c>
      <c r="B49" s="17">
        <v>0.3508</v>
      </c>
      <c r="C49" s="17">
        <v>1131911084</v>
      </c>
      <c r="D49" s="17">
        <v>0.30991833630635246</v>
      </c>
      <c r="E49" s="17" t="s">
        <v>3006</v>
      </c>
      <c r="F49" s="18" t="s">
        <v>1151</v>
      </c>
      <c r="G49" s="19" t="s">
        <v>3067</v>
      </c>
    </row>
    <row r="50" spans="1:7" x14ac:dyDescent="0.25">
      <c r="A50" s="14" t="s">
        <v>3022</v>
      </c>
      <c r="B50" s="17">
        <v>1.1972999999999998</v>
      </c>
      <c r="C50" s="17">
        <v>4845899841</v>
      </c>
      <c r="D50" s="17">
        <v>0.24707485488452133</v>
      </c>
      <c r="E50" s="17" t="s">
        <v>3006</v>
      </c>
      <c r="F50" s="18" t="s">
        <v>1151</v>
      </c>
      <c r="G50" s="19" t="s">
        <v>3067</v>
      </c>
    </row>
    <row r="51" spans="1:7" x14ac:dyDescent="0.25">
      <c r="A51" s="14" t="s">
        <v>2963</v>
      </c>
      <c r="B51" s="17">
        <v>0.10450000000000001</v>
      </c>
      <c r="C51" s="17">
        <v>1281527627</v>
      </c>
      <c r="D51" s="17">
        <v>8.1543306440166205E-2</v>
      </c>
      <c r="E51" s="17" t="s">
        <v>3006</v>
      </c>
      <c r="F51" s="18" t="s">
        <v>1151</v>
      </c>
      <c r="G51" s="19" t="s">
        <v>3066</v>
      </c>
    </row>
    <row r="52" spans="1:7" x14ac:dyDescent="0.25">
      <c r="A52" s="14" t="s">
        <v>2956</v>
      </c>
      <c r="B52" s="17">
        <v>0.57220000000000004</v>
      </c>
      <c r="C52" s="17">
        <v>2841676330</v>
      </c>
      <c r="D52" s="17">
        <v>0.20136001907015216</v>
      </c>
      <c r="E52" s="17" t="s">
        <v>3006</v>
      </c>
      <c r="F52" s="18" t="s">
        <v>1151</v>
      </c>
      <c r="G52" s="19" t="s">
        <v>3066</v>
      </c>
    </row>
    <row r="53" spans="1:7" x14ac:dyDescent="0.25">
      <c r="A53" s="14" t="s">
        <v>3059</v>
      </c>
      <c r="B53" s="17">
        <v>17.548100000000002</v>
      </c>
      <c r="C53" s="17">
        <v>1910813070</v>
      </c>
      <c r="D53" s="17">
        <v>9.183577543773028</v>
      </c>
      <c r="E53" s="17" t="s">
        <v>3006</v>
      </c>
      <c r="F53" s="18" t="s">
        <v>1151</v>
      </c>
      <c r="G53" s="19" t="s">
        <v>3066</v>
      </c>
    </row>
    <row r="54" spans="1:7" x14ac:dyDescent="0.25">
      <c r="A54" s="14" t="s">
        <v>2949</v>
      </c>
      <c r="B54" s="17">
        <v>0.55339999999999989</v>
      </c>
      <c r="C54" s="17">
        <v>1748403652</v>
      </c>
      <c r="D54" s="17">
        <v>0.31651729814620627</v>
      </c>
      <c r="E54" s="17" t="s">
        <v>3006</v>
      </c>
      <c r="F54" s="18" t="s">
        <v>1151</v>
      </c>
      <c r="G54" s="19" t="s">
        <v>3066</v>
      </c>
    </row>
    <row r="55" spans="1:7" x14ac:dyDescent="0.25">
      <c r="A55" s="14" t="s">
        <v>2924</v>
      </c>
      <c r="B55" s="17">
        <v>20.892900000000004</v>
      </c>
      <c r="C55" s="17">
        <v>2971343344</v>
      </c>
      <c r="D55" s="17">
        <v>7.0314661017511826</v>
      </c>
      <c r="E55" s="17" t="s">
        <v>3006</v>
      </c>
      <c r="F55" s="18" t="s">
        <v>1151</v>
      </c>
      <c r="G55" s="19" t="s">
        <v>3066</v>
      </c>
    </row>
    <row r="56" spans="1:7" x14ac:dyDescent="0.25">
      <c r="A56" s="14" t="s">
        <v>2948</v>
      </c>
      <c r="B56" s="17">
        <v>1.7354000000000001</v>
      </c>
      <c r="C56" s="17">
        <v>4906143551</v>
      </c>
      <c r="D56" s="17">
        <v>0.35371977643138475</v>
      </c>
      <c r="E56" s="17" t="s">
        <v>3006</v>
      </c>
      <c r="F56" s="18" t="s">
        <v>1151</v>
      </c>
      <c r="G56" s="19" t="s">
        <v>3066</v>
      </c>
    </row>
    <row r="57" spans="1:7" x14ac:dyDescent="0.25">
      <c r="A57" s="14" t="s">
        <v>2921</v>
      </c>
      <c r="B57" s="17">
        <v>42.792000000000002</v>
      </c>
      <c r="C57" s="17">
        <v>1184135410</v>
      </c>
      <c r="D57" s="17">
        <v>36.137758940930581</v>
      </c>
      <c r="E57" s="17" t="s">
        <v>3006</v>
      </c>
      <c r="F57" s="18" t="s">
        <v>1151</v>
      </c>
      <c r="G57" s="19" t="s">
        <v>3066</v>
      </c>
    </row>
    <row r="58" spans="1:7" x14ac:dyDescent="0.25">
      <c r="A58" s="14" t="s">
        <v>2954</v>
      </c>
      <c r="B58" s="17">
        <v>0.73739999999999994</v>
      </c>
      <c r="C58" s="17">
        <v>2915978123</v>
      </c>
      <c r="D58" s="17">
        <v>0.25288255566243828</v>
      </c>
      <c r="E58" s="17" t="s">
        <v>3006</v>
      </c>
      <c r="F58" s="18" t="s">
        <v>1151</v>
      </c>
      <c r="G58" s="19" t="s">
        <v>3066</v>
      </c>
    </row>
    <row r="59" spans="1:7" x14ac:dyDescent="0.25">
      <c r="A59" s="14" t="s">
        <v>2952</v>
      </c>
      <c r="B59" s="17">
        <v>0.32240000000000002</v>
      </c>
      <c r="C59" s="17">
        <v>1121344671</v>
      </c>
      <c r="D59" s="17">
        <v>0.28751195625916526</v>
      </c>
      <c r="E59" s="17" t="s">
        <v>3006</v>
      </c>
      <c r="F59" s="18" t="s">
        <v>1151</v>
      </c>
      <c r="G59" s="19" t="s">
        <v>3066</v>
      </c>
    </row>
    <row r="60" spans="1:7" x14ac:dyDescent="0.25">
      <c r="A60" s="14" t="s">
        <v>2929</v>
      </c>
      <c r="B60" s="17">
        <v>18.686100000000003</v>
      </c>
      <c r="C60" s="17">
        <v>3811830516</v>
      </c>
      <c r="D60" s="17">
        <v>4.902132957267086</v>
      </c>
      <c r="E60" s="17" t="s">
        <v>3006</v>
      </c>
      <c r="F60" s="18" t="s">
        <v>1151</v>
      </c>
      <c r="G60" s="19" t="s">
        <v>3066</v>
      </c>
    </row>
    <row r="61" spans="1:7" x14ac:dyDescent="0.25">
      <c r="A61" s="14" t="s">
        <v>2939</v>
      </c>
      <c r="B61" s="17">
        <v>1.6295999999999999</v>
      </c>
      <c r="C61" s="17">
        <v>2897228573</v>
      </c>
      <c r="D61" s="17">
        <v>0.56246856571367942</v>
      </c>
      <c r="E61" s="17" t="s">
        <v>3006</v>
      </c>
      <c r="F61" s="18" t="s">
        <v>1151</v>
      </c>
      <c r="G61" s="19" t="s">
        <v>3066</v>
      </c>
    </row>
    <row r="62" spans="1:7" x14ac:dyDescent="0.25">
      <c r="A62" s="14" t="s">
        <v>2925</v>
      </c>
      <c r="B62" s="17">
        <v>8.6206000000000014</v>
      </c>
      <c r="C62" s="17">
        <v>1320488457</v>
      </c>
      <c r="D62" s="17">
        <v>6.5283418073831765</v>
      </c>
      <c r="E62" s="17" t="s">
        <v>3006</v>
      </c>
      <c r="F62" s="18" t="s">
        <v>1151</v>
      </c>
      <c r="G62" s="19" t="s">
        <v>3066</v>
      </c>
    </row>
    <row r="63" spans="1:7" x14ac:dyDescent="0.25">
      <c r="A63" s="14" t="s">
        <v>2926</v>
      </c>
      <c r="B63" s="17">
        <v>8.6837999999999997</v>
      </c>
      <c r="C63" s="17">
        <v>1523223504</v>
      </c>
      <c r="D63" s="17">
        <v>5.7009361903858853</v>
      </c>
      <c r="E63" s="17" t="s">
        <v>3006</v>
      </c>
      <c r="F63" s="18" t="s">
        <v>1151</v>
      </c>
      <c r="G63" s="19" t="s">
        <v>3066</v>
      </c>
    </row>
    <row r="64" spans="1:7" x14ac:dyDescent="0.25">
      <c r="A64" s="14" t="s">
        <v>2932</v>
      </c>
      <c r="B64" s="17">
        <v>5.5103000000000026</v>
      </c>
      <c r="C64" s="17">
        <v>3764476308</v>
      </c>
      <c r="D64" s="17">
        <v>1.4637626987557077</v>
      </c>
      <c r="E64" s="17" t="s">
        <v>3006</v>
      </c>
      <c r="F64" s="18" t="s">
        <v>1151</v>
      </c>
      <c r="G64" s="19" t="s">
        <v>3066</v>
      </c>
    </row>
    <row r="65" spans="1:7" x14ac:dyDescent="0.25">
      <c r="A65" s="14" t="s">
        <v>2936</v>
      </c>
      <c r="B65" s="17">
        <v>1.5210999999999999</v>
      </c>
      <c r="C65" s="17">
        <v>1747706113</v>
      </c>
      <c r="D65" s="17">
        <v>0.87034083630283665</v>
      </c>
      <c r="E65" s="17" t="s">
        <v>3006</v>
      </c>
      <c r="F65" s="18" t="s">
        <v>1151</v>
      </c>
      <c r="G65" s="19" t="s">
        <v>3066</v>
      </c>
    </row>
    <row r="66" spans="1:7" x14ac:dyDescent="0.25">
      <c r="A66" s="14" t="s">
        <v>2931</v>
      </c>
      <c r="B66" s="17">
        <v>5.2412999999999998</v>
      </c>
      <c r="C66" s="17">
        <v>1422380154</v>
      </c>
      <c r="D66" s="17">
        <v>3.6848798721357863</v>
      </c>
      <c r="E66" s="17" t="s">
        <v>3006</v>
      </c>
      <c r="F66" s="18" t="s">
        <v>1151</v>
      </c>
      <c r="G66" s="19" t="s">
        <v>3066</v>
      </c>
    </row>
    <row r="67" spans="1:7" x14ac:dyDescent="0.25">
      <c r="A67" s="14" t="s">
        <v>2923</v>
      </c>
      <c r="B67" s="17">
        <v>9.7768999999999995</v>
      </c>
      <c r="C67" s="17">
        <v>1176370878</v>
      </c>
      <c r="D67" s="17">
        <v>8.3110693938820877</v>
      </c>
      <c r="E67" s="17" t="s">
        <v>3006</v>
      </c>
      <c r="F67" s="18" t="s">
        <v>1151</v>
      </c>
      <c r="G67" s="19" t="s">
        <v>3066</v>
      </c>
    </row>
    <row r="68" spans="1:7" x14ac:dyDescent="0.25">
      <c r="A68" s="14" t="s">
        <v>2965</v>
      </c>
      <c r="B68" s="17">
        <v>5.6900000000000006E-2</v>
      </c>
      <c r="C68" s="17">
        <v>1426707406</v>
      </c>
      <c r="D68" s="17">
        <v>3.988203871425057E-2</v>
      </c>
      <c r="E68" s="17" t="s">
        <v>3006</v>
      </c>
      <c r="F68" s="18" t="s">
        <v>1151</v>
      </c>
      <c r="G68" s="19" t="s">
        <v>3066</v>
      </c>
    </row>
    <row r="69" spans="1:7" x14ac:dyDescent="0.25">
      <c r="A69" s="14" t="s">
        <v>2934</v>
      </c>
      <c r="B69" s="17">
        <v>2.8656000000000001</v>
      </c>
      <c r="C69" s="17">
        <v>2971684804</v>
      </c>
      <c r="D69" s="17">
        <v>0.96430146162971053</v>
      </c>
      <c r="E69" s="17" t="s">
        <v>3006</v>
      </c>
      <c r="F69" s="18" t="s">
        <v>1151</v>
      </c>
      <c r="G69" s="19" t="s">
        <v>3066</v>
      </c>
    </row>
    <row r="70" spans="1:7" x14ac:dyDescent="0.25">
      <c r="A70" s="14" t="s">
        <v>2943</v>
      </c>
      <c r="B70" s="17">
        <v>0.65200000000000002</v>
      </c>
      <c r="C70" s="17">
        <v>1477266332</v>
      </c>
      <c r="D70" s="17">
        <v>0.44135575683044809</v>
      </c>
      <c r="E70" s="17" t="s">
        <v>3006</v>
      </c>
      <c r="F70" s="18" t="s">
        <v>1151</v>
      </c>
      <c r="G70" s="19" t="s">
        <v>3066</v>
      </c>
    </row>
    <row r="71" spans="1:7" x14ac:dyDescent="0.25">
      <c r="A71" s="14" t="s">
        <v>2964</v>
      </c>
      <c r="B71" s="17">
        <v>0.1076</v>
      </c>
      <c r="C71" s="17">
        <v>1520687011</v>
      </c>
      <c r="D71" s="17">
        <v>7.0757492647512327E-2</v>
      </c>
      <c r="E71" s="17" t="s">
        <v>3006</v>
      </c>
      <c r="F71" s="18" t="s">
        <v>1151</v>
      </c>
      <c r="G71" s="19" t="s">
        <v>3066</v>
      </c>
    </row>
    <row r="72" spans="1:7" x14ac:dyDescent="0.25">
      <c r="A72" s="14" t="s">
        <v>2962</v>
      </c>
      <c r="B72" s="17">
        <v>0.1384</v>
      </c>
      <c r="C72" s="17">
        <v>1479679660</v>
      </c>
      <c r="D72" s="17">
        <v>9.3533758516353455E-2</v>
      </c>
      <c r="E72" s="17" t="s">
        <v>3006</v>
      </c>
      <c r="F72" s="18" t="s">
        <v>1151</v>
      </c>
      <c r="G72" s="19" t="s">
        <v>3066</v>
      </c>
    </row>
    <row r="73" spans="1:7" x14ac:dyDescent="0.25">
      <c r="A73" s="14" t="s">
        <v>2933</v>
      </c>
      <c r="B73" s="17">
        <v>1.7949999999999995</v>
      </c>
      <c r="C73" s="17">
        <v>1391983296</v>
      </c>
      <c r="D73" s="17">
        <v>1.2895269685764961</v>
      </c>
      <c r="E73" s="17" t="s">
        <v>3006</v>
      </c>
      <c r="F73" s="18" t="s">
        <v>1151</v>
      </c>
      <c r="G73" s="19" t="s">
        <v>3066</v>
      </c>
    </row>
    <row r="74" spans="1:7" x14ac:dyDescent="0.25">
      <c r="A74" s="14" t="s">
        <v>2950</v>
      </c>
      <c r="B74" s="17">
        <v>0.58589999999999998</v>
      </c>
      <c r="C74" s="17">
        <v>1965992763</v>
      </c>
      <c r="D74" s="17">
        <v>0.29801737372926435</v>
      </c>
      <c r="E74" s="17" t="s">
        <v>3006</v>
      </c>
      <c r="F74" s="18" t="s">
        <v>1151</v>
      </c>
      <c r="G74" s="19" t="s">
        <v>3066</v>
      </c>
    </row>
    <row r="75" spans="1:7" x14ac:dyDescent="0.25">
      <c r="A75" s="14" t="s">
        <v>2967</v>
      </c>
      <c r="B75" s="17">
        <v>0</v>
      </c>
      <c r="C75" s="17">
        <v>884193862</v>
      </c>
      <c r="D75" s="17">
        <v>0</v>
      </c>
      <c r="E75" s="17" t="s">
        <v>3006</v>
      </c>
      <c r="F75" s="18" t="s">
        <v>1151</v>
      </c>
      <c r="G75" s="19" t="s">
        <v>3066</v>
      </c>
    </row>
    <row r="76" spans="1:7" x14ac:dyDescent="0.25">
      <c r="A76" s="14" t="s">
        <v>2928</v>
      </c>
      <c r="B76" s="17">
        <v>6.5322999999999993</v>
      </c>
      <c r="C76" s="17">
        <v>1308555230</v>
      </c>
      <c r="D76" s="17">
        <v>4.991994109411797</v>
      </c>
      <c r="E76" s="17" t="s">
        <v>3006</v>
      </c>
      <c r="F76" s="18" t="s">
        <v>1151</v>
      </c>
      <c r="G76" s="19" t="s">
        <v>3066</v>
      </c>
    </row>
    <row r="77" spans="1:7" x14ac:dyDescent="0.25">
      <c r="A77" s="14" t="s">
        <v>2960</v>
      </c>
      <c r="B77" s="17">
        <v>0.33190000000000003</v>
      </c>
      <c r="C77" s="17">
        <v>2954339635</v>
      </c>
      <c r="D77" s="17">
        <v>0.11234321066812619</v>
      </c>
      <c r="E77" s="17" t="s">
        <v>3006</v>
      </c>
      <c r="F77" s="18" t="s">
        <v>1151</v>
      </c>
      <c r="G77" s="19" t="s">
        <v>3066</v>
      </c>
    </row>
    <row r="78" spans="1:7" x14ac:dyDescent="0.25">
      <c r="A78" s="14" t="s">
        <v>2958</v>
      </c>
      <c r="B78" s="17">
        <v>0.3574</v>
      </c>
      <c r="C78" s="17">
        <v>2396834507</v>
      </c>
      <c r="D78" s="17">
        <v>0.14911334051483599</v>
      </c>
      <c r="E78" s="17" t="s">
        <v>3006</v>
      </c>
      <c r="F78" s="18" t="s">
        <v>1151</v>
      </c>
      <c r="G78" s="19" t="s">
        <v>3066</v>
      </c>
    </row>
    <row r="79" spans="1:7" x14ac:dyDescent="0.25">
      <c r="A79" s="14" t="s">
        <v>2946</v>
      </c>
      <c r="B79" s="17">
        <v>0.60539999999999994</v>
      </c>
      <c r="C79" s="17">
        <v>1648673892</v>
      </c>
      <c r="D79" s="17">
        <v>0.36720421360320782</v>
      </c>
      <c r="E79" s="17" t="s">
        <v>3006</v>
      </c>
      <c r="F79" s="18" t="s">
        <v>1151</v>
      </c>
      <c r="G79" s="19" t="s">
        <v>3066</v>
      </c>
    </row>
    <row r="80" spans="1:7" x14ac:dyDescent="0.25">
      <c r="A80" s="14" t="s">
        <v>2941</v>
      </c>
      <c r="B80" s="17">
        <v>0.98069999999999991</v>
      </c>
      <c r="C80" s="17">
        <v>1930014286</v>
      </c>
      <c r="D80" s="17">
        <v>0.50813095380372741</v>
      </c>
      <c r="E80" s="17" t="s">
        <v>3006</v>
      </c>
      <c r="F80" s="18" t="s">
        <v>1151</v>
      </c>
      <c r="G80" s="19" t="s">
        <v>3066</v>
      </c>
    </row>
    <row r="81" spans="1:7" x14ac:dyDescent="0.25">
      <c r="A81" s="14" t="s">
        <v>2938</v>
      </c>
      <c r="B81" s="17">
        <v>1.4033000000000002</v>
      </c>
      <c r="C81" s="17">
        <v>2210183011</v>
      </c>
      <c r="D81" s="17">
        <v>0.6349247971845895</v>
      </c>
      <c r="E81" s="17" t="s">
        <v>3006</v>
      </c>
      <c r="F81" s="18" t="s">
        <v>1151</v>
      </c>
      <c r="G81" s="19" t="s">
        <v>3066</v>
      </c>
    </row>
    <row r="82" spans="1:7" x14ac:dyDescent="0.25">
      <c r="A82" s="14" t="s">
        <v>2951</v>
      </c>
      <c r="B82" s="17">
        <v>0.86879999999999968</v>
      </c>
      <c r="C82" s="17">
        <v>2915853768</v>
      </c>
      <c r="D82" s="17">
        <v>0.29795732883954412</v>
      </c>
      <c r="E82" s="17" t="s">
        <v>3006</v>
      </c>
      <c r="F82" s="18" t="s">
        <v>1151</v>
      </c>
      <c r="G82" s="19" t="s">
        <v>3066</v>
      </c>
    </row>
    <row r="83" spans="1:7" x14ac:dyDescent="0.25">
      <c r="A83" s="14" t="s">
        <v>2935</v>
      </c>
      <c r="B83" s="17">
        <v>1.4341999999999999</v>
      </c>
      <c r="C83" s="17">
        <v>1636842626</v>
      </c>
      <c r="D83" s="17">
        <v>0.87619907816354725</v>
      </c>
      <c r="E83" s="17" t="s">
        <v>3006</v>
      </c>
      <c r="F83" s="18" t="s">
        <v>1151</v>
      </c>
      <c r="G83" s="19" t="s">
        <v>3066</v>
      </c>
    </row>
    <row r="84" spans="1:7" x14ac:dyDescent="0.25">
      <c r="A84" s="14" t="s">
        <v>2944</v>
      </c>
      <c r="B84" s="17">
        <v>0.6421</v>
      </c>
      <c r="C84" s="17">
        <v>1465341888</v>
      </c>
      <c r="D84" s="17">
        <v>0.43819125438117551</v>
      </c>
      <c r="E84" s="17" t="s">
        <v>3006</v>
      </c>
      <c r="F84" s="18" t="s">
        <v>1151</v>
      </c>
      <c r="G84" s="19" t="s">
        <v>3066</v>
      </c>
    </row>
    <row r="85" spans="1:7" x14ac:dyDescent="0.25">
      <c r="A85" s="14" t="s">
        <v>2937</v>
      </c>
      <c r="B85" s="17">
        <v>1.3245000000000002</v>
      </c>
      <c r="C85" s="17">
        <v>1923217366</v>
      </c>
      <c r="D85" s="17">
        <v>0.68868970477047997</v>
      </c>
      <c r="E85" s="17" t="s">
        <v>3006</v>
      </c>
      <c r="F85" s="18" t="s">
        <v>1151</v>
      </c>
      <c r="G85" s="19" t="s">
        <v>3066</v>
      </c>
    </row>
    <row r="86" spans="1:7" x14ac:dyDescent="0.25">
      <c r="A86" s="14" t="s">
        <v>2957</v>
      </c>
      <c r="B86" s="17">
        <v>0.24800000000000005</v>
      </c>
      <c r="C86" s="17">
        <v>1270370706</v>
      </c>
      <c r="D86" s="17">
        <v>0.19521860731571375</v>
      </c>
      <c r="E86" s="17" t="s">
        <v>3006</v>
      </c>
      <c r="F86" s="18" t="s">
        <v>1151</v>
      </c>
      <c r="G86" s="19" t="s">
        <v>3066</v>
      </c>
    </row>
    <row r="87" spans="1:7" x14ac:dyDescent="0.25">
      <c r="A87" s="14" t="s">
        <v>2927</v>
      </c>
      <c r="B87" s="17">
        <v>7.6701999999999995</v>
      </c>
      <c r="C87" s="17">
        <v>1394627103</v>
      </c>
      <c r="D87" s="17">
        <v>5.4998214099672493</v>
      </c>
      <c r="E87" s="17" t="s">
        <v>3006</v>
      </c>
      <c r="F87" s="18" t="s">
        <v>1151</v>
      </c>
      <c r="G87" s="19" t="s">
        <v>3066</v>
      </c>
    </row>
    <row r="88" spans="1:7" x14ac:dyDescent="0.25">
      <c r="A88" s="14" t="s">
        <v>2945</v>
      </c>
      <c r="B88" s="17">
        <v>1.2407000000000001</v>
      </c>
      <c r="C88" s="17">
        <v>2944599431</v>
      </c>
      <c r="D88" s="17">
        <v>0.42134763286925325</v>
      </c>
      <c r="E88" s="17" t="s">
        <v>3006</v>
      </c>
      <c r="F88" s="18" t="s">
        <v>1151</v>
      </c>
      <c r="G88" s="19" t="s">
        <v>3066</v>
      </c>
    </row>
    <row r="89" spans="1:7" x14ac:dyDescent="0.25">
      <c r="A89" s="14" t="s">
        <v>2959</v>
      </c>
      <c r="B89" s="17">
        <v>0.14449999999999999</v>
      </c>
      <c r="C89" s="17">
        <v>1279570677</v>
      </c>
      <c r="D89" s="17">
        <v>0.11292850219011387</v>
      </c>
      <c r="E89" s="17" t="s">
        <v>3006</v>
      </c>
      <c r="F89" s="18" t="s">
        <v>1151</v>
      </c>
      <c r="G89" s="19" t="s">
        <v>3066</v>
      </c>
    </row>
    <row r="90" spans="1:7" x14ac:dyDescent="0.25">
      <c r="A90" s="14" t="s">
        <v>2953</v>
      </c>
      <c r="B90" s="17">
        <v>0.66149999999999998</v>
      </c>
      <c r="C90" s="17">
        <v>2340730720</v>
      </c>
      <c r="D90" s="17">
        <v>0.28260405793281507</v>
      </c>
      <c r="E90" s="17" t="s">
        <v>3006</v>
      </c>
      <c r="F90" s="18" t="s">
        <v>1151</v>
      </c>
      <c r="G90" s="19" t="s">
        <v>3066</v>
      </c>
    </row>
    <row r="91" spans="1:7" x14ac:dyDescent="0.25">
      <c r="A91" s="14" t="s">
        <v>2922</v>
      </c>
      <c r="B91" s="17">
        <v>18.877200000000006</v>
      </c>
      <c r="C91" s="17">
        <v>2180109044</v>
      </c>
      <c r="D91" s="17">
        <v>8.6588329386335072</v>
      </c>
      <c r="E91" s="17" t="s">
        <v>3006</v>
      </c>
      <c r="F91" s="18" t="s">
        <v>1151</v>
      </c>
      <c r="G91" s="19" t="s">
        <v>3066</v>
      </c>
    </row>
    <row r="92" spans="1:7" x14ac:dyDescent="0.25">
      <c r="A92" s="14" t="s">
        <v>2961</v>
      </c>
      <c r="B92" s="17">
        <v>0.12759999999999999</v>
      </c>
      <c r="C92" s="17">
        <v>1283512838</v>
      </c>
      <c r="D92" s="17">
        <v>9.9414665924829643E-2</v>
      </c>
      <c r="E92" s="17" t="s">
        <v>3006</v>
      </c>
      <c r="F92" s="18" t="s">
        <v>1151</v>
      </c>
      <c r="G92" s="19" t="s">
        <v>3066</v>
      </c>
    </row>
    <row r="93" spans="1:7" x14ac:dyDescent="0.25">
      <c r="A93" s="14" t="s">
        <v>2930</v>
      </c>
      <c r="B93" s="17">
        <v>12.231999999999999</v>
      </c>
      <c r="C93" s="17">
        <v>2979542245</v>
      </c>
      <c r="D93" s="17">
        <v>4.1053286022464164</v>
      </c>
      <c r="E93" s="17" t="s">
        <v>3006</v>
      </c>
      <c r="F93" s="18" t="s">
        <v>1151</v>
      </c>
      <c r="G93" s="19" t="s">
        <v>3066</v>
      </c>
    </row>
    <row r="94" spans="1:7" x14ac:dyDescent="0.25">
      <c r="A94" s="14" t="s">
        <v>2940</v>
      </c>
      <c r="B94" s="17">
        <v>1.5901999999999998</v>
      </c>
      <c r="C94" s="17">
        <v>2901655644</v>
      </c>
      <c r="D94" s="17">
        <v>0.54803194972090896</v>
      </c>
      <c r="E94" s="17" t="s">
        <v>3006</v>
      </c>
      <c r="F94" s="18" t="s">
        <v>1151</v>
      </c>
      <c r="G94" s="19" t="s">
        <v>3066</v>
      </c>
    </row>
    <row r="95" spans="1:7" x14ac:dyDescent="0.25">
      <c r="A95" s="14" t="s">
        <v>2955</v>
      </c>
      <c r="B95" s="17">
        <v>0.57520000000000004</v>
      </c>
      <c r="C95" s="17">
        <v>2357257964</v>
      </c>
      <c r="D95" s="17">
        <v>0.24401232651854135</v>
      </c>
      <c r="E95" s="17" t="s">
        <v>3006</v>
      </c>
      <c r="F95" s="18" t="s">
        <v>1151</v>
      </c>
      <c r="G95" s="19" t="s">
        <v>3066</v>
      </c>
    </row>
    <row r="96" spans="1:7" x14ac:dyDescent="0.25">
      <c r="A96" s="14" t="s">
        <v>2947</v>
      </c>
      <c r="B96" s="17">
        <v>0.85600000000000009</v>
      </c>
      <c r="C96" s="17">
        <v>2404890814</v>
      </c>
      <c r="D96" s="17">
        <v>0.35594131551287972</v>
      </c>
      <c r="E96" s="17" t="s">
        <v>3006</v>
      </c>
      <c r="F96" s="18" t="s">
        <v>1151</v>
      </c>
      <c r="G96" s="19" t="s">
        <v>3066</v>
      </c>
    </row>
    <row r="97" spans="1:7" x14ac:dyDescent="0.25">
      <c r="A97" s="14" t="s">
        <v>2966</v>
      </c>
      <c r="B97" s="17">
        <v>0</v>
      </c>
      <c r="C97" s="17">
        <v>890565817</v>
      </c>
      <c r="D97" s="17">
        <v>0</v>
      </c>
      <c r="E97" s="17" t="s">
        <v>3006</v>
      </c>
      <c r="F97" s="18" t="s">
        <v>1151</v>
      </c>
      <c r="G97" s="19" t="s">
        <v>3066</v>
      </c>
    </row>
    <row r="98" spans="1:7" x14ac:dyDescent="0.25">
      <c r="A98" s="14" t="s">
        <v>2942</v>
      </c>
      <c r="B98" s="17">
        <v>0.7319</v>
      </c>
      <c r="C98" s="17">
        <v>1484510334</v>
      </c>
      <c r="D98" s="17">
        <v>0.49302452346552672</v>
      </c>
      <c r="E98" s="17" t="s">
        <v>3006</v>
      </c>
      <c r="F98" s="18" t="s">
        <v>1151</v>
      </c>
      <c r="G98" s="19" t="s">
        <v>3066</v>
      </c>
    </row>
    <row r="99" spans="1:7" x14ac:dyDescent="0.25">
      <c r="A99" s="14" t="s">
        <v>2969</v>
      </c>
      <c r="B99" s="17">
        <v>12.776999999999999</v>
      </c>
      <c r="C99" s="17">
        <v>16804102648</v>
      </c>
      <c r="D99" s="17">
        <v>0.76035003282491243</v>
      </c>
      <c r="E99" s="17" t="s">
        <v>3006</v>
      </c>
      <c r="F99" s="18" t="s">
        <v>1728</v>
      </c>
      <c r="G99" s="19" t="s">
        <v>3068</v>
      </c>
    </row>
    <row r="100" spans="1:7" x14ac:dyDescent="0.25">
      <c r="A100" s="34" t="s">
        <v>2968</v>
      </c>
      <c r="B100" s="21">
        <v>4.9626000000000001</v>
      </c>
      <c r="C100" s="21">
        <v>13954761942</v>
      </c>
      <c r="D100" s="21">
        <v>0.35562054162055873</v>
      </c>
      <c r="E100" s="21" t="s">
        <v>3006</v>
      </c>
      <c r="F100" s="20" t="s">
        <v>1728</v>
      </c>
      <c r="G100" s="22" t="s">
        <v>3068</v>
      </c>
    </row>
  </sheetData>
  <phoneticPr fontId="1" type="noConversion"/>
  <conditionalFormatting sqref="A1">
    <cfRule type="duplicateValues" dxfId="1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3C0D2-5A0C-4582-B902-F34B70D4ACC1}">
  <sheetPr codeName="Sheet3"/>
  <dimension ref="A1:H471"/>
  <sheetViews>
    <sheetView topLeftCell="A79" workbookViewId="0">
      <selection activeCell="G12" sqref="G12"/>
    </sheetView>
  </sheetViews>
  <sheetFormatPr defaultColWidth="9.109375" defaultRowHeight="13.8" x14ac:dyDescent="0.25"/>
  <cols>
    <col min="1" max="1" width="18.44140625" style="7" customWidth="1"/>
    <col min="2" max="2" width="24" style="7" customWidth="1"/>
    <col min="3" max="3" width="23.77734375" style="7" customWidth="1"/>
    <col min="4" max="4" width="27.44140625" style="7" customWidth="1"/>
    <col min="5" max="5" width="36.44140625" style="7" customWidth="1"/>
    <col min="6" max="6" width="30" style="7" customWidth="1"/>
    <col min="7" max="7" width="21.77734375" style="7" customWidth="1"/>
    <col min="8" max="8" width="36.44140625" style="7" customWidth="1"/>
    <col min="9" max="16384" width="9.109375" style="1"/>
  </cols>
  <sheetData>
    <row r="1" spans="1:8" ht="20.100000000000001" customHeight="1" x14ac:dyDescent="0.25">
      <c r="A1" s="53" t="s">
        <v>3078</v>
      </c>
      <c r="B1" s="54" t="s">
        <v>854</v>
      </c>
      <c r="C1" s="54" t="s">
        <v>848</v>
      </c>
      <c r="D1" s="54" t="s">
        <v>849</v>
      </c>
      <c r="E1" s="54" t="s">
        <v>850</v>
      </c>
      <c r="F1" s="54" t="s">
        <v>851</v>
      </c>
      <c r="G1" s="54" t="s">
        <v>852</v>
      </c>
      <c r="H1" s="55" t="s">
        <v>853</v>
      </c>
    </row>
    <row r="2" spans="1:8" x14ac:dyDescent="0.25">
      <c r="A2" s="56" t="s">
        <v>32</v>
      </c>
      <c r="B2" s="7" t="s">
        <v>33</v>
      </c>
      <c r="C2" s="7" t="s">
        <v>3075</v>
      </c>
      <c r="D2" s="7" t="s">
        <v>35</v>
      </c>
      <c r="E2" s="7" t="s">
        <v>36</v>
      </c>
      <c r="F2" s="7" t="s">
        <v>37</v>
      </c>
      <c r="G2" s="7" t="s">
        <v>38</v>
      </c>
      <c r="H2" s="19" t="s">
        <v>39</v>
      </c>
    </row>
    <row r="3" spans="1:8" x14ac:dyDescent="0.25">
      <c r="A3" s="56" t="s">
        <v>40</v>
      </c>
      <c r="B3" s="7" t="s">
        <v>33</v>
      </c>
      <c r="C3" s="7" t="s">
        <v>34</v>
      </c>
      <c r="D3" s="7" t="s">
        <v>35</v>
      </c>
      <c r="E3" s="7" t="s">
        <v>36</v>
      </c>
      <c r="F3" s="7" t="s">
        <v>41</v>
      </c>
      <c r="G3" s="7" t="s">
        <v>42</v>
      </c>
      <c r="H3" s="19" t="s">
        <v>43</v>
      </c>
    </row>
    <row r="4" spans="1:8" x14ac:dyDescent="0.25">
      <c r="A4" s="56" t="s">
        <v>44</v>
      </c>
      <c r="B4" s="7" t="s">
        <v>33</v>
      </c>
      <c r="C4" s="7" t="s">
        <v>34</v>
      </c>
      <c r="D4" s="7" t="s">
        <v>45</v>
      </c>
      <c r="E4" s="7" t="s">
        <v>46</v>
      </c>
      <c r="F4" s="7" t="s">
        <v>47</v>
      </c>
      <c r="G4" s="7" t="s">
        <v>48</v>
      </c>
      <c r="H4" s="19" t="s">
        <v>49</v>
      </c>
    </row>
    <row r="5" spans="1:8" x14ac:dyDescent="0.25">
      <c r="A5" s="56" t="s">
        <v>84</v>
      </c>
      <c r="B5" s="7" t="s">
        <v>33</v>
      </c>
      <c r="C5" s="7" t="s">
        <v>34</v>
      </c>
      <c r="D5" s="7" t="s">
        <v>35</v>
      </c>
      <c r="E5" s="7" t="s">
        <v>36</v>
      </c>
      <c r="F5" s="7" t="s">
        <v>37</v>
      </c>
      <c r="G5" s="7" t="s">
        <v>38</v>
      </c>
      <c r="H5" s="19" t="s">
        <v>85</v>
      </c>
    </row>
    <row r="6" spans="1:8" x14ac:dyDescent="0.25">
      <c r="A6" s="56" t="s">
        <v>151</v>
      </c>
      <c r="B6" s="7" t="s">
        <v>33</v>
      </c>
      <c r="C6" s="7" t="s">
        <v>34</v>
      </c>
      <c r="D6" s="7" t="s">
        <v>35</v>
      </c>
      <c r="E6" s="7" t="s">
        <v>36</v>
      </c>
      <c r="F6" s="7" t="s">
        <v>37</v>
      </c>
      <c r="G6" s="7" t="s">
        <v>38</v>
      </c>
      <c r="H6" s="19" t="s">
        <v>152</v>
      </c>
    </row>
    <row r="7" spans="1:8" x14ac:dyDescent="0.25">
      <c r="A7" s="56" t="s">
        <v>155</v>
      </c>
      <c r="B7" s="7" t="s">
        <v>33</v>
      </c>
      <c r="C7" s="7" t="s">
        <v>34</v>
      </c>
      <c r="D7" s="7" t="s">
        <v>35</v>
      </c>
      <c r="E7" s="7" t="s">
        <v>36</v>
      </c>
      <c r="F7" s="7" t="s">
        <v>37</v>
      </c>
      <c r="G7" s="7" t="s">
        <v>38</v>
      </c>
      <c r="H7" s="19" t="s">
        <v>156</v>
      </c>
    </row>
    <row r="8" spans="1:8" x14ac:dyDescent="0.25">
      <c r="A8" s="56" t="s">
        <v>277</v>
      </c>
      <c r="B8" s="7" t="s">
        <v>33</v>
      </c>
      <c r="C8" s="7" t="s">
        <v>34</v>
      </c>
      <c r="D8" s="7" t="s">
        <v>35</v>
      </c>
      <c r="E8" s="7" t="s">
        <v>36</v>
      </c>
      <c r="F8" s="7" t="s">
        <v>278</v>
      </c>
      <c r="G8" s="7" t="s">
        <v>279</v>
      </c>
      <c r="H8" s="19"/>
    </row>
    <row r="9" spans="1:8" x14ac:dyDescent="0.25">
      <c r="A9" s="56" t="s">
        <v>296</v>
      </c>
      <c r="B9" s="7" t="s">
        <v>33</v>
      </c>
      <c r="C9" s="7" t="s">
        <v>34</v>
      </c>
      <c r="D9" s="7" t="s">
        <v>35</v>
      </c>
      <c r="E9" s="7" t="s">
        <v>36</v>
      </c>
      <c r="F9" s="7" t="s">
        <v>41</v>
      </c>
      <c r="G9" s="7" t="s">
        <v>2976</v>
      </c>
      <c r="H9" s="19" t="s">
        <v>2975</v>
      </c>
    </row>
    <row r="10" spans="1:8" x14ac:dyDescent="0.25">
      <c r="A10" s="56" t="s">
        <v>311</v>
      </c>
      <c r="B10" s="7" t="s">
        <v>33</v>
      </c>
      <c r="C10" s="7" t="s">
        <v>3075</v>
      </c>
      <c r="D10" s="7" t="s">
        <v>35</v>
      </c>
      <c r="E10" s="7" t="s">
        <v>36</v>
      </c>
      <c r="H10" s="19"/>
    </row>
    <row r="11" spans="1:8" x14ac:dyDescent="0.25">
      <c r="A11" s="56" t="s">
        <v>321</v>
      </c>
      <c r="B11" s="7" t="s">
        <v>33</v>
      </c>
      <c r="C11" s="7" t="s">
        <v>34</v>
      </c>
      <c r="D11" s="7" t="s">
        <v>35</v>
      </c>
      <c r="E11" s="7" t="s">
        <v>36</v>
      </c>
      <c r="F11" s="7" t="s">
        <v>37</v>
      </c>
      <c r="G11" s="7" t="s">
        <v>38</v>
      </c>
      <c r="H11" s="19"/>
    </row>
    <row r="12" spans="1:8" x14ac:dyDescent="0.25">
      <c r="A12" s="56" t="s">
        <v>331</v>
      </c>
      <c r="B12" s="7" t="s">
        <v>33</v>
      </c>
      <c r="C12" s="7" t="s">
        <v>34</v>
      </c>
      <c r="D12" s="7" t="s">
        <v>35</v>
      </c>
      <c r="E12" s="7" t="s">
        <v>36</v>
      </c>
      <c r="F12" s="7" t="s">
        <v>41</v>
      </c>
      <c r="G12" s="7" t="s">
        <v>42</v>
      </c>
      <c r="H12" s="19" t="s">
        <v>297</v>
      </c>
    </row>
    <row r="13" spans="1:8" x14ac:dyDescent="0.25">
      <c r="A13" s="56" t="s">
        <v>334</v>
      </c>
      <c r="B13" s="7" t="s">
        <v>33</v>
      </c>
      <c r="C13" s="7" t="s">
        <v>34</v>
      </c>
      <c r="D13" s="7" t="s">
        <v>35</v>
      </c>
      <c r="E13" s="7" t="s">
        <v>36</v>
      </c>
      <c r="F13" s="7" t="s">
        <v>278</v>
      </c>
      <c r="G13" s="7" t="s">
        <v>279</v>
      </c>
      <c r="H13" s="19"/>
    </row>
    <row r="14" spans="1:8" x14ac:dyDescent="0.25">
      <c r="A14" s="56" t="s">
        <v>345</v>
      </c>
      <c r="B14" s="7" t="s">
        <v>33</v>
      </c>
      <c r="C14" s="7" t="s">
        <v>34</v>
      </c>
      <c r="D14" s="7" t="s">
        <v>35</v>
      </c>
      <c r="E14" s="7" t="s">
        <v>36</v>
      </c>
      <c r="F14" s="7" t="s">
        <v>278</v>
      </c>
      <c r="G14" s="7" t="s">
        <v>279</v>
      </c>
      <c r="H14" s="19"/>
    </row>
    <row r="15" spans="1:8" x14ac:dyDescent="0.25">
      <c r="A15" s="56" t="s">
        <v>355</v>
      </c>
      <c r="B15" s="7" t="s">
        <v>33</v>
      </c>
      <c r="C15" s="7" t="s">
        <v>3075</v>
      </c>
      <c r="D15" s="7" t="s">
        <v>35</v>
      </c>
      <c r="E15" s="7" t="s">
        <v>36</v>
      </c>
      <c r="F15" s="7" t="s">
        <v>37</v>
      </c>
      <c r="G15" s="7" t="s">
        <v>356</v>
      </c>
      <c r="H15" s="19"/>
    </row>
    <row r="16" spans="1:8" x14ac:dyDescent="0.25">
      <c r="A16" s="56" t="s">
        <v>383</v>
      </c>
      <c r="B16" s="7" t="s">
        <v>33</v>
      </c>
      <c r="C16" s="7" t="s">
        <v>34</v>
      </c>
      <c r="D16" s="7" t="s">
        <v>35</v>
      </c>
      <c r="E16" s="7" t="s">
        <v>36</v>
      </c>
      <c r="H16" s="19"/>
    </row>
    <row r="17" spans="1:8" x14ac:dyDescent="0.25">
      <c r="A17" s="56" t="s">
        <v>392</v>
      </c>
      <c r="B17" s="7" t="s">
        <v>33</v>
      </c>
      <c r="C17" s="7" t="s">
        <v>34</v>
      </c>
      <c r="D17" s="7" t="s">
        <v>35</v>
      </c>
      <c r="E17" s="7" t="s">
        <v>36</v>
      </c>
      <c r="F17" s="7" t="s">
        <v>37</v>
      </c>
      <c r="G17" s="7" t="s">
        <v>2977</v>
      </c>
      <c r="H17" s="19"/>
    </row>
    <row r="18" spans="1:8" x14ac:dyDescent="0.25">
      <c r="A18" s="56" t="s">
        <v>402</v>
      </c>
      <c r="B18" s="7" t="s">
        <v>33</v>
      </c>
      <c r="C18" s="7" t="s">
        <v>34</v>
      </c>
      <c r="D18" s="7" t="s">
        <v>35</v>
      </c>
      <c r="E18" s="7" t="s">
        <v>36</v>
      </c>
      <c r="F18" s="7" t="s">
        <v>37</v>
      </c>
      <c r="G18" s="7" t="s">
        <v>38</v>
      </c>
      <c r="H18" s="19"/>
    </row>
    <row r="19" spans="1:8" x14ac:dyDescent="0.25">
      <c r="A19" s="56" t="s">
        <v>417</v>
      </c>
      <c r="B19" s="7" t="s">
        <v>33</v>
      </c>
      <c r="C19" s="7" t="s">
        <v>34</v>
      </c>
      <c r="D19" s="7" t="s">
        <v>45</v>
      </c>
      <c r="E19" s="7" t="s">
        <v>46</v>
      </c>
      <c r="F19" s="7" t="s">
        <v>47</v>
      </c>
      <c r="G19" s="7" t="s">
        <v>48</v>
      </c>
      <c r="H19" s="19"/>
    </row>
    <row r="20" spans="1:8" x14ac:dyDescent="0.25">
      <c r="A20" s="56" t="s">
        <v>431</v>
      </c>
      <c r="B20" s="7" t="s">
        <v>33</v>
      </c>
      <c r="C20" s="7" t="s">
        <v>34</v>
      </c>
      <c r="D20" s="7" t="s">
        <v>35</v>
      </c>
      <c r="E20" s="7" t="s">
        <v>36</v>
      </c>
      <c r="H20" s="19"/>
    </row>
    <row r="21" spans="1:8" x14ac:dyDescent="0.25">
      <c r="A21" s="56" t="s">
        <v>547</v>
      </c>
      <c r="B21" s="7" t="s">
        <v>33</v>
      </c>
      <c r="C21" s="7" t="s">
        <v>34</v>
      </c>
      <c r="D21" s="7" t="s">
        <v>35</v>
      </c>
      <c r="E21" s="7" t="s">
        <v>36</v>
      </c>
      <c r="F21" s="7" t="s">
        <v>37</v>
      </c>
      <c r="G21" s="7" t="s">
        <v>38</v>
      </c>
      <c r="H21" s="19" t="s">
        <v>166</v>
      </c>
    </row>
    <row r="22" spans="1:8" x14ac:dyDescent="0.25">
      <c r="A22" s="56" t="s">
        <v>576</v>
      </c>
      <c r="B22" s="7" t="s">
        <v>33</v>
      </c>
      <c r="C22" s="7" t="s">
        <v>34</v>
      </c>
      <c r="D22" s="7" t="s">
        <v>35</v>
      </c>
      <c r="E22" s="7" t="s">
        <v>36</v>
      </c>
      <c r="F22" s="7" t="s">
        <v>37</v>
      </c>
      <c r="G22" s="7" t="s">
        <v>38</v>
      </c>
      <c r="H22" s="19" t="s">
        <v>166</v>
      </c>
    </row>
    <row r="23" spans="1:8" x14ac:dyDescent="0.25">
      <c r="A23" s="56" t="s">
        <v>579</v>
      </c>
      <c r="B23" s="7" t="s">
        <v>33</v>
      </c>
      <c r="C23" s="7" t="s">
        <v>580</v>
      </c>
      <c r="D23" s="7" t="s">
        <v>581</v>
      </c>
      <c r="E23" s="7" t="s">
        <v>582</v>
      </c>
      <c r="F23" s="7" t="s">
        <v>583</v>
      </c>
      <c r="G23" s="7" t="s">
        <v>584</v>
      </c>
      <c r="H23" s="19"/>
    </row>
    <row r="24" spans="1:8" x14ac:dyDescent="0.25">
      <c r="A24" s="56" t="s">
        <v>589</v>
      </c>
      <c r="B24" s="7" t="s">
        <v>33</v>
      </c>
      <c r="C24" s="7" t="s">
        <v>34</v>
      </c>
      <c r="D24" s="7" t="s">
        <v>35</v>
      </c>
      <c r="E24" s="7" t="s">
        <v>36</v>
      </c>
      <c r="H24" s="19"/>
    </row>
    <row r="25" spans="1:8" x14ac:dyDescent="0.25">
      <c r="A25" s="56" t="s">
        <v>2775</v>
      </c>
      <c r="B25" s="7" t="s">
        <v>33</v>
      </c>
      <c r="C25" s="7" t="s">
        <v>34</v>
      </c>
      <c r="D25" s="7" t="s">
        <v>35</v>
      </c>
      <c r="E25" s="7" t="s">
        <v>36</v>
      </c>
      <c r="F25" s="7" t="s">
        <v>37</v>
      </c>
      <c r="G25" s="7" t="s">
        <v>171</v>
      </c>
      <c r="H25" s="19" t="s">
        <v>166</v>
      </c>
    </row>
    <row r="26" spans="1:8" x14ac:dyDescent="0.25">
      <c r="A26" s="56" t="s">
        <v>593</v>
      </c>
      <c r="B26" s="7" t="s">
        <v>33</v>
      </c>
      <c r="C26" s="7" t="s">
        <v>34</v>
      </c>
      <c r="D26" s="7" t="s">
        <v>35</v>
      </c>
      <c r="E26" s="7" t="s">
        <v>36</v>
      </c>
      <c r="F26" s="7" t="s">
        <v>37</v>
      </c>
      <c r="G26" s="7" t="s">
        <v>38</v>
      </c>
      <c r="H26" s="19" t="s">
        <v>166</v>
      </c>
    </row>
    <row r="27" spans="1:8" x14ac:dyDescent="0.25">
      <c r="A27" s="56" t="s">
        <v>597</v>
      </c>
      <c r="B27" s="7" t="s">
        <v>33</v>
      </c>
      <c r="C27" s="7" t="s">
        <v>34</v>
      </c>
      <c r="D27" s="7" t="s">
        <v>45</v>
      </c>
      <c r="E27" s="7" t="s">
        <v>46</v>
      </c>
      <c r="F27" s="7" t="s">
        <v>47</v>
      </c>
      <c r="G27" s="7" t="s">
        <v>48</v>
      </c>
      <c r="H27" s="19" t="s">
        <v>166</v>
      </c>
    </row>
    <row r="28" spans="1:8" x14ac:dyDescent="0.25">
      <c r="A28" s="56" t="s">
        <v>604</v>
      </c>
      <c r="B28" s="7" t="s">
        <v>33</v>
      </c>
      <c r="C28" s="7" t="s">
        <v>580</v>
      </c>
      <c r="D28" s="7" t="s">
        <v>581</v>
      </c>
      <c r="E28" s="7" t="s">
        <v>582</v>
      </c>
      <c r="F28" s="7" t="s">
        <v>583</v>
      </c>
      <c r="G28" s="7" t="s">
        <v>584</v>
      </c>
      <c r="H28" s="19" t="s">
        <v>166</v>
      </c>
    </row>
    <row r="29" spans="1:8" x14ac:dyDescent="0.25">
      <c r="A29" s="56" t="s">
        <v>632</v>
      </c>
      <c r="B29" s="7" t="s">
        <v>33</v>
      </c>
      <c r="C29" s="7" t="s">
        <v>34</v>
      </c>
      <c r="D29" s="7" t="s">
        <v>35</v>
      </c>
      <c r="E29" s="7" t="s">
        <v>36</v>
      </c>
      <c r="F29" s="7" t="s">
        <v>37</v>
      </c>
      <c r="G29" s="7" t="s">
        <v>356</v>
      </c>
      <c r="H29" s="19" t="s">
        <v>166</v>
      </c>
    </row>
    <row r="30" spans="1:8" x14ac:dyDescent="0.25">
      <c r="A30" s="56" t="s">
        <v>645</v>
      </c>
      <c r="B30" s="7" t="s">
        <v>33</v>
      </c>
      <c r="C30" s="7" t="s">
        <v>34</v>
      </c>
      <c r="D30" s="7" t="s">
        <v>35</v>
      </c>
      <c r="E30" s="7" t="s">
        <v>36</v>
      </c>
      <c r="F30" s="7" t="s">
        <v>37</v>
      </c>
      <c r="G30" s="7" t="s">
        <v>356</v>
      </c>
      <c r="H30" s="19" t="s">
        <v>166</v>
      </c>
    </row>
    <row r="31" spans="1:8" x14ac:dyDescent="0.25">
      <c r="A31" s="56" t="s">
        <v>650</v>
      </c>
      <c r="B31" s="7" t="s">
        <v>33</v>
      </c>
      <c r="C31" s="7" t="s">
        <v>34</v>
      </c>
      <c r="D31" s="7" t="s">
        <v>35</v>
      </c>
      <c r="E31" s="7" t="s">
        <v>36</v>
      </c>
      <c r="F31" s="7" t="s">
        <v>278</v>
      </c>
      <c r="G31" s="7" t="s">
        <v>279</v>
      </c>
      <c r="H31" s="19" t="s">
        <v>166</v>
      </c>
    </row>
    <row r="32" spans="1:8" x14ac:dyDescent="0.25">
      <c r="A32" s="56" t="s">
        <v>655</v>
      </c>
      <c r="B32" s="7" t="s">
        <v>33</v>
      </c>
      <c r="C32" s="7" t="s">
        <v>34</v>
      </c>
      <c r="D32" s="7" t="s">
        <v>35</v>
      </c>
      <c r="E32" s="7" t="s">
        <v>36</v>
      </c>
      <c r="F32" s="7" t="s">
        <v>37</v>
      </c>
      <c r="G32" s="7" t="s">
        <v>38</v>
      </c>
      <c r="H32" s="19" t="s">
        <v>166</v>
      </c>
    </row>
    <row r="33" spans="1:8" x14ac:dyDescent="0.25">
      <c r="A33" s="56" t="s">
        <v>656</v>
      </c>
      <c r="B33" s="7" t="s">
        <v>33</v>
      </c>
      <c r="C33" s="7" t="s">
        <v>34</v>
      </c>
      <c r="D33" s="7" t="s">
        <v>35</v>
      </c>
      <c r="E33" s="7" t="s">
        <v>36</v>
      </c>
      <c r="F33" s="7" t="s">
        <v>278</v>
      </c>
      <c r="G33" s="7" t="s">
        <v>171</v>
      </c>
      <c r="H33" s="19" t="s">
        <v>166</v>
      </c>
    </row>
    <row r="34" spans="1:8" x14ac:dyDescent="0.25">
      <c r="A34" s="56" t="s">
        <v>686</v>
      </c>
      <c r="B34" s="7" t="s">
        <v>33</v>
      </c>
      <c r="C34" s="7" t="s">
        <v>34</v>
      </c>
      <c r="D34" s="7" t="s">
        <v>35</v>
      </c>
      <c r="E34" s="7" t="s">
        <v>36</v>
      </c>
      <c r="F34" s="7" t="s">
        <v>37</v>
      </c>
      <c r="G34" s="7" t="s">
        <v>38</v>
      </c>
      <c r="H34" s="19" t="s">
        <v>166</v>
      </c>
    </row>
    <row r="35" spans="1:8" x14ac:dyDescent="0.25">
      <c r="A35" s="56" t="s">
        <v>687</v>
      </c>
      <c r="B35" s="7" t="s">
        <v>33</v>
      </c>
      <c r="C35" s="7" t="s">
        <v>34</v>
      </c>
      <c r="D35" s="7" t="s">
        <v>35</v>
      </c>
      <c r="E35" s="7" t="s">
        <v>36</v>
      </c>
      <c r="F35" s="7" t="s">
        <v>37</v>
      </c>
      <c r="G35" s="7" t="s">
        <v>38</v>
      </c>
      <c r="H35" s="19" t="s">
        <v>166</v>
      </c>
    </row>
    <row r="36" spans="1:8" x14ac:dyDescent="0.25">
      <c r="A36" s="56" t="s">
        <v>702</v>
      </c>
      <c r="B36" s="7" t="s">
        <v>33</v>
      </c>
      <c r="C36" s="7" t="s">
        <v>34</v>
      </c>
      <c r="D36" s="7" t="s">
        <v>35</v>
      </c>
      <c r="E36" s="7" t="s">
        <v>36</v>
      </c>
      <c r="F36" s="7" t="s">
        <v>278</v>
      </c>
      <c r="G36" s="7" t="s">
        <v>279</v>
      </c>
      <c r="H36" s="19" t="s">
        <v>166</v>
      </c>
    </row>
    <row r="37" spans="1:8" x14ac:dyDescent="0.25">
      <c r="A37" s="56" t="s">
        <v>717</v>
      </c>
      <c r="B37" s="7" t="s">
        <v>33</v>
      </c>
      <c r="C37" s="7" t="s">
        <v>34</v>
      </c>
      <c r="D37" s="7" t="s">
        <v>35</v>
      </c>
      <c r="E37" s="7" t="s">
        <v>36</v>
      </c>
      <c r="F37" s="7" t="s">
        <v>718</v>
      </c>
      <c r="G37" s="7" t="s">
        <v>719</v>
      </c>
      <c r="H37" s="19" t="s">
        <v>720</v>
      </c>
    </row>
    <row r="38" spans="1:8" x14ac:dyDescent="0.25">
      <c r="A38" s="56" t="s">
        <v>725</v>
      </c>
      <c r="B38" s="7" t="s">
        <v>33</v>
      </c>
      <c r="C38" s="7" t="s">
        <v>34</v>
      </c>
      <c r="D38" s="7" t="s">
        <v>35</v>
      </c>
      <c r="E38" s="7" t="s">
        <v>36</v>
      </c>
      <c r="F38" s="7" t="s">
        <v>37</v>
      </c>
      <c r="G38" s="7" t="s">
        <v>38</v>
      </c>
      <c r="H38" s="19" t="s">
        <v>726</v>
      </c>
    </row>
    <row r="39" spans="1:8" x14ac:dyDescent="0.25">
      <c r="A39" s="56" t="s">
        <v>727</v>
      </c>
      <c r="B39" s="7" t="s">
        <v>33</v>
      </c>
      <c r="C39" s="7" t="s">
        <v>34</v>
      </c>
      <c r="D39" s="7" t="s">
        <v>45</v>
      </c>
      <c r="E39" s="7" t="s">
        <v>46</v>
      </c>
      <c r="F39" s="7" t="s">
        <v>47</v>
      </c>
      <c r="G39" s="7" t="s">
        <v>48</v>
      </c>
      <c r="H39" s="19" t="s">
        <v>728</v>
      </c>
    </row>
    <row r="40" spans="1:8" x14ac:dyDescent="0.25">
      <c r="A40" s="56" t="s">
        <v>738</v>
      </c>
      <c r="B40" s="7" t="s">
        <v>33</v>
      </c>
      <c r="C40" s="7" t="s">
        <v>34</v>
      </c>
      <c r="D40" s="7" t="s">
        <v>35</v>
      </c>
      <c r="E40" s="7" t="s">
        <v>36</v>
      </c>
      <c r="F40" s="7" t="s">
        <v>41</v>
      </c>
      <c r="G40" s="7" t="s">
        <v>42</v>
      </c>
      <c r="H40" s="19" t="s">
        <v>739</v>
      </c>
    </row>
    <row r="41" spans="1:8" x14ac:dyDescent="0.25">
      <c r="A41" s="56" t="s">
        <v>756</v>
      </c>
      <c r="B41" s="7" t="s">
        <v>33</v>
      </c>
      <c r="C41" s="7" t="s">
        <v>580</v>
      </c>
      <c r="D41" s="7" t="s">
        <v>757</v>
      </c>
      <c r="E41" s="7" t="s">
        <v>582</v>
      </c>
      <c r="F41" s="7" t="s">
        <v>705</v>
      </c>
      <c r="G41" s="7" t="s">
        <v>706</v>
      </c>
      <c r="H41" s="19" t="s">
        <v>758</v>
      </c>
    </row>
    <row r="42" spans="1:8" x14ac:dyDescent="0.25">
      <c r="A42" s="56" t="s">
        <v>771</v>
      </c>
      <c r="B42" s="7" t="s">
        <v>33</v>
      </c>
      <c r="C42" s="7" t="s">
        <v>580</v>
      </c>
      <c r="D42" s="7" t="s">
        <v>757</v>
      </c>
      <c r="E42" s="7" t="s">
        <v>772</v>
      </c>
      <c r="H42" s="19"/>
    </row>
    <row r="43" spans="1:8" x14ac:dyDescent="0.25">
      <c r="A43" s="56" t="s">
        <v>792</v>
      </c>
      <c r="B43" s="7" t="s">
        <v>33</v>
      </c>
      <c r="C43" s="7" t="s">
        <v>34</v>
      </c>
      <c r="D43" s="7" t="s">
        <v>35</v>
      </c>
      <c r="E43" s="7" t="s">
        <v>36</v>
      </c>
      <c r="F43" s="7" t="s">
        <v>37</v>
      </c>
      <c r="G43" s="7" t="s">
        <v>793</v>
      </c>
      <c r="H43" s="19" t="s">
        <v>794</v>
      </c>
    </row>
    <row r="44" spans="1:8" x14ac:dyDescent="0.25">
      <c r="A44" s="56" t="s">
        <v>796</v>
      </c>
      <c r="B44" s="7" t="s">
        <v>33</v>
      </c>
      <c r="C44" s="7" t="s">
        <v>34</v>
      </c>
      <c r="D44" s="7" t="s">
        <v>45</v>
      </c>
      <c r="E44" s="7" t="s">
        <v>46</v>
      </c>
      <c r="F44" s="7" t="s">
        <v>47</v>
      </c>
      <c r="G44" s="7" t="s">
        <v>48</v>
      </c>
      <c r="H44" s="19" t="s">
        <v>166</v>
      </c>
    </row>
    <row r="45" spans="1:8" x14ac:dyDescent="0.25">
      <c r="A45" s="56" t="s">
        <v>799</v>
      </c>
      <c r="B45" s="7" t="s">
        <v>33</v>
      </c>
      <c r="C45" s="7" t="s">
        <v>34</v>
      </c>
      <c r="D45" s="7" t="s">
        <v>35</v>
      </c>
      <c r="E45" s="7" t="s">
        <v>36</v>
      </c>
      <c r="F45" s="7" t="s">
        <v>41</v>
      </c>
      <c r="G45" s="7" t="s">
        <v>42</v>
      </c>
      <c r="H45" s="19" t="s">
        <v>739</v>
      </c>
    </row>
    <row r="46" spans="1:8" x14ac:dyDescent="0.25">
      <c r="A46" s="56" t="s">
        <v>843</v>
      </c>
      <c r="B46" s="7" t="s">
        <v>33</v>
      </c>
      <c r="C46" s="7" t="s">
        <v>34</v>
      </c>
      <c r="D46" s="7" t="s">
        <v>35</v>
      </c>
      <c r="E46" s="7" t="s">
        <v>36</v>
      </c>
      <c r="F46" s="7" t="s">
        <v>41</v>
      </c>
      <c r="G46" s="7" t="s">
        <v>42</v>
      </c>
      <c r="H46" s="19" t="s">
        <v>844</v>
      </c>
    </row>
    <row r="47" spans="1:8" x14ac:dyDescent="0.25">
      <c r="A47" s="56" t="s">
        <v>845</v>
      </c>
      <c r="B47" s="7" t="s">
        <v>33</v>
      </c>
      <c r="C47" s="7" t="s">
        <v>34</v>
      </c>
      <c r="D47" s="7" t="s">
        <v>35</v>
      </c>
      <c r="E47" s="7" t="s">
        <v>36</v>
      </c>
      <c r="F47" s="7" t="s">
        <v>41</v>
      </c>
      <c r="G47" s="7" t="s">
        <v>42</v>
      </c>
      <c r="H47" s="19" t="s">
        <v>844</v>
      </c>
    </row>
    <row r="48" spans="1:8" x14ac:dyDescent="0.25">
      <c r="A48" s="56" t="s">
        <v>846</v>
      </c>
      <c r="B48" s="18" t="s">
        <v>33</v>
      </c>
      <c r="C48" s="18" t="s">
        <v>34</v>
      </c>
      <c r="D48" s="18" t="s">
        <v>35</v>
      </c>
      <c r="E48" s="18" t="s">
        <v>36</v>
      </c>
      <c r="F48" s="18" t="s">
        <v>37</v>
      </c>
      <c r="G48" s="18" t="s">
        <v>793</v>
      </c>
      <c r="H48" s="19" t="s">
        <v>847</v>
      </c>
    </row>
    <row r="49" spans="1:8" x14ac:dyDescent="0.25">
      <c r="A49" s="56" t="s">
        <v>18</v>
      </c>
      <c r="B49" s="7" t="s">
        <v>19</v>
      </c>
      <c r="C49" s="7" t="s">
        <v>20</v>
      </c>
      <c r="D49" s="7" t="s">
        <v>21</v>
      </c>
      <c r="E49" s="7" t="s">
        <v>22</v>
      </c>
      <c r="F49" s="7" t="s">
        <v>23</v>
      </c>
      <c r="H49" s="19"/>
    </row>
    <row r="50" spans="1:8" x14ac:dyDescent="0.25">
      <c r="A50" s="56" t="s">
        <v>24</v>
      </c>
      <c r="B50" s="7" t="s">
        <v>19</v>
      </c>
      <c r="C50" s="7" t="s">
        <v>25</v>
      </c>
      <c r="D50" s="7" t="s">
        <v>26</v>
      </c>
      <c r="E50" s="7" t="s">
        <v>27</v>
      </c>
      <c r="H50" s="19"/>
    </row>
    <row r="51" spans="1:8" x14ac:dyDescent="0.25">
      <c r="A51" s="56" t="s">
        <v>28</v>
      </c>
      <c r="B51" s="7" t="s">
        <v>19</v>
      </c>
      <c r="C51" s="7" t="s">
        <v>29</v>
      </c>
      <c r="D51" s="7" t="s">
        <v>30</v>
      </c>
      <c r="E51" s="7" t="s">
        <v>31</v>
      </c>
      <c r="H51" s="19"/>
    </row>
    <row r="52" spans="1:8" x14ac:dyDescent="0.25">
      <c r="A52" s="56" t="s">
        <v>50</v>
      </c>
      <c r="B52" s="7" t="s">
        <v>19</v>
      </c>
      <c r="C52" s="7" t="s">
        <v>51</v>
      </c>
      <c r="D52" s="7" t="s">
        <v>52</v>
      </c>
      <c r="E52" s="7" t="s">
        <v>53</v>
      </c>
      <c r="H52" s="19"/>
    </row>
    <row r="53" spans="1:8" x14ac:dyDescent="0.25">
      <c r="A53" s="56" t="s">
        <v>56</v>
      </c>
      <c r="B53" s="7" t="s">
        <v>19</v>
      </c>
      <c r="C53" s="7" t="s">
        <v>54</v>
      </c>
      <c r="D53" s="7" t="s">
        <v>57</v>
      </c>
      <c r="E53" s="7" t="s">
        <v>58</v>
      </c>
      <c r="F53" s="7" t="s">
        <v>59</v>
      </c>
      <c r="G53" s="7" t="s">
        <v>60</v>
      </c>
      <c r="H53" s="19" t="s">
        <v>61</v>
      </c>
    </row>
    <row r="54" spans="1:8" x14ac:dyDescent="0.25">
      <c r="A54" s="56" t="s">
        <v>62</v>
      </c>
      <c r="B54" s="7" t="s">
        <v>19</v>
      </c>
      <c r="C54" s="7" t="s">
        <v>63</v>
      </c>
      <c r="D54" s="7" t="s">
        <v>64</v>
      </c>
      <c r="E54" s="7" t="s">
        <v>65</v>
      </c>
      <c r="F54" s="7" t="s">
        <v>66</v>
      </c>
      <c r="G54" s="7" t="s">
        <v>67</v>
      </c>
      <c r="H54" s="19" t="s">
        <v>68</v>
      </c>
    </row>
    <row r="55" spans="1:8" x14ac:dyDescent="0.25">
      <c r="A55" s="56" t="s">
        <v>69</v>
      </c>
      <c r="B55" s="7" t="s">
        <v>19</v>
      </c>
      <c r="C55" s="7" t="s">
        <v>70</v>
      </c>
      <c r="D55" s="7" t="s">
        <v>71</v>
      </c>
      <c r="E55" s="7" t="s">
        <v>72</v>
      </c>
      <c r="F55" s="7" t="s">
        <v>73</v>
      </c>
      <c r="G55" s="7" t="s">
        <v>74</v>
      </c>
      <c r="H55" s="19" t="s">
        <v>75</v>
      </c>
    </row>
    <row r="56" spans="1:8" x14ac:dyDescent="0.25">
      <c r="A56" s="56" t="s">
        <v>76</v>
      </c>
      <c r="B56" s="7" t="s">
        <v>19</v>
      </c>
      <c r="C56" s="7" t="s">
        <v>54</v>
      </c>
      <c r="D56" s="7" t="s">
        <v>77</v>
      </c>
      <c r="E56" s="7" t="s">
        <v>78</v>
      </c>
      <c r="H56" s="19"/>
    </row>
    <row r="57" spans="1:8" x14ac:dyDescent="0.25">
      <c r="A57" s="56" t="s">
        <v>86</v>
      </c>
      <c r="B57" s="7" t="s">
        <v>19</v>
      </c>
      <c r="C57" s="7" t="s">
        <v>87</v>
      </c>
      <c r="D57" s="7" t="s">
        <v>88</v>
      </c>
      <c r="E57" s="7" t="s">
        <v>89</v>
      </c>
      <c r="F57" s="7" t="s">
        <v>90</v>
      </c>
      <c r="G57" s="7" t="s">
        <v>91</v>
      </c>
      <c r="H57" s="19" t="s">
        <v>92</v>
      </c>
    </row>
    <row r="58" spans="1:8" x14ac:dyDescent="0.25">
      <c r="A58" s="56" t="s">
        <v>93</v>
      </c>
      <c r="B58" s="7" t="s">
        <v>19</v>
      </c>
      <c r="C58" s="7" t="s">
        <v>54</v>
      </c>
      <c r="D58" s="7" t="s">
        <v>57</v>
      </c>
      <c r="E58" s="7" t="s">
        <v>58</v>
      </c>
      <c r="F58" s="7" t="s">
        <v>94</v>
      </c>
      <c r="G58" s="7" t="s">
        <v>95</v>
      </c>
      <c r="H58" s="19" t="s">
        <v>96</v>
      </c>
    </row>
    <row r="59" spans="1:8" x14ac:dyDescent="0.25">
      <c r="A59" s="56" t="s">
        <v>97</v>
      </c>
      <c r="B59" s="7" t="s">
        <v>19</v>
      </c>
      <c r="C59" s="7" t="s">
        <v>54</v>
      </c>
      <c r="D59" s="7" t="s">
        <v>57</v>
      </c>
      <c r="E59" s="7" t="s">
        <v>58</v>
      </c>
      <c r="F59" s="7" t="s">
        <v>94</v>
      </c>
      <c r="G59" s="7" t="s">
        <v>98</v>
      </c>
      <c r="H59" s="19" t="s">
        <v>99</v>
      </c>
    </row>
    <row r="60" spans="1:8" x14ac:dyDescent="0.25">
      <c r="A60" s="56" t="s">
        <v>100</v>
      </c>
      <c r="B60" s="7" t="s">
        <v>19</v>
      </c>
      <c r="C60" s="7" t="s">
        <v>54</v>
      </c>
      <c r="D60" s="7" t="s">
        <v>57</v>
      </c>
      <c r="E60" s="7" t="s">
        <v>58</v>
      </c>
      <c r="F60" s="7" t="s">
        <v>94</v>
      </c>
      <c r="G60" s="7" t="s">
        <v>98</v>
      </c>
      <c r="H60" s="19" t="s">
        <v>101</v>
      </c>
    </row>
    <row r="61" spans="1:8" x14ac:dyDescent="0.25">
      <c r="A61" s="56" t="s">
        <v>102</v>
      </c>
      <c r="B61" s="7" t="s">
        <v>19</v>
      </c>
      <c r="C61" s="7" t="s">
        <v>103</v>
      </c>
      <c r="D61" s="7" t="s">
        <v>104</v>
      </c>
      <c r="H61" s="19"/>
    </row>
    <row r="62" spans="1:8" x14ac:dyDescent="0.25">
      <c r="A62" s="56" t="s">
        <v>105</v>
      </c>
      <c r="B62" s="7" t="s">
        <v>19</v>
      </c>
      <c r="C62" s="7" t="s">
        <v>106</v>
      </c>
      <c r="D62" s="7" t="s">
        <v>107</v>
      </c>
      <c r="E62" s="7" t="s">
        <v>108</v>
      </c>
      <c r="F62" s="7" t="s">
        <v>109</v>
      </c>
      <c r="G62" s="7" t="s">
        <v>110</v>
      </c>
      <c r="H62" s="19" t="s">
        <v>111</v>
      </c>
    </row>
    <row r="63" spans="1:8" x14ac:dyDescent="0.25">
      <c r="A63" s="56" t="s">
        <v>112</v>
      </c>
      <c r="B63" s="7" t="s">
        <v>19</v>
      </c>
      <c r="C63" s="7" t="s">
        <v>29</v>
      </c>
      <c r="D63" s="7" t="s">
        <v>30</v>
      </c>
      <c r="E63" s="7" t="s">
        <v>113</v>
      </c>
      <c r="F63" s="7" t="s">
        <v>114</v>
      </c>
      <c r="G63" s="7" t="s">
        <v>115</v>
      </c>
      <c r="H63" s="19"/>
    </row>
    <row r="64" spans="1:8" x14ac:dyDescent="0.25">
      <c r="A64" s="56" t="s">
        <v>116</v>
      </c>
      <c r="B64" s="7" t="s">
        <v>19</v>
      </c>
      <c r="C64" s="7" t="s">
        <v>54</v>
      </c>
      <c r="D64" s="7" t="s">
        <v>77</v>
      </c>
      <c r="E64" s="7" t="s">
        <v>78</v>
      </c>
      <c r="F64" s="7" t="s">
        <v>117</v>
      </c>
      <c r="G64" s="7" t="s">
        <v>118</v>
      </c>
      <c r="H64" s="19" t="s">
        <v>119</v>
      </c>
    </row>
    <row r="65" spans="1:8" x14ac:dyDescent="0.25">
      <c r="A65" s="56" t="s">
        <v>120</v>
      </c>
      <c r="B65" s="7" t="s">
        <v>19</v>
      </c>
      <c r="C65" s="7" t="s">
        <v>63</v>
      </c>
      <c r="D65" s="7" t="s">
        <v>64</v>
      </c>
      <c r="E65" s="7" t="s">
        <v>65</v>
      </c>
      <c r="F65" s="7" t="s">
        <v>66</v>
      </c>
      <c r="H65" s="19"/>
    </row>
    <row r="66" spans="1:8" x14ac:dyDescent="0.25">
      <c r="A66" s="56" t="s">
        <v>121</v>
      </c>
      <c r="B66" s="7" t="s">
        <v>19</v>
      </c>
      <c r="C66" s="7" t="s">
        <v>103</v>
      </c>
      <c r="D66" s="7" t="s">
        <v>104</v>
      </c>
      <c r="E66" s="7" t="s">
        <v>122</v>
      </c>
      <c r="F66" s="7" t="s">
        <v>123</v>
      </c>
      <c r="G66" s="7" t="s">
        <v>124</v>
      </c>
      <c r="H66" s="19" t="s">
        <v>125</v>
      </c>
    </row>
    <row r="67" spans="1:8" x14ac:dyDescent="0.25">
      <c r="A67" s="56" t="s">
        <v>126</v>
      </c>
      <c r="B67" s="7" t="s">
        <v>19</v>
      </c>
      <c r="C67" s="7" t="s">
        <v>63</v>
      </c>
      <c r="D67" s="7" t="s">
        <v>64</v>
      </c>
      <c r="E67" s="7" t="s">
        <v>65</v>
      </c>
      <c r="F67" s="7" t="s">
        <v>66</v>
      </c>
      <c r="G67" s="7" t="s">
        <v>67</v>
      </c>
      <c r="H67" s="19"/>
    </row>
    <row r="68" spans="1:8" x14ac:dyDescent="0.25">
      <c r="A68" s="56" t="s">
        <v>127</v>
      </c>
      <c r="B68" s="7" t="s">
        <v>19</v>
      </c>
      <c r="C68" s="7" t="s">
        <v>128</v>
      </c>
      <c r="D68" s="7" t="s">
        <v>129</v>
      </c>
      <c r="E68" s="7" t="s">
        <v>130</v>
      </c>
      <c r="F68" s="7" t="s">
        <v>131</v>
      </c>
      <c r="G68" s="7" t="s">
        <v>132</v>
      </c>
      <c r="H68" s="19" t="s">
        <v>133</v>
      </c>
    </row>
    <row r="69" spans="1:8" x14ac:dyDescent="0.25">
      <c r="A69" s="56" t="s">
        <v>136</v>
      </c>
      <c r="B69" s="7" t="s">
        <v>19</v>
      </c>
      <c r="C69" s="7" t="s">
        <v>54</v>
      </c>
      <c r="D69" s="7" t="s">
        <v>137</v>
      </c>
      <c r="E69" s="7" t="s">
        <v>138</v>
      </c>
      <c r="F69" s="7" t="s">
        <v>139</v>
      </c>
      <c r="H69" s="19"/>
    </row>
    <row r="70" spans="1:8" x14ac:dyDescent="0.25">
      <c r="A70" s="56" t="s">
        <v>141</v>
      </c>
      <c r="B70" s="7" t="s">
        <v>19</v>
      </c>
      <c r="C70" s="7" t="s">
        <v>142</v>
      </c>
      <c r="D70" s="7" t="s">
        <v>143</v>
      </c>
      <c r="E70" s="7" t="s">
        <v>144</v>
      </c>
      <c r="F70" s="7" t="s">
        <v>145</v>
      </c>
      <c r="H70" s="19"/>
    </row>
    <row r="71" spans="1:8" x14ac:dyDescent="0.25">
      <c r="A71" s="56" t="s">
        <v>149</v>
      </c>
      <c r="B71" s="7" t="s">
        <v>19</v>
      </c>
      <c r="C71" s="7" t="s">
        <v>51</v>
      </c>
      <c r="D71" s="7" t="s">
        <v>52</v>
      </c>
      <c r="E71" s="7" t="s">
        <v>53</v>
      </c>
      <c r="F71" s="7" t="s">
        <v>150</v>
      </c>
      <c r="H71" s="19"/>
    </row>
    <row r="72" spans="1:8" x14ac:dyDescent="0.25">
      <c r="A72" s="56" t="s">
        <v>153</v>
      </c>
      <c r="B72" s="7" t="s">
        <v>19</v>
      </c>
      <c r="C72" s="7" t="s">
        <v>103</v>
      </c>
      <c r="D72" s="7" t="s">
        <v>104</v>
      </c>
      <c r="E72" s="7" t="s">
        <v>122</v>
      </c>
      <c r="F72" s="7" t="s">
        <v>123</v>
      </c>
      <c r="H72" s="19"/>
    </row>
    <row r="73" spans="1:8" x14ac:dyDescent="0.25">
      <c r="A73" s="56" t="s">
        <v>154</v>
      </c>
      <c r="B73" s="7" t="s">
        <v>19</v>
      </c>
      <c r="C73" s="7" t="s">
        <v>54</v>
      </c>
      <c r="D73" s="7" t="s">
        <v>57</v>
      </c>
      <c r="E73" s="7" t="s">
        <v>58</v>
      </c>
      <c r="H73" s="19"/>
    </row>
    <row r="74" spans="1:8" x14ac:dyDescent="0.25">
      <c r="A74" s="56" t="s">
        <v>157</v>
      </c>
      <c r="B74" s="7" t="s">
        <v>19</v>
      </c>
      <c r="C74" s="7" t="s">
        <v>63</v>
      </c>
      <c r="D74" s="7" t="s">
        <v>64</v>
      </c>
      <c r="E74" s="7" t="s">
        <v>65</v>
      </c>
      <c r="F74" s="7" t="s">
        <v>158</v>
      </c>
      <c r="G74" s="7" t="s">
        <v>159</v>
      </c>
      <c r="H74" s="19"/>
    </row>
    <row r="75" spans="1:8" x14ac:dyDescent="0.25">
      <c r="A75" s="56" t="s">
        <v>160</v>
      </c>
      <c r="B75" s="7" t="s">
        <v>19</v>
      </c>
      <c r="C75" s="7" t="s">
        <v>161</v>
      </c>
      <c r="D75" s="7" t="s">
        <v>162</v>
      </c>
      <c r="E75" s="7" t="s">
        <v>163</v>
      </c>
      <c r="F75" s="7" t="s">
        <v>164</v>
      </c>
      <c r="H75" s="19"/>
    </row>
    <row r="76" spans="1:8" x14ac:dyDescent="0.25">
      <c r="A76" s="56" t="s">
        <v>167</v>
      </c>
      <c r="B76" s="7" t="s">
        <v>19</v>
      </c>
      <c r="C76" s="7" t="s">
        <v>29</v>
      </c>
      <c r="D76" s="7" t="s">
        <v>30</v>
      </c>
      <c r="E76" s="7" t="s">
        <v>31</v>
      </c>
      <c r="H76" s="19"/>
    </row>
    <row r="77" spans="1:8" x14ac:dyDescent="0.25">
      <c r="A77" s="56" t="s">
        <v>169</v>
      </c>
      <c r="B77" s="7" t="s">
        <v>19</v>
      </c>
      <c r="C77" s="7" t="s">
        <v>142</v>
      </c>
      <c r="D77" s="7" t="s">
        <v>170</v>
      </c>
      <c r="H77" s="19"/>
    </row>
    <row r="78" spans="1:8" x14ac:dyDescent="0.25">
      <c r="A78" s="56" t="s">
        <v>172</v>
      </c>
      <c r="B78" s="7" t="s">
        <v>19</v>
      </c>
      <c r="C78" s="7" t="s">
        <v>106</v>
      </c>
      <c r="D78" s="7" t="s">
        <v>107</v>
      </c>
      <c r="E78" s="7" t="s">
        <v>173</v>
      </c>
      <c r="F78" s="7" t="s">
        <v>174</v>
      </c>
      <c r="G78" s="7" t="s">
        <v>175</v>
      </c>
      <c r="H78" s="19" t="s">
        <v>176</v>
      </c>
    </row>
    <row r="79" spans="1:8" x14ac:dyDescent="0.25">
      <c r="A79" s="56" t="s">
        <v>177</v>
      </c>
      <c r="B79" s="7" t="s">
        <v>19</v>
      </c>
      <c r="C79" s="7" t="s">
        <v>54</v>
      </c>
      <c r="D79" s="7" t="s">
        <v>77</v>
      </c>
      <c r="E79" s="7" t="s">
        <v>78</v>
      </c>
      <c r="F79" s="7" t="s">
        <v>178</v>
      </c>
      <c r="G79" s="7" t="s">
        <v>171</v>
      </c>
      <c r="H79" s="19" t="s">
        <v>166</v>
      </c>
    </row>
    <row r="80" spans="1:8" x14ac:dyDescent="0.25">
      <c r="A80" s="56" t="s">
        <v>179</v>
      </c>
      <c r="B80" s="7" t="s">
        <v>19</v>
      </c>
      <c r="C80" s="7" t="s">
        <v>51</v>
      </c>
      <c r="D80" s="7" t="s">
        <v>52</v>
      </c>
      <c r="E80" s="7" t="s">
        <v>53</v>
      </c>
      <c r="H80" s="19"/>
    </row>
    <row r="81" spans="1:8" x14ac:dyDescent="0.25">
      <c r="A81" s="56" t="s">
        <v>180</v>
      </c>
      <c r="B81" s="7" t="s">
        <v>19</v>
      </c>
      <c r="H81" s="19"/>
    </row>
    <row r="82" spans="1:8" x14ac:dyDescent="0.25">
      <c r="A82" s="56" t="s">
        <v>181</v>
      </c>
      <c r="B82" s="7" t="s">
        <v>19</v>
      </c>
      <c r="C82" s="7" t="s">
        <v>106</v>
      </c>
      <c r="D82" s="7" t="s">
        <v>107</v>
      </c>
      <c r="E82" s="7" t="s">
        <v>182</v>
      </c>
      <c r="F82" s="7" t="s">
        <v>183</v>
      </c>
      <c r="G82" s="7" t="s">
        <v>171</v>
      </c>
      <c r="H82" s="19" t="s">
        <v>166</v>
      </c>
    </row>
    <row r="83" spans="1:8" x14ac:dyDescent="0.25">
      <c r="A83" s="56" t="s">
        <v>184</v>
      </c>
      <c r="B83" s="7" t="s">
        <v>19</v>
      </c>
      <c r="C83" s="7" t="s">
        <v>63</v>
      </c>
      <c r="D83" s="7" t="s">
        <v>64</v>
      </c>
      <c r="E83" s="7" t="s">
        <v>65</v>
      </c>
      <c r="F83" s="7" t="s">
        <v>158</v>
      </c>
      <c r="G83" s="7" t="s">
        <v>159</v>
      </c>
      <c r="H83" s="19"/>
    </row>
    <row r="84" spans="1:8" x14ac:dyDescent="0.25">
      <c r="A84" s="56" t="s">
        <v>186</v>
      </c>
      <c r="B84" s="7" t="s">
        <v>19</v>
      </c>
      <c r="C84" s="7" t="s">
        <v>79</v>
      </c>
      <c r="D84" s="7" t="s">
        <v>187</v>
      </c>
      <c r="E84" s="7" t="s">
        <v>188</v>
      </c>
      <c r="F84" s="7" t="s">
        <v>189</v>
      </c>
      <c r="G84" s="7" t="s">
        <v>171</v>
      </c>
      <c r="H84" s="19" t="s">
        <v>166</v>
      </c>
    </row>
    <row r="85" spans="1:8" x14ac:dyDescent="0.25">
      <c r="A85" s="56" t="s">
        <v>190</v>
      </c>
      <c r="B85" s="7" t="s">
        <v>19</v>
      </c>
      <c r="C85" s="7" t="s">
        <v>79</v>
      </c>
      <c r="D85" s="7" t="s">
        <v>187</v>
      </c>
      <c r="E85" s="7" t="s">
        <v>188</v>
      </c>
      <c r="F85" s="7" t="s">
        <v>189</v>
      </c>
      <c r="G85" s="7" t="s">
        <v>171</v>
      </c>
      <c r="H85" s="19" t="s">
        <v>166</v>
      </c>
    </row>
    <row r="86" spans="1:8" x14ac:dyDescent="0.25">
      <c r="A86" s="56" t="s">
        <v>191</v>
      </c>
      <c r="B86" s="7" t="s">
        <v>19</v>
      </c>
      <c r="C86" s="7" t="s">
        <v>192</v>
      </c>
      <c r="D86" s="7" t="s">
        <v>193</v>
      </c>
      <c r="E86" s="7" t="s">
        <v>194</v>
      </c>
      <c r="F86" s="7" t="s">
        <v>185</v>
      </c>
      <c r="G86" s="7" t="s">
        <v>171</v>
      </c>
      <c r="H86" s="19" t="s">
        <v>166</v>
      </c>
    </row>
    <row r="87" spans="1:8" x14ac:dyDescent="0.25">
      <c r="A87" s="56" t="s">
        <v>195</v>
      </c>
      <c r="B87" s="7" t="s">
        <v>19</v>
      </c>
      <c r="C87" s="7" t="s">
        <v>192</v>
      </c>
      <c r="D87" s="7" t="s">
        <v>193</v>
      </c>
      <c r="E87" s="7" t="s">
        <v>194</v>
      </c>
      <c r="F87" s="7" t="s">
        <v>185</v>
      </c>
      <c r="G87" s="7" t="s">
        <v>171</v>
      </c>
      <c r="H87" s="19" t="s">
        <v>166</v>
      </c>
    </row>
    <row r="88" spans="1:8" x14ac:dyDescent="0.25">
      <c r="A88" s="56" t="s">
        <v>196</v>
      </c>
      <c r="B88" s="7" t="s">
        <v>19</v>
      </c>
      <c r="C88" s="7" t="s">
        <v>63</v>
      </c>
      <c r="H88" s="19"/>
    </row>
    <row r="89" spans="1:8" x14ac:dyDescent="0.25">
      <c r="A89" s="56" t="s">
        <v>198</v>
      </c>
      <c r="B89" s="7" t="s">
        <v>19</v>
      </c>
      <c r="C89" s="7" t="s">
        <v>54</v>
      </c>
      <c r="D89" s="7" t="s">
        <v>199</v>
      </c>
      <c r="E89" s="7" t="s">
        <v>200</v>
      </c>
      <c r="F89" s="7" t="s">
        <v>201</v>
      </c>
      <c r="G89" s="7" t="s">
        <v>202</v>
      </c>
      <c r="H89" s="19" t="s">
        <v>166</v>
      </c>
    </row>
    <row r="90" spans="1:8" x14ac:dyDescent="0.25">
      <c r="A90" s="56" t="s">
        <v>203</v>
      </c>
      <c r="B90" s="7" t="s">
        <v>19</v>
      </c>
      <c r="C90" s="7" t="s">
        <v>204</v>
      </c>
      <c r="D90" s="7" t="s">
        <v>205</v>
      </c>
      <c r="E90" s="7" t="s">
        <v>206</v>
      </c>
      <c r="F90" s="7" t="s">
        <v>207</v>
      </c>
      <c r="H90" s="19"/>
    </row>
    <row r="91" spans="1:8" x14ac:dyDescent="0.25">
      <c r="A91" s="56" t="s">
        <v>208</v>
      </c>
      <c r="B91" s="7" t="s">
        <v>19</v>
      </c>
      <c r="C91" s="7" t="s">
        <v>63</v>
      </c>
      <c r="H91" s="19"/>
    </row>
    <row r="92" spans="1:8" x14ac:dyDescent="0.25">
      <c r="A92" s="56" t="s">
        <v>209</v>
      </c>
      <c r="B92" s="7" t="s">
        <v>19</v>
      </c>
      <c r="C92" s="7" t="s">
        <v>54</v>
      </c>
      <c r="D92" s="7" t="s">
        <v>57</v>
      </c>
      <c r="E92" s="7" t="s">
        <v>58</v>
      </c>
      <c r="H92" s="19"/>
    </row>
    <row r="93" spans="1:8" x14ac:dyDescent="0.25">
      <c r="A93" s="56" t="s">
        <v>210</v>
      </c>
      <c r="B93" s="7" t="s">
        <v>19</v>
      </c>
      <c r="H93" s="19"/>
    </row>
    <row r="94" spans="1:8" x14ac:dyDescent="0.25">
      <c r="A94" s="56" t="s">
        <v>211</v>
      </c>
      <c r="B94" s="7" t="s">
        <v>19</v>
      </c>
      <c r="C94" s="7" t="s">
        <v>192</v>
      </c>
      <c r="D94" s="7" t="s">
        <v>212</v>
      </c>
      <c r="E94" s="7" t="s">
        <v>213</v>
      </c>
      <c r="F94" s="7" t="s">
        <v>214</v>
      </c>
      <c r="G94" s="7" t="s">
        <v>215</v>
      </c>
      <c r="H94" s="19" t="s">
        <v>216</v>
      </c>
    </row>
    <row r="95" spans="1:8" x14ac:dyDescent="0.25">
      <c r="A95" s="56" t="s">
        <v>217</v>
      </c>
      <c r="B95" s="7" t="s">
        <v>19</v>
      </c>
      <c r="C95" s="7" t="s">
        <v>51</v>
      </c>
      <c r="D95" s="7" t="s">
        <v>52</v>
      </c>
      <c r="E95" s="7" t="s">
        <v>53</v>
      </c>
      <c r="H95" s="19"/>
    </row>
    <row r="96" spans="1:8" x14ac:dyDescent="0.25">
      <c r="A96" s="56" t="s">
        <v>218</v>
      </c>
      <c r="B96" s="7" t="s">
        <v>19</v>
      </c>
      <c r="C96" s="7" t="s">
        <v>54</v>
      </c>
      <c r="H96" s="19"/>
    </row>
    <row r="97" spans="1:8" x14ac:dyDescent="0.25">
      <c r="A97" s="56" t="s">
        <v>219</v>
      </c>
      <c r="B97" s="7" t="s">
        <v>19</v>
      </c>
      <c r="H97" s="19"/>
    </row>
    <row r="98" spans="1:8" x14ac:dyDescent="0.25">
      <c r="A98" s="56" t="s">
        <v>220</v>
      </c>
      <c r="B98" s="7" t="s">
        <v>19</v>
      </c>
      <c r="C98" s="7" t="s">
        <v>51</v>
      </c>
      <c r="D98" s="7" t="s">
        <v>52</v>
      </c>
      <c r="E98" s="7" t="s">
        <v>53</v>
      </c>
      <c r="H98" s="19"/>
    </row>
    <row r="99" spans="1:8" x14ac:dyDescent="0.25">
      <c r="A99" s="56" t="s">
        <v>221</v>
      </c>
      <c r="B99" s="7" t="s">
        <v>19</v>
      </c>
      <c r="C99" s="7" t="s">
        <v>192</v>
      </c>
      <c r="D99" s="7" t="s">
        <v>193</v>
      </c>
      <c r="E99" s="7" t="s">
        <v>222</v>
      </c>
      <c r="H99" s="19"/>
    </row>
    <row r="100" spans="1:8" x14ac:dyDescent="0.25">
      <c r="A100" s="56" t="s">
        <v>223</v>
      </c>
      <c r="B100" s="7" t="s">
        <v>19</v>
      </c>
      <c r="H100" s="19"/>
    </row>
    <row r="101" spans="1:8" x14ac:dyDescent="0.25">
      <c r="A101" s="56" t="s">
        <v>224</v>
      </c>
      <c r="B101" s="7" t="s">
        <v>19</v>
      </c>
      <c r="C101" s="7" t="s">
        <v>106</v>
      </c>
      <c r="D101" s="7" t="s">
        <v>107</v>
      </c>
      <c r="E101" s="7" t="s">
        <v>182</v>
      </c>
      <c r="H101" s="19"/>
    </row>
    <row r="102" spans="1:8" x14ac:dyDescent="0.25">
      <c r="A102" s="56" t="s">
        <v>225</v>
      </c>
      <c r="B102" s="7" t="s">
        <v>19</v>
      </c>
      <c r="H102" s="19"/>
    </row>
    <row r="103" spans="1:8" x14ac:dyDescent="0.25">
      <c r="A103" s="56" t="s">
        <v>226</v>
      </c>
      <c r="B103" s="7" t="s">
        <v>19</v>
      </c>
      <c r="C103" s="7" t="s">
        <v>54</v>
      </c>
      <c r="D103" s="7" t="s">
        <v>77</v>
      </c>
      <c r="E103" s="7" t="s">
        <v>78</v>
      </c>
      <c r="F103" s="7" t="s">
        <v>227</v>
      </c>
      <c r="H103" s="19"/>
    </row>
    <row r="104" spans="1:8" x14ac:dyDescent="0.25">
      <c r="A104" s="56" t="s">
        <v>228</v>
      </c>
      <c r="B104" s="7" t="s">
        <v>19</v>
      </c>
      <c r="C104" s="7" t="s">
        <v>54</v>
      </c>
      <c r="D104" s="7" t="s">
        <v>199</v>
      </c>
      <c r="E104" s="7" t="s">
        <v>200</v>
      </c>
      <c r="F104" s="7" t="s">
        <v>201</v>
      </c>
      <c r="H104" s="19"/>
    </row>
    <row r="105" spans="1:8" x14ac:dyDescent="0.25">
      <c r="A105" s="56" t="s">
        <v>229</v>
      </c>
      <c r="B105" s="7" t="s">
        <v>19</v>
      </c>
      <c r="C105" s="7" t="s">
        <v>54</v>
      </c>
      <c r="D105" s="7" t="s">
        <v>199</v>
      </c>
      <c r="E105" s="7" t="s">
        <v>200</v>
      </c>
      <c r="F105" s="7" t="s">
        <v>230</v>
      </c>
      <c r="G105" s="7" t="s">
        <v>2973</v>
      </c>
      <c r="H105" s="19"/>
    </row>
    <row r="106" spans="1:8" x14ac:dyDescent="0.25">
      <c r="A106" s="56" t="s">
        <v>232</v>
      </c>
      <c r="B106" s="7" t="s">
        <v>19</v>
      </c>
      <c r="C106" s="7" t="s">
        <v>233</v>
      </c>
      <c r="D106" s="7" t="s">
        <v>234</v>
      </c>
      <c r="E106" s="7" t="s">
        <v>235</v>
      </c>
      <c r="F106" s="7" t="s">
        <v>236</v>
      </c>
      <c r="G106" s="7" t="s">
        <v>237</v>
      </c>
      <c r="H106" s="19"/>
    </row>
    <row r="107" spans="1:8" x14ac:dyDescent="0.25">
      <c r="A107" s="56" t="s">
        <v>238</v>
      </c>
      <c r="B107" s="7" t="s">
        <v>19</v>
      </c>
      <c r="C107" s="7" t="s">
        <v>54</v>
      </c>
      <c r="D107" s="7" t="s">
        <v>57</v>
      </c>
      <c r="E107" s="7" t="s">
        <v>58</v>
      </c>
      <c r="F107" s="7" t="s">
        <v>94</v>
      </c>
      <c r="H107" s="19"/>
    </row>
    <row r="108" spans="1:8" x14ac:dyDescent="0.25">
      <c r="A108" s="56" t="s">
        <v>239</v>
      </c>
      <c r="B108" s="7" t="s">
        <v>19</v>
      </c>
      <c r="C108" s="7" t="s">
        <v>54</v>
      </c>
      <c r="D108" s="7" t="s">
        <v>57</v>
      </c>
      <c r="E108" s="7" t="s">
        <v>58</v>
      </c>
      <c r="F108" s="7" t="s">
        <v>94</v>
      </c>
      <c r="G108" s="7" t="s">
        <v>95</v>
      </c>
      <c r="H108" s="19"/>
    </row>
    <row r="109" spans="1:8" x14ac:dyDescent="0.25">
      <c r="A109" s="56" t="s">
        <v>240</v>
      </c>
      <c r="B109" s="7" t="s">
        <v>19</v>
      </c>
      <c r="C109" s="7" t="s">
        <v>128</v>
      </c>
      <c r="D109" s="7" t="s">
        <v>129</v>
      </c>
      <c r="E109" s="7" t="s">
        <v>130</v>
      </c>
      <c r="F109" s="7" t="s">
        <v>131</v>
      </c>
      <c r="H109" s="19"/>
    </row>
    <row r="110" spans="1:8" x14ac:dyDescent="0.25">
      <c r="A110" s="56" t="s">
        <v>241</v>
      </c>
      <c r="B110" s="7" t="s">
        <v>19</v>
      </c>
      <c r="C110" s="7" t="s">
        <v>54</v>
      </c>
      <c r="D110" s="7" t="s">
        <v>57</v>
      </c>
      <c r="E110" s="7" t="s">
        <v>58</v>
      </c>
      <c r="H110" s="19"/>
    </row>
    <row r="111" spans="1:8" x14ac:dyDescent="0.25">
      <c r="A111" s="56" t="s">
        <v>242</v>
      </c>
      <c r="B111" s="7" t="s">
        <v>19</v>
      </c>
      <c r="C111" s="7" t="s">
        <v>54</v>
      </c>
      <c r="D111" s="7" t="s">
        <v>199</v>
      </c>
      <c r="E111" s="7" t="s">
        <v>200</v>
      </c>
      <c r="F111" s="7" t="s">
        <v>201</v>
      </c>
      <c r="H111" s="19"/>
    </row>
    <row r="112" spans="1:8" x14ac:dyDescent="0.25">
      <c r="A112" s="56" t="s">
        <v>243</v>
      </c>
      <c r="B112" s="7" t="s">
        <v>19</v>
      </c>
      <c r="C112" s="7" t="s">
        <v>54</v>
      </c>
      <c r="D112" s="7" t="s">
        <v>57</v>
      </c>
      <c r="E112" s="7" t="s">
        <v>58</v>
      </c>
      <c r="H112" s="19"/>
    </row>
    <row r="113" spans="1:8" x14ac:dyDescent="0.25">
      <c r="A113" s="56" t="s">
        <v>244</v>
      </c>
      <c r="B113" s="7" t="s">
        <v>19</v>
      </c>
      <c r="C113" s="7" t="s">
        <v>192</v>
      </c>
      <c r="D113" s="7" t="s">
        <v>212</v>
      </c>
      <c r="H113" s="19"/>
    </row>
    <row r="114" spans="1:8" x14ac:dyDescent="0.25">
      <c r="A114" s="56" t="s">
        <v>245</v>
      </c>
      <c r="B114" s="7" t="s">
        <v>19</v>
      </c>
      <c r="C114" s="7" t="s">
        <v>54</v>
      </c>
      <c r="D114" s="7" t="s">
        <v>77</v>
      </c>
      <c r="E114" s="7" t="s">
        <v>78</v>
      </c>
      <c r="H114" s="19"/>
    </row>
    <row r="115" spans="1:8" x14ac:dyDescent="0.25">
      <c r="A115" s="56" t="s">
        <v>246</v>
      </c>
      <c r="B115" s="7" t="s">
        <v>19</v>
      </c>
      <c r="C115" s="7" t="s">
        <v>54</v>
      </c>
      <c r="D115" s="7" t="s">
        <v>199</v>
      </c>
      <c r="E115" s="7" t="s">
        <v>200</v>
      </c>
      <c r="F115" s="7" t="s">
        <v>230</v>
      </c>
      <c r="G115" s="7" t="s">
        <v>231</v>
      </c>
      <c r="H115" s="19"/>
    </row>
    <row r="116" spans="1:8" x14ac:dyDescent="0.25">
      <c r="A116" s="56" t="s">
        <v>247</v>
      </c>
      <c r="B116" s="7" t="s">
        <v>19</v>
      </c>
      <c r="C116" s="7" t="s">
        <v>54</v>
      </c>
      <c r="D116" s="7" t="s">
        <v>199</v>
      </c>
      <c r="E116" s="7" t="s">
        <v>200</v>
      </c>
      <c r="F116" s="7" t="s">
        <v>230</v>
      </c>
      <c r="G116" s="7" t="s">
        <v>231</v>
      </c>
      <c r="H116" s="19"/>
    </row>
    <row r="117" spans="1:8" x14ac:dyDescent="0.25">
      <c r="A117" s="56" t="s">
        <v>248</v>
      </c>
      <c r="B117" s="7" t="s">
        <v>19</v>
      </c>
      <c r="C117" s="7" t="s">
        <v>70</v>
      </c>
      <c r="D117" s="7" t="s">
        <v>71</v>
      </c>
      <c r="E117" s="7" t="s">
        <v>72</v>
      </c>
      <c r="F117" s="7" t="s">
        <v>73</v>
      </c>
      <c r="G117" s="7" t="s">
        <v>2974</v>
      </c>
      <c r="H117" s="19"/>
    </row>
    <row r="118" spans="1:8" x14ac:dyDescent="0.25">
      <c r="A118" s="56" t="s">
        <v>249</v>
      </c>
      <c r="B118" s="7" t="s">
        <v>19</v>
      </c>
      <c r="C118" s="7" t="s">
        <v>54</v>
      </c>
      <c r="D118" s="7" t="s">
        <v>199</v>
      </c>
      <c r="E118" s="7" t="s">
        <v>200</v>
      </c>
      <c r="F118" s="7" t="s">
        <v>230</v>
      </c>
      <c r="G118" s="7" t="s">
        <v>231</v>
      </c>
      <c r="H118" s="19"/>
    </row>
    <row r="119" spans="1:8" x14ac:dyDescent="0.25">
      <c r="A119" s="56" t="s">
        <v>250</v>
      </c>
      <c r="B119" s="7" t="s">
        <v>19</v>
      </c>
      <c r="C119" s="7" t="s">
        <v>79</v>
      </c>
      <c r="D119" s="7" t="s">
        <v>251</v>
      </c>
      <c r="E119" s="7" t="s">
        <v>252</v>
      </c>
      <c r="F119" s="7" t="s">
        <v>253</v>
      </c>
      <c r="H119" s="19"/>
    </row>
    <row r="120" spans="1:8" x14ac:dyDescent="0.25">
      <c r="A120" s="56" t="s">
        <v>254</v>
      </c>
      <c r="B120" s="7" t="s">
        <v>19</v>
      </c>
      <c r="C120" s="7" t="s">
        <v>54</v>
      </c>
      <c r="D120" s="7" t="s">
        <v>255</v>
      </c>
      <c r="E120" s="7" t="s">
        <v>256</v>
      </c>
      <c r="F120" s="7" t="s">
        <v>257</v>
      </c>
      <c r="G120" s="7" t="s">
        <v>258</v>
      </c>
      <c r="H120" s="19"/>
    </row>
    <row r="121" spans="1:8" x14ac:dyDescent="0.25">
      <c r="A121" s="56" t="s">
        <v>259</v>
      </c>
      <c r="B121" s="7" t="s">
        <v>19</v>
      </c>
      <c r="C121" s="7" t="s">
        <v>79</v>
      </c>
      <c r="D121" s="7" t="s">
        <v>187</v>
      </c>
      <c r="E121" s="7" t="s">
        <v>260</v>
      </c>
      <c r="F121" s="7" t="s">
        <v>261</v>
      </c>
      <c r="H121" s="19"/>
    </row>
    <row r="122" spans="1:8" x14ac:dyDescent="0.25">
      <c r="A122" s="56" t="s">
        <v>262</v>
      </c>
      <c r="B122" s="7" t="s">
        <v>19</v>
      </c>
      <c r="C122" s="7" t="s">
        <v>192</v>
      </c>
      <c r="H122" s="19"/>
    </row>
    <row r="123" spans="1:8" x14ac:dyDescent="0.25">
      <c r="A123" s="56" t="s">
        <v>263</v>
      </c>
      <c r="B123" s="7" t="s">
        <v>19</v>
      </c>
      <c r="H123" s="19"/>
    </row>
    <row r="124" spans="1:8" x14ac:dyDescent="0.25">
      <c r="A124" s="56" t="s">
        <v>264</v>
      </c>
      <c r="B124" s="7" t="s">
        <v>19</v>
      </c>
      <c r="C124" s="7" t="s">
        <v>70</v>
      </c>
      <c r="D124" s="7" t="s">
        <v>71</v>
      </c>
      <c r="E124" s="7" t="s">
        <v>72</v>
      </c>
      <c r="F124" s="7" t="s">
        <v>73</v>
      </c>
      <c r="G124" s="7" t="s">
        <v>74</v>
      </c>
      <c r="H124" s="19"/>
    </row>
    <row r="125" spans="1:8" x14ac:dyDescent="0.25">
      <c r="A125" s="56" t="s">
        <v>265</v>
      </c>
      <c r="B125" s="7" t="s">
        <v>19</v>
      </c>
      <c r="C125" s="7" t="s">
        <v>54</v>
      </c>
      <c r="D125" s="7" t="s">
        <v>77</v>
      </c>
      <c r="H125" s="19"/>
    </row>
    <row r="126" spans="1:8" x14ac:dyDescent="0.25">
      <c r="A126" s="56" t="s">
        <v>266</v>
      </c>
      <c r="B126" s="7" t="s">
        <v>19</v>
      </c>
      <c r="C126" s="7" t="s">
        <v>54</v>
      </c>
      <c r="D126" s="7" t="s">
        <v>199</v>
      </c>
      <c r="E126" s="7" t="s">
        <v>200</v>
      </c>
      <c r="F126" s="7" t="s">
        <v>230</v>
      </c>
      <c r="G126" s="7" t="s">
        <v>231</v>
      </c>
      <c r="H126" s="19"/>
    </row>
    <row r="127" spans="1:8" x14ac:dyDescent="0.25">
      <c r="A127" s="56" t="s">
        <v>267</v>
      </c>
      <c r="B127" s="7" t="s">
        <v>19</v>
      </c>
      <c r="C127" s="7" t="s">
        <v>192</v>
      </c>
      <c r="D127" s="7" t="s">
        <v>193</v>
      </c>
      <c r="H127" s="19"/>
    </row>
    <row r="128" spans="1:8" x14ac:dyDescent="0.25">
      <c r="A128" s="56" t="s">
        <v>268</v>
      </c>
      <c r="B128" s="7" t="s">
        <v>19</v>
      </c>
      <c r="C128" s="7" t="s">
        <v>54</v>
      </c>
      <c r="D128" s="7" t="s">
        <v>57</v>
      </c>
      <c r="E128" s="7" t="s">
        <v>58</v>
      </c>
      <c r="H128" s="19"/>
    </row>
    <row r="129" spans="1:8" x14ac:dyDescent="0.25">
      <c r="A129" s="56" t="s">
        <v>269</v>
      </c>
      <c r="B129" s="7" t="s">
        <v>19</v>
      </c>
      <c r="C129" s="7" t="s">
        <v>54</v>
      </c>
      <c r="D129" s="7" t="s">
        <v>57</v>
      </c>
      <c r="E129" s="7" t="s">
        <v>58</v>
      </c>
      <c r="H129" s="19"/>
    </row>
    <row r="130" spans="1:8" x14ac:dyDescent="0.25">
      <c r="A130" s="56" t="s">
        <v>270</v>
      </c>
      <c r="B130" s="7" t="s">
        <v>19</v>
      </c>
      <c r="C130" s="7" t="s">
        <v>54</v>
      </c>
      <c r="D130" s="7" t="s">
        <v>77</v>
      </c>
      <c r="E130" s="7" t="s">
        <v>78</v>
      </c>
      <c r="F130" s="7" t="s">
        <v>165</v>
      </c>
      <c r="G130" s="7" t="s">
        <v>271</v>
      </c>
      <c r="H130" s="19"/>
    </row>
    <row r="131" spans="1:8" x14ac:dyDescent="0.25">
      <c r="A131" s="56" t="s">
        <v>272</v>
      </c>
      <c r="B131" s="7" t="s">
        <v>19</v>
      </c>
      <c r="C131" s="7" t="s">
        <v>54</v>
      </c>
      <c r="D131" s="7" t="s">
        <v>57</v>
      </c>
      <c r="E131" s="7" t="s">
        <v>58</v>
      </c>
      <c r="F131" s="7" t="s">
        <v>94</v>
      </c>
      <c r="G131" s="7" t="s">
        <v>273</v>
      </c>
      <c r="H131" s="19" t="s">
        <v>274</v>
      </c>
    </row>
    <row r="132" spans="1:8" x14ac:dyDescent="0.25">
      <c r="A132" s="56" t="s">
        <v>275</v>
      </c>
      <c r="B132" s="7" t="s">
        <v>19</v>
      </c>
      <c r="C132" s="7" t="s">
        <v>79</v>
      </c>
      <c r="D132" s="7" t="s">
        <v>187</v>
      </c>
      <c r="E132" s="7" t="s">
        <v>260</v>
      </c>
      <c r="F132" s="7" t="s">
        <v>261</v>
      </c>
      <c r="H132" s="19"/>
    </row>
    <row r="133" spans="1:8" x14ac:dyDescent="0.25">
      <c r="A133" s="56" t="s">
        <v>276</v>
      </c>
      <c r="B133" s="7" t="s">
        <v>19</v>
      </c>
      <c r="C133" s="7" t="s">
        <v>192</v>
      </c>
      <c r="D133" s="7" t="s">
        <v>212</v>
      </c>
      <c r="H133" s="19"/>
    </row>
    <row r="134" spans="1:8" x14ac:dyDescent="0.25">
      <c r="A134" s="56" t="s">
        <v>280</v>
      </c>
      <c r="B134" s="7" t="s">
        <v>19</v>
      </c>
      <c r="C134" s="7" t="s">
        <v>281</v>
      </c>
      <c r="D134" s="7" t="s">
        <v>282</v>
      </c>
      <c r="E134" s="7" t="s">
        <v>283</v>
      </c>
      <c r="F134" s="7" t="s">
        <v>284</v>
      </c>
      <c r="H134" s="19"/>
    </row>
    <row r="135" spans="1:8" x14ac:dyDescent="0.25">
      <c r="A135" s="56" t="s">
        <v>285</v>
      </c>
      <c r="B135" s="7" t="s">
        <v>19</v>
      </c>
      <c r="C135" s="7" t="s">
        <v>54</v>
      </c>
      <c r="D135" s="7" t="s">
        <v>199</v>
      </c>
      <c r="E135" s="7" t="s">
        <v>200</v>
      </c>
      <c r="F135" s="7" t="s">
        <v>286</v>
      </c>
      <c r="H135" s="19"/>
    </row>
    <row r="136" spans="1:8" x14ac:dyDescent="0.25">
      <c r="A136" s="56" t="s">
        <v>287</v>
      </c>
      <c r="B136" s="7" t="s">
        <v>19</v>
      </c>
      <c r="C136" s="7" t="s">
        <v>106</v>
      </c>
      <c r="D136" s="7" t="s">
        <v>107</v>
      </c>
      <c r="E136" s="7" t="s">
        <v>288</v>
      </c>
      <c r="F136" s="7" t="s">
        <v>289</v>
      </c>
      <c r="G136" s="7" t="s">
        <v>290</v>
      </c>
      <c r="H136" s="19"/>
    </row>
    <row r="137" spans="1:8" x14ac:dyDescent="0.25">
      <c r="A137" s="56" t="s">
        <v>291</v>
      </c>
      <c r="B137" s="7" t="s">
        <v>19</v>
      </c>
      <c r="C137" s="7" t="s">
        <v>192</v>
      </c>
      <c r="D137" s="7" t="s">
        <v>193</v>
      </c>
      <c r="H137" s="19"/>
    </row>
    <row r="138" spans="1:8" x14ac:dyDescent="0.25">
      <c r="A138" s="56" t="s">
        <v>292</v>
      </c>
      <c r="B138" s="7" t="s">
        <v>19</v>
      </c>
      <c r="C138" s="7" t="s">
        <v>25</v>
      </c>
      <c r="D138" s="7" t="s">
        <v>26</v>
      </c>
      <c r="E138" s="7" t="s">
        <v>27</v>
      </c>
      <c r="H138" s="19"/>
    </row>
    <row r="139" spans="1:8" x14ac:dyDescent="0.25">
      <c r="A139" s="56" t="s">
        <v>293</v>
      </c>
      <c r="B139" s="7" t="s">
        <v>19</v>
      </c>
      <c r="C139" s="7" t="s">
        <v>20</v>
      </c>
      <c r="D139" s="7" t="s">
        <v>21</v>
      </c>
      <c r="E139" s="7" t="s">
        <v>22</v>
      </c>
      <c r="F139" s="7" t="s">
        <v>23</v>
      </c>
      <c r="H139" s="19"/>
    </row>
    <row r="140" spans="1:8" x14ac:dyDescent="0.25">
      <c r="A140" s="56" t="s">
        <v>294</v>
      </c>
      <c r="B140" s="7" t="s">
        <v>19</v>
      </c>
      <c r="C140" s="7" t="s">
        <v>106</v>
      </c>
      <c r="D140" s="7" t="s">
        <v>107</v>
      </c>
      <c r="E140" s="7" t="s">
        <v>182</v>
      </c>
      <c r="F140" s="7" t="s">
        <v>183</v>
      </c>
      <c r="H140" s="19"/>
    </row>
    <row r="141" spans="1:8" x14ac:dyDescent="0.25">
      <c r="A141" s="56" t="s">
        <v>295</v>
      </c>
      <c r="B141" s="7" t="s">
        <v>19</v>
      </c>
      <c r="C141" s="7" t="s">
        <v>106</v>
      </c>
      <c r="D141" s="7" t="s">
        <v>107</v>
      </c>
      <c r="E141" s="7" t="s">
        <v>108</v>
      </c>
      <c r="F141" s="7" t="s">
        <v>109</v>
      </c>
      <c r="H141" s="19"/>
    </row>
    <row r="142" spans="1:8" x14ac:dyDescent="0.25">
      <c r="A142" s="56" t="s">
        <v>298</v>
      </c>
      <c r="B142" s="7" t="s">
        <v>19</v>
      </c>
      <c r="C142" s="7" t="s">
        <v>25</v>
      </c>
      <c r="D142" s="7" t="s">
        <v>26</v>
      </c>
      <c r="E142" s="7" t="s">
        <v>27</v>
      </c>
      <c r="F142" s="7" t="s">
        <v>299</v>
      </c>
      <c r="G142" s="7" t="s">
        <v>300</v>
      </c>
      <c r="H142" s="19"/>
    </row>
    <row r="143" spans="1:8" x14ac:dyDescent="0.25">
      <c r="A143" s="56" t="s">
        <v>301</v>
      </c>
      <c r="B143" s="7" t="s">
        <v>19</v>
      </c>
      <c r="C143" s="7" t="s">
        <v>106</v>
      </c>
      <c r="D143" s="7" t="s">
        <v>107</v>
      </c>
      <c r="E143" s="7" t="s">
        <v>108</v>
      </c>
      <c r="F143" s="7" t="s">
        <v>109</v>
      </c>
      <c r="H143" s="19"/>
    </row>
    <row r="144" spans="1:8" x14ac:dyDescent="0.25">
      <c r="A144" s="56" t="s">
        <v>302</v>
      </c>
      <c r="B144" s="7" t="s">
        <v>19</v>
      </c>
      <c r="C144" s="7" t="s">
        <v>70</v>
      </c>
      <c r="D144" s="7" t="s">
        <v>71</v>
      </c>
      <c r="E144" s="7" t="s">
        <v>72</v>
      </c>
      <c r="F144" s="7" t="s">
        <v>73</v>
      </c>
      <c r="G144" s="7" t="s">
        <v>74</v>
      </c>
      <c r="H144" s="19"/>
    </row>
    <row r="145" spans="1:8" x14ac:dyDescent="0.25">
      <c r="A145" s="56" t="s">
        <v>303</v>
      </c>
      <c r="B145" s="7" t="s">
        <v>19</v>
      </c>
      <c r="C145" s="7" t="s">
        <v>54</v>
      </c>
      <c r="D145" s="7" t="s">
        <v>77</v>
      </c>
      <c r="E145" s="7" t="s">
        <v>78</v>
      </c>
      <c r="H145" s="19"/>
    </row>
    <row r="146" spans="1:8" x14ac:dyDescent="0.25">
      <c r="A146" s="56" t="s">
        <v>304</v>
      </c>
      <c r="B146" s="7" t="s">
        <v>19</v>
      </c>
      <c r="C146" s="7" t="s">
        <v>54</v>
      </c>
      <c r="D146" s="7" t="s">
        <v>57</v>
      </c>
      <c r="E146" s="7" t="s">
        <v>58</v>
      </c>
      <c r="F146" s="7" t="s">
        <v>94</v>
      </c>
      <c r="G146" s="7" t="s">
        <v>95</v>
      </c>
      <c r="H146" s="19"/>
    </row>
    <row r="147" spans="1:8" x14ac:dyDescent="0.25">
      <c r="A147" s="56" t="s">
        <v>305</v>
      </c>
      <c r="B147" s="7" t="s">
        <v>19</v>
      </c>
      <c r="C147" s="7" t="s">
        <v>192</v>
      </c>
      <c r="D147" s="7" t="s">
        <v>193</v>
      </c>
      <c r="E147" s="7" t="s">
        <v>222</v>
      </c>
      <c r="F147" s="7" t="s">
        <v>306</v>
      </c>
      <c r="H147" s="19"/>
    </row>
    <row r="148" spans="1:8" x14ac:dyDescent="0.25">
      <c r="A148" s="56" t="s">
        <v>307</v>
      </c>
      <c r="B148" s="7" t="s">
        <v>19</v>
      </c>
      <c r="C148" s="7" t="s">
        <v>54</v>
      </c>
      <c r="D148" s="7" t="s">
        <v>57</v>
      </c>
      <c r="E148" s="7" t="s">
        <v>58</v>
      </c>
      <c r="F148" s="7" t="s">
        <v>94</v>
      </c>
      <c r="G148" s="7" t="s">
        <v>95</v>
      </c>
      <c r="H148" s="19"/>
    </row>
    <row r="149" spans="1:8" x14ac:dyDescent="0.25">
      <c r="A149" s="56" t="s">
        <v>308</v>
      </c>
      <c r="B149" s="7" t="s">
        <v>19</v>
      </c>
      <c r="C149" s="7" t="s">
        <v>54</v>
      </c>
      <c r="D149" s="7" t="s">
        <v>199</v>
      </c>
      <c r="E149" s="7" t="s">
        <v>200</v>
      </c>
      <c r="F149" s="7" t="s">
        <v>230</v>
      </c>
      <c r="G149" s="7" t="s">
        <v>231</v>
      </c>
      <c r="H149" s="19"/>
    </row>
    <row r="150" spans="1:8" x14ac:dyDescent="0.25">
      <c r="A150" s="56" t="s">
        <v>309</v>
      </c>
      <c r="B150" s="7" t="s">
        <v>19</v>
      </c>
      <c r="C150" s="7" t="s">
        <v>106</v>
      </c>
      <c r="D150" s="7" t="s">
        <v>107</v>
      </c>
      <c r="E150" s="7" t="s">
        <v>108</v>
      </c>
      <c r="F150" s="7" t="s">
        <v>109</v>
      </c>
      <c r="H150" s="19"/>
    </row>
    <row r="151" spans="1:8" x14ac:dyDescent="0.25">
      <c r="A151" s="56" t="s">
        <v>310</v>
      </c>
      <c r="B151" s="7" t="s">
        <v>19</v>
      </c>
      <c r="C151" s="7" t="s">
        <v>70</v>
      </c>
      <c r="D151" s="7" t="s">
        <v>71</v>
      </c>
      <c r="E151" s="7" t="s">
        <v>72</v>
      </c>
      <c r="F151" s="7" t="s">
        <v>73</v>
      </c>
      <c r="G151" s="7" t="s">
        <v>74</v>
      </c>
      <c r="H151" s="19"/>
    </row>
    <row r="152" spans="1:8" x14ac:dyDescent="0.25">
      <c r="A152" s="56" t="s">
        <v>312</v>
      </c>
      <c r="B152" s="7" t="s">
        <v>19</v>
      </c>
      <c r="C152" s="7" t="s">
        <v>54</v>
      </c>
      <c r="D152" s="7" t="s">
        <v>57</v>
      </c>
      <c r="E152" s="7" t="s">
        <v>58</v>
      </c>
      <c r="F152" s="7" t="s">
        <v>94</v>
      </c>
      <c r="G152" s="7" t="s">
        <v>98</v>
      </c>
      <c r="H152" s="19"/>
    </row>
    <row r="153" spans="1:8" x14ac:dyDescent="0.25">
      <c r="A153" s="56" t="s">
        <v>313</v>
      </c>
      <c r="B153" s="7" t="s">
        <v>19</v>
      </c>
      <c r="C153" s="7" t="s">
        <v>192</v>
      </c>
      <c r="H153" s="19"/>
    </row>
    <row r="154" spans="1:8" x14ac:dyDescent="0.25">
      <c r="A154" s="56" t="s">
        <v>314</v>
      </c>
      <c r="B154" s="7" t="s">
        <v>19</v>
      </c>
      <c r="C154" s="7" t="s">
        <v>79</v>
      </c>
      <c r="D154" s="7" t="s">
        <v>187</v>
      </c>
      <c r="H154" s="19"/>
    </row>
    <row r="155" spans="1:8" x14ac:dyDescent="0.25">
      <c r="A155" s="56" t="s">
        <v>315</v>
      </c>
      <c r="B155" s="7" t="s">
        <v>19</v>
      </c>
      <c r="C155" s="7" t="s">
        <v>54</v>
      </c>
      <c r="D155" s="7" t="s">
        <v>199</v>
      </c>
      <c r="E155" s="7" t="s">
        <v>200</v>
      </c>
      <c r="F155" s="7" t="s">
        <v>286</v>
      </c>
      <c r="H155" s="19"/>
    </row>
    <row r="156" spans="1:8" x14ac:dyDescent="0.25">
      <c r="A156" s="56" t="s">
        <v>316</v>
      </c>
      <c r="B156" s="7" t="s">
        <v>19</v>
      </c>
      <c r="C156" s="7" t="s">
        <v>54</v>
      </c>
      <c r="D156" s="7" t="s">
        <v>57</v>
      </c>
      <c r="E156" s="7" t="s">
        <v>58</v>
      </c>
      <c r="F156" s="7" t="s">
        <v>94</v>
      </c>
      <c r="G156" s="7" t="s">
        <v>273</v>
      </c>
      <c r="H156" s="19" t="s">
        <v>274</v>
      </c>
    </row>
    <row r="157" spans="1:8" x14ac:dyDescent="0.25">
      <c r="A157" s="56" t="s">
        <v>317</v>
      </c>
      <c r="B157" s="7" t="s">
        <v>19</v>
      </c>
      <c r="H157" s="19"/>
    </row>
    <row r="158" spans="1:8" x14ac:dyDescent="0.25">
      <c r="A158" s="56" t="s">
        <v>318</v>
      </c>
      <c r="B158" s="7" t="s">
        <v>19</v>
      </c>
      <c r="C158" s="7" t="s">
        <v>192</v>
      </c>
      <c r="D158" s="7" t="s">
        <v>193</v>
      </c>
      <c r="E158" s="7" t="s">
        <v>222</v>
      </c>
      <c r="F158" s="7" t="s">
        <v>306</v>
      </c>
      <c r="H158" s="19"/>
    </row>
    <row r="159" spans="1:8" x14ac:dyDescent="0.25">
      <c r="A159" s="56" t="s">
        <v>319</v>
      </c>
      <c r="B159" s="7" t="s">
        <v>19</v>
      </c>
      <c r="C159" s="7" t="s">
        <v>192</v>
      </c>
      <c r="D159" s="7" t="s">
        <v>212</v>
      </c>
      <c r="H159" s="19"/>
    </row>
    <row r="160" spans="1:8" x14ac:dyDescent="0.25">
      <c r="A160" s="56" t="s">
        <v>320</v>
      </c>
      <c r="B160" s="7" t="s">
        <v>19</v>
      </c>
      <c r="C160" s="7" t="s">
        <v>192</v>
      </c>
      <c r="D160" s="7" t="s">
        <v>212</v>
      </c>
      <c r="H160" s="19"/>
    </row>
    <row r="161" spans="1:8" x14ac:dyDescent="0.25">
      <c r="A161" s="56" t="s">
        <v>322</v>
      </c>
      <c r="B161" s="7" t="s">
        <v>19</v>
      </c>
      <c r="C161" s="7" t="s">
        <v>25</v>
      </c>
      <c r="D161" s="7" t="s">
        <v>26</v>
      </c>
      <c r="E161" s="7" t="s">
        <v>27</v>
      </c>
      <c r="H161" s="19"/>
    </row>
    <row r="162" spans="1:8" x14ac:dyDescent="0.25">
      <c r="A162" s="56" t="s">
        <v>323</v>
      </c>
      <c r="B162" s="7" t="s">
        <v>19</v>
      </c>
      <c r="C162" s="7" t="s">
        <v>25</v>
      </c>
      <c r="D162" s="7" t="s">
        <v>26</v>
      </c>
      <c r="E162" s="7" t="s">
        <v>27</v>
      </c>
      <c r="F162" s="7" t="s">
        <v>324</v>
      </c>
      <c r="H162" s="19"/>
    </row>
    <row r="163" spans="1:8" x14ac:dyDescent="0.25">
      <c r="A163" s="56" t="s">
        <v>325</v>
      </c>
      <c r="B163" s="7" t="s">
        <v>19</v>
      </c>
      <c r="C163" s="7" t="s">
        <v>54</v>
      </c>
      <c r="D163" s="7" t="s">
        <v>199</v>
      </c>
      <c r="E163" s="7" t="s">
        <v>200</v>
      </c>
      <c r="F163" s="7" t="s">
        <v>230</v>
      </c>
      <c r="G163" s="7" t="s">
        <v>231</v>
      </c>
      <c r="H163" s="19"/>
    </row>
    <row r="164" spans="1:8" x14ac:dyDescent="0.25">
      <c r="A164" s="56" t="s">
        <v>326</v>
      </c>
      <c r="B164" s="7" t="s">
        <v>19</v>
      </c>
      <c r="C164" s="7" t="s">
        <v>25</v>
      </c>
      <c r="D164" s="7" t="s">
        <v>26</v>
      </c>
      <c r="E164" s="7" t="s">
        <v>27</v>
      </c>
      <c r="H164" s="19"/>
    </row>
    <row r="165" spans="1:8" x14ac:dyDescent="0.25">
      <c r="A165" s="56" t="s">
        <v>327</v>
      </c>
      <c r="B165" s="7" t="s">
        <v>19</v>
      </c>
      <c r="C165" s="7" t="s">
        <v>103</v>
      </c>
      <c r="D165" s="7" t="s">
        <v>104</v>
      </c>
      <c r="E165" s="7" t="s">
        <v>328</v>
      </c>
      <c r="F165" s="7" t="s">
        <v>329</v>
      </c>
      <c r="H165" s="19"/>
    </row>
    <row r="166" spans="1:8" x14ac:dyDescent="0.25">
      <c r="A166" s="56" t="s">
        <v>330</v>
      </c>
      <c r="B166" s="7" t="s">
        <v>19</v>
      </c>
      <c r="C166" s="7" t="s">
        <v>54</v>
      </c>
      <c r="D166" s="7" t="s">
        <v>199</v>
      </c>
      <c r="E166" s="7" t="s">
        <v>200</v>
      </c>
      <c r="F166" s="7" t="s">
        <v>230</v>
      </c>
      <c r="G166" s="7" t="s">
        <v>231</v>
      </c>
      <c r="H166" s="19"/>
    </row>
    <row r="167" spans="1:8" x14ac:dyDescent="0.25">
      <c r="A167" s="56" t="s">
        <v>332</v>
      </c>
      <c r="B167" s="7" t="s">
        <v>19</v>
      </c>
      <c r="C167" s="7" t="s">
        <v>106</v>
      </c>
      <c r="D167" s="7" t="s">
        <v>107</v>
      </c>
      <c r="E167" s="7" t="s">
        <v>333</v>
      </c>
      <c r="H167" s="19"/>
    </row>
    <row r="168" spans="1:8" x14ac:dyDescent="0.25">
      <c r="A168" s="56" t="s">
        <v>335</v>
      </c>
      <c r="B168" s="7" t="s">
        <v>19</v>
      </c>
      <c r="C168" s="7" t="s">
        <v>192</v>
      </c>
      <c r="D168" s="7" t="s">
        <v>193</v>
      </c>
      <c r="E168" s="7" t="s">
        <v>336</v>
      </c>
      <c r="H168" s="19"/>
    </row>
    <row r="169" spans="1:8" x14ac:dyDescent="0.25">
      <c r="A169" s="56" t="s">
        <v>337</v>
      </c>
      <c r="B169" s="7" t="s">
        <v>19</v>
      </c>
      <c r="C169" s="7" t="s">
        <v>54</v>
      </c>
      <c r="D169" s="7" t="s">
        <v>199</v>
      </c>
      <c r="E169" s="7" t="s">
        <v>200</v>
      </c>
      <c r="F169" s="7" t="s">
        <v>230</v>
      </c>
      <c r="G169" s="7" t="s">
        <v>231</v>
      </c>
      <c r="H169" s="19"/>
    </row>
    <row r="170" spans="1:8" x14ac:dyDescent="0.25">
      <c r="A170" s="56" t="s">
        <v>338</v>
      </c>
      <c r="B170" s="7" t="s">
        <v>19</v>
      </c>
      <c r="C170" s="7" t="s">
        <v>54</v>
      </c>
      <c r="D170" s="7" t="s">
        <v>199</v>
      </c>
      <c r="E170" s="7" t="s">
        <v>200</v>
      </c>
      <c r="F170" s="7" t="s">
        <v>230</v>
      </c>
      <c r="G170" s="7" t="s">
        <v>231</v>
      </c>
      <c r="H170" s="19"/>
    </row>
    <row r="171" spans="1:8" x14ac:dyDescent="0.25">
      <c r="A171" s="56" t="s">
        <v>339</v>
      </c>
      <c r="B171" s="7" t="s">
        <v>19</v>
      </c>
      <c r="H171" s="19"/>
    </row>
    <row r="172" spans="1:8" x14ac:dyDescent="0.25">
      <c r="A172" s="56" t="s">
        <v>340</v>
      </c>
      <c r="B172" s="7" t="s">
        <v>19</v>
      </c>
      <c r="C172" s="7" t="s">
        <v>54</v>
      </c>
      <c r="D172" s="7" t="s">
        <v>199</v>
      </c>
      <c r="E172" s="7" t="s">
        <v>200</v>
      </c>
      <c r="F172" s="7" t="s">
        <v>201</v>
      </c>
      <c r="H172" s="19"/>
    </row>
    <row r="173" spans="1:8" x14ac:dyDescent="0.25">
      <c r="A173" s="56" t="s">
        <v>341</v>
      </c>
      <c r="B173" s="7" t="s">
        <v>19</v>
      </c>
      <c r="C173" s="7" t="s">
        <v>54</v>
      </c>
      <c r="D173" s="7" t="s">
        <v>77</v>
      </c>
      <c r="E173" s="7" t="s">
        <v>78</v>
      </c>
      <c r="F173" s="7" t="s">
        <v>165</v>
      </c>
      <c r="H173" s="19"/>
    </row>
    <row r="174" spans="1:8" x14ac:dyDescent="0.25">
      <c r="A174" s="56" t="s">
        <v>342</v>
      </c>
      <c r="B174" s="7" t="s">
        <v>19</v>
      </c>
      <c r="C174" s="7" t="s">
        <v>54</v>
      </c>
      <c r="D174" s="7" t="s">
        <v>77</v>
      </c>
      <c r="E174" s="7" t="s">
        <v>78</v>
      </c>
      <c r="H174" s="19"/>
    </row>
    <row r="175" spans="1:8" x14ac:dyDescent="0.25">
      <c r="A175" s="56" t="s">
        <v>343</v>
      </c>
      <c r="B175" s="7" t="s">
        <v>19</v>
      </c>
      <c r="H175" s="19"/>
    </row>
    <row r="176" spans="1:8" x14ac:dyDescent="0.25">
      <c r="A176" s="56" t="s">
        <v>344</v>
      </c>
      <c r="B176" s="7" t="s">
        <v>19</v>
      </c>
      <c r="C176" s="7" t="s">
        <v>54</v>
      </c>
      <c r="D176" s="7" t="s">
        <v>57</v>
      </c>
      <c r="E176" s="7" t="s">
        <v>58</v>
      </c>
      <c r="F176" s="7" t="s">
        <v>94</v>
      </c>
      <c r="G176" s="7" t="s">
        <v>95</v>
      </c>
      <c r="H176" s="19"/>
    </row>
    <row r="177" spans="1:8" x14ac:dyDescent="0.25">
      <c r="A177" s="56" t="s">
        <v>346</v>
      </c>
      <c r="B177" s="7" t="s">
        <v>19</v>
      </c>
      <c r="C177" s="7" t="s">
        <v>192</v>
      </c>
      <c r="H177" s="19"/>
    </row>
    <row r="178" spans="1:8" x14ac:dyDescent="0.25">
      <c r="A178" s="56" t="s">
        <v>347</v>
      </c>
      <c r="B178" s="7" t="s">
        <v>19</v>
      </c>
      <c r="C178" s="7" t="s">
        <v>79</v>
      </c>
      <c r="D178" s="7" t="s">
        <v>187</v>
      </c>
      <c r="E178" s="7" t="s">
        <v>260</v>
      </c>
      <c r="F178" s="7" t="s">
        <v>348</v>
      </c>
      <c r="G178" s="7" t="s">
        <v>349</v>
      </c>
      <c r="H178" s="19"/>
    </row>
    <row r="179" spans="1:8" x14ac:dyDescent="0.25">
      <c r="A179" s="56" t="s">
        <v>350</v>
      </c>
      <c r="B179" s="7" t="s">
        <v>19</v>
      </c>
      <c r="C179" s="7" t="s">
        <v>106</v>
      </c>
      <c r="D179" s="7" t="s">
        <v>107</v>
      </c>
      <c r="E179" s="7" t="s">
        <v>108</v>
      </c>
      <c r="F179" s="7" t="s">
        <v>109</v>
      </c>
      <c r="H179" s="19"/>
    </row>
    <row r="180" spans="1:8" x14ac:dyDescent="0.25">
      <c r="A180" s="56" t="s">
        <v>351</v>
      </c>
      <c r="B180" s="7" t="s">
        <v>19</v>
      </c>
      <c r="C180" s="7" t="s">
        <v>54</v>
      </c>
      <c r="D180" s="7" t="s">
        <v>199</v>
      </c>
      <c r="E180" s="7" t="s">
        <v>200</v>
      </c>
      <c r="F180" s="7" t="s">
        <v>201</v>
      </c>
      <c r="H180" s="19"/>
    </row>
    <row r="181" spans="1:8" x14ac:dyDescent="0.25">
      <c r="A181" s="56" t="s">
        <v>352</v>
      </c>
      <c r="B181" s="7" t="s">
        <v>19</v>
      </c>
      <c r="C181" s="7" t="s">
        <v>79</v>
      </c>
      <c r="D181" s="7" t="s">
        <v>80</v>
      </c>
      <c r="E181" s="7" t="s">
        <v>81</v>
      </c>
      <c r="F181" s="7" t="s">
        <v>82</v>
      </c>
      <c r="G181" s="7" t="s">
        <v>83</v>
      </c>
      <c r="H181" s="19"/>
    </row>
    <row r="182" spans="1:8" x14ac:dyDescent="0.25">
      <c r="A182" s="56" t="s">
        <v>353</v>
      </c>
      <c r="B182" s="7" t="s">
        <v>19</v>
      </c>
      <c r="C182" s="7" t="s">
        <v>25</v>
      </c>
      <c r="D182" s="7" t="s">
        <v>26</v>
      </c>
      <c r="E182" s="7" t="s">
        <v>27</v>
      </c>
      <c r="F182" s="7" t="s">
        <v>134</v>
      </c>
      <c r="G182" s="7" t="s">
        <v>135</v>
      </c>
      <c r="H182" s="19"/>
    </row>
    <row r="183" spans="1:8" x14ac:dyDescent="0.25">
      <c r="A183" s="56" t="s">
        <v>354</v>
      </c>
      <c r="B183" s="7" t="s">
        <v>19</v>
      </c>
      <c r="C183" s="7" t="s">
        <v>25</v>
      </c>
      <c r="D183" s="7" t="s">
        <v>26</v>
      </c>
      <c r="E183" s="7" t="s">
        <v>27</v>
      </c>
      <c r="H183" s="19"/>
    </row>
    <row r="184" spans="1:8" x14ac:dyDescent="0.25">
      <c r="A184" s="56" t="s">
        <v>357</v>
      </c>
      <c r="B184" s="7" t="s">
        <v>19</v>
      </c>
      <c r="C184" s="7" t="s">
        <v>103</v>
      </c>
      <c r="D184" s="7" t="s">
        <v>104</v>
      </c>
      <c r="E184" s="7" t="s">
        <v>328</v>
      </c>
      <c r="F184" s="7" t="s">
        <v>329</v>
      </c>
      <c r="H184" s="19"/>
    </row>
    <row r="185" spans="1:8" x14ac:dyDescent="0.25">
      <c r="A185" s="56" t="s">
        <v>358</v>
      </c>
      <c r="B185" s="7" t="s">
        <v>19</v>
      </c>
      <c r="C185" s="7" t="s">
        <v>192</v>
      </c>
      <c r="D185" s="7" t="s">
        <v>193</v>
      </c>
      <c r="E185" s="7" t="s">
        <v>222</v>
      </c>
      <c r="F185" s="7" t="s">
        <v>306</v>
      </c>
      <c r="H185" s="19"/>
    </row>
    <row r="186" spans="1:8" x14ac:dyDescent="0.25">
      <c r="A186" s="56" t="s">
        <v>359</v>
      </c>
      <c r="B186" s="7" t="s">
        <v>19</v>
      </c>
      <c r="C186" s="7" t="s">
        <v>25</v>
      </c>
      <c r="D186" s="7" t="s">
        <v>26</v>
      </c>
      <c r="E186" s="7" t="s">
        <v>27</v>
      </c>
      <c r="H186" s="19"/>
    </row>
    <row r="187" spans="1:8" x14ac:dyDescent="0.25">
      <c r="A187" s="56" t="s">
        <v>360</v>
      </c>
      <c r="B187" s="7" t="s">
        <v>19</v>
      </c>
      <c r="C187" s="7" t="s">
        <v>25</v>
      </c>
      <c r="D187" s="7" t="s">
        <v>26</v>
      </c>
      <c r="E187" s="7" t="s">
        <v>27</v>
      </c>
      <c r="F187" s="7" t="s">
        <v>361</v>
      </c>
      <c r="G187" s="7" t="s">
        <v>362</v>
      </c>
      <c r="H187" s="19"/>
    </row>
    <row r="188" spans="1:8" x14ac:dyDescent="0.25">
      <c r="A188" s="56" t="s">
        <v>363</v>
      </c>
      <c r="B188" s="7" t="s">
        <v>19</v>
      </c>
      <c r="C188" s="7" t="s">
        <v>25</v>
      </c>
      <c r="D188" s="7" t="s">
        <v>26</v>
      </c>
      <c r="E188" s="7" t="s">
        <v>27</v>
      </c>
      <c r="F188" s="7" t="s">
        <v>134</v>
      </c>
      <c r="G188" s="7" t="s">
        <v>135</v>
      </c>
      <c r="H188" s="19"/>
    </row>
    <row r="189" spans="1:8" x14ac:dyDescent="0.25">
      <c r="A189" s="56" t="s">
        <v>364</v>
      </c>
      <c r="B189" s="7" t="s">
        <v>19</v>
      </c>
      <c r="C189" s="7" t="s">
        <v>197</v>
      </c>
      <c r="D189" s="7" t="s">
        <v>365</v>
      </c>
      <c r="E189" s="7" t="s">
        <v>366</v>
      </c>
      <c r="F189" s="7" t="s">
        <v>367</v>
      </c>
      <c r="H189" s="19"/>
    </row>
    <row r="190" spans="1:8" x14ac:dyDescent="0.25">
      <c r="A190" s="56" t="s">
        <v>368</v>
      </c>
      <c r="B190" s="7" t="s">
        <v>19</v>
      </c>
      <c r="C190" s="7" t="s">
        <v>79</v>
      </c>
      <c r="D190" s="7" t="s">
        <v>80</v>
      </c>
      <c r="E190" s="7" t="s">
        <v>81</v>
      </c>
      <c r="F190" s="7" t="s">
        <v>82</v>
      </c>
      <c r="G190" s="7" t="s">
        <v>83</v>
      </c>
      <c r="H190" s="19"/>
    </row>
    <row r="191" spans="1:8" x14ac:dyDescent="0.25">
      <c r="A191" s="56" t="s">
        <v>369</v>
      </c>
      <c r="B191" s="7" t="s">
        <v>19</v>
      </c>
      <c r="C191" s="7" t="s">
        <v>192</v>
      </c>
      <c r="D191" s="7" t="s">
        <v>193</v>
      </c>
      <c r="E191" s="7" t="s">
        <v>222</v>
      </c>
      <c r="F191" s="7" t="s">
        <v>306</v>
      </c>
      <c r="H191" s="19"/>
    </row>
    <row r="192" spans="1:8" x14ac:dyDescent="0.25">
      <c r="A192" s="56" t="s">
        <v>370</v>
      </c>
      <c r="B192" s="7" t="s">
        <v>19</v>
      </c>
      <c r="C192" s="7" t="s">
        <v>192</v>
      </c>
      <c r="H192" s="19"/>
    </row>
    <row r="193" spans="1:8" x14ac:dyDescent="0.25">
      <c r="A193" s="56" t="s">
        <v>371</v>
      </c>
      <c r="B193" s="7" t="s">
        <v>19</v>
      </c>
      <c r="H193" s="19"/>
    </row>
    <row r="194" spans="1:8" x14ac:dyDescent="0.25">
      <c r="A194" s="56" t="s">
        <v>372</v>
      </c>
      <c r="B194" s="7" t="s">
        <v>19</v>
      </c>
      <c r="C194" s="7" t="s">
        <v>79</v>
      </c>
      <c r="D194" s="7" t="s">
        <v>187</v>
      </c>
      <c r="E194" s="7" t="s">
        <v>260</v>
      </c>
      <c r="F194" s="7" t="s">
        <v>373</v>
      </c>
      <c r="G194" s="7" t="s">
        <v>374</v>
      </c>
      <c r="H194" s="19"/>
    </row>
    <row r="195" spans="1:8" x14ac:dyDescent="0.25">
      <c r="A195" s="56" t="s">
        <v>375</v>
      </c>
      <c r="B195" s="7" t="s">
        <v>19</v>
      </c>
      <c r="C195" s="7" t="s">
        <v>103</v>
      </c>
      <c r="D195" s="7" t="s">
        <v>104</v>
      </c>
      <c r="E195" s="7" t="s">
        <v>328</v>
      </c>
      <c r="F195" s="7" t="s">
        <v>329</v>
      </c>
      <c r="H195" s="19"/>
    </row>
    <row r="196" spans="1:8" x14ac:dyDescent="0.25">
      <c r="A196" s="56" t="s">
        <v>376</v>
      </c>
      <c r="B196" s="7" t="s">
        <v>19</v>
      </c>
      <c r="C196" s="7" t="s">
        <v>54</v>
      </c>
      <c r="D196" s="7" t="s">
        <v>199</v>
      </c>
      <c r="E196" s="7" t="s">
        <v>200</v>
      </c>
      <c r="F196" s="7" t="s">
        <v>230</v>
      </c>
      <c r="G196" s="7" t="s">
        <v>231</v>
      </c>
      <c r="H196" s="19"/>
    </row>
    <row r="197" spans="1:8" x14ac:dyDescent="0.25">
      <c r="A197" s="56" t="s">
        <v>377</v>
      </c>
      <c r="B197" s="7" t="s">
        <v>19</v>
      </c>
      <c r="C197" s="7" t="s">
        <v>54</v>
      </c>
      <c r="D197" s="7" t="s">
        <v>199</v>
      </c>
      <c r="E197" s="7" t="s">
        <v>200</v>
      </c>
      <c r="F197" s="7" t="s">
        <v>201</v>
      </c>
      <c r="H197" s="19"/>
    </row>
    <row r="198" spans="1:8" x14ac:dyDescent="0.25">
      <c r="A198" s="56" t="s">
        <v>378</v>
      </c>
      <c r="B198" s="7" t="s">
        <v>19</v>
      </c>
      <c r="C198" s="7" t="s">
        <v>197</v>
      </c>
      <c r="D198" s="7" t="s">
        <v>379</v>
      </c>
      <c r="E198" s="7" t="s">
        <v>380</v>
      </c>
      <c r="F198" s="7" t="s">
        <v>381</v>
      </c>
      <c r="H198" s="19"/>
    </row>
    <row r="199" spans="1:8" x14ac:dyDescent="0.25">
      <c r="A199" s="56" t="s">
        <v>382</v>
      </c>
      <c r="B199" s="7" t="s">
        <v>19</v>
      </c>
      <c r="C199" s="7" t="s">
        <v>106</v>
      </c>
      <c r="D199" s="7" t="s">
        <v>107</v>
      </c>
      <c r="E199" s="7" t="s">
        <v>108</v>
      </c>
      <c r="F199" s="7" t="s">
        <v>109</v>
      </c>
      <c r="H199" s="19"/>
    </row>
    <row r="200" spans="1:8" x14ac:dyDescent="0.25">
      <c r="A200" s="56" t="s">
        <v>384</v>
      </c>
      <c r="B200" s="7" t="s">
        <v>19</v>
      </c>
      <c r="C200" s="7" t="s">
        <v>142</v>
      </c>
      <c r="D200" s="7" t="s">
        <v>170</v>
      </c>
      <c r="E200" s="7" t="s">
        <v>385</v>
      </c>
      <c r="F200" s="7" t="s">
        <v>386</v>
      </c>
      <c r="H200" s="19"/>
    </row>
    <row r="201" spans="1:8" x14ac:dyDescent="0.25">
      <c r="A201" s="56" t="s">
        <v>387</v>
      </c>
      <c r="B201" s="7" t="s">
        <v>19</v>
      </c>
      <c r="H201" s="19"/>
    </row>
    <row r="202" spans="1:8" x14ac:dyDescent="0.25">
      <c r="A202" s="56" t="s">
        <v>388</v>
      </c>
      <c r="B202" s="7" t="s">
        <v>19</v>
      </c>
      <c r="C202" s="7" t="s">
        <v>79</v>
      </c>
      <c r="D202" s="7" t="s">
        <v>80</v>
      </c>
      <c r="H202" s="19"/>
    </row>
    <row r="203" spans="1:8" x14ac:dyDescent="0.25">
      <c r="A203" s="56" t="s">
        <v>389</v>
      </c>
      <c r="B203" s="7" t="s">
        <v>19</v>
      </c>
      <c r="C203" s="7" t="s">
        <v>106</v>
      </c>
      <c r="D203" s="7" t="s">
        <v>107</v>
      </c>
      <c r="E203" s="7" t="s">
        <v>390</v>
      </c>
      <c r="F203" s="7" t="s">
        <v>391</v>
      </c>
      <c r="H203" s="19"/>
    </row>
    <row r="204" spans="1:8" x14ac:dyDescent="0.25">
      <c r="A204" s="56" t="s">
        <v>393</v>
      </c>
      <c r="B204" s="7" t="s">
        <v>19</v>
      </c>
      <c r="C204" s="7" t="s">
        <v>54</v>
      </c>
      <c r="D204" s="7" t="s">
        <v>77</v>
      </c>
      <c r="E204" s="7" t="s">
        <v>78</v>
      </c>
      <c r="F204" s="7" t="s">
        <v>227</v>
      </c>
      <c r="H204" s="19"/>
    </row>
    <row r="205" spans="1:8" x14ac:dyDescent="0.25">
      <c r="A205" s="56" t="s">
        <v>394</v>
      </c>
      <c r="B205" s="7" t="s">
        <v>19</v>
      </c>
      <c r="C205" s="7" t="s">
        <v>54</v>
      </c>
      <c r="D205" s="7" t="s">
        <v>57</v>
      </c>
      <c r="E205" s="7" t="s">
        <v>58</v>
      </c>
      <c r="H205" s="19"/>
    </row>
    <row r="206" spans="1:8" x14ac:dyDescent="0.25">
      <c r="A206" s="56" t="s">
        <v>395</v>
      </c>
      <c r="B206" s="7" t="s">
        <v>19</v>
      </c>
      <c r="C206" s="7" t="s">
        <v>54</v>
      </c>
      <c r="D206" s="7" t="s">
        <v>199</v>
      </c>
      <c r="E206" s="7" t="s">
        <v>200</v>
      </c>
      <c r="F206" s="7" t="s">
        <v>201</v>
      </c>
      <c r="H206" s="19"/>
    </row>
    <row r="207" spans="1:8" x14ac:dyDescent="0.25">
      <c r="A207" s="56" t="s">
        <v>396</v>
      </c>
      <c r="B207" s="7" t="s">
        <v>19</v>
      </c>
      <c r="C207" s="7" t="s">
        <v>25</v>
      </c>
      <c r="D207" s="7" t="s">
        <v>26</v>
      </c>
      <c r="E207" s="7" t="s">
        <v>27</v>
      </c>
      <c r="H207" s="19"/>
    </row>
    <row r="208" spans="1:8" x14ac:dyDescent="0.25">
      <c r="A208" s="56" t="s">
        <v>397</v>
      </c>
      <c r="B208" s="7" t="s">
        <v>19</v>
      </c>
      <c r="C208" s="7" t="s">
        <v>106</v>
      </c>
      <c r="D208" s="7" t="s">
        <v>107</v>
      </c>
      <c r="E208" s="7" t="s">
        <v>108</v>
      </c>
      <c r="F208" s="7" t="s">
        <v>109</v>
      </c>
      <c r="H208" s="19"/>
    </row>
    <row r="209" spans="1:8" x14ac:dyDescent="0.25">
      <c r="A209" s="56" t="s">
        <v>398</v>
      </c>
      <c r="B209" s="7" t="s">
        <v>19</v>
      </c>
      <c r="C209" s="7" t="s">
        <v>29</v>
      </c>
      <c r="D209" s="7" t="s">
        <v>30</v>
      </c>
      <c r="E209" s="7" t="s">
        <v>113</v>
      </c>
      <c r="H209" s="19"/>
    </row>
    <row r="210" spans="1:8" x14ac:dyDescent="0.25">
      <c r="A210" s="56" t="s">
        <v>399</v>
      </c>
      <c r="B210" s="7" t="s">
        <v>19</v>
      </c>
      <c r="C210" s="7" t="s">
        <v>79</v>
      </c>
      <c r="D210" s="7" t="s">
        <v>187</v>
      </c>
      <c r="E210" s="7" t="s">
        <v>260</v>
      </c>
      <c r="F210" s="7" t="s">
        <v>400</v>
      </c>
      <c r="G210" s="7" t="s">
        <v>401</v>
      </c>
      <c r="H210" s="19"/>
    </row>
    <row r="211" spans="1:8" x14ac:dyDescent="0.25">
      <c r="A211" s="56" t="s">
        <v>403</v>
      </c>
      <c r="B211" s="7" t="s">
        <v>19</v>
      </c>
      <c r="C211" s="7" t="s">
        <v>233</v>
      </c>
      <c r="D211" s="7" t="s">
        <v>234</v>
      </c>
      <c r="E211" s="7" t="s">
        <v>235</v>
      </c>
      <c r="F211" s="7" t="s">
        <v>236</v>
      </c>
      <c r="H211" s="19"/>
    </row>
    <row r="212" spans="1:8" x14ac:dyDescent="0.25">
      <c r="A212" s="56" t="s">
        <v>404</v>
      </c>
      <c r="B212" s="7" t="s">
        <v>19</v>
      </c>
      <c r="C212" s="7" t="s">
        <v>106</v>
      </c>
      <c r="D212" s="7" t="s">
        <v>107</v>
      </c>
      <c r="E212" s="7" t="s">
        <v>173</v>
      </c>
      <c r="H212" s="19"/>
    </row>
    <row r="213" spans="1:8" x14ac:dyDescent="0.25">
      <c r="A213" s="56" t="s">
        <v>405</v>
      </c>
      <c r="B213" s="7" t="s">
        <v>19</v>
      </c>
      <c r="C213" s="7" t="s">
        <v>103</v>
      </c>
      <c r="D213" s="7" t="s">
        <v>104</v>
      </c>
      <c r="E213" s="7" t="s">
        <v>122</v>
      </c>
      <c r="F213" s="7" t="s">
        <v>140</v>
      </c>
      <c r="G213" s="7" t="s">
        <v>406</v>
      </c>
      <c r="H213" s="19"/>
    </row>
    <row r="214" spans="1:8" x14ac:dyDescent="0.25">
      <c r="A214" s="56" t="s">
        <v>407</v>
      </c>
      <c r="B214" s="7" t="s">
        <v>19</v>
      </c>
      <c r="C214" s="7" t="s">
        <v>148</v>
      </c>
      <c r="D214" s="7" t="s">
        <v>408</v>
      </c>
      <c r="E214" s="7" t="s">
        <v>409</v>
      </c>
      <c r="F214" s="7" t="s">
        <v>410</v>
      </c>
      <c r="G214" s="7" t="s">
        <v>411</v>
      </c>
      <c r="H214" s="19"/>
    </row>
    <row r="215" spans="1:8" x14ac:dyDescent="0.25">
      <c r="A215" s="56" t="s">
        <v>412</v>
      </c>
      <c r="B215" s="7" t="s">
        <v>19</v>
      </c>
      <c r="C215" s="7" t="s">
        <v>103</v>
      </c>
      <c r="D215" s="7" t="s">
        <v>104</v>
      </c>
      <c r="E215" s="7" t="s">
        <v>122</v>
      </c>
      <c r="F215" s="7" t="s">
        <v>140</v>
      </c>
      <c r="G215" s="7" t="s">
        <v>406</v>
      </c>
      <c r="H215" s="19"/>
    </row>
    <row r="216" spans="1:8" x14ac:dyDescent="0.25">
      <c r="A216" s="56" t="s">
        <v>413</v>
      </c>
      <c r="B216" s="7" t="s">
        <v>19</v>
      </c>
      <c r="C216" s="7" t="s">
        <v>25</v>
      </c>
      <c r="D216" s="7" t="s">
        <v>26</v>
      </c>
      <c r="E216" s="7" t="s">
        <v>27</v>
      </c>
      <c r="F216" s="7" t="s">
        <v>299</v>
      </c>
      <c r="G216" s="7" t="s">
        <v>300</v>
      </c>
      <c r="H216" s="19"/>
    </row>
    <row r="217" spans="1:8" x14ac:dyDescent="0.25">
      <c r="A217" s="56" t="s">
        <v>414</v>
      </c>
      <c r="B217" s="7" t="s">
        <v>19</v>
      </c>
      <c r="C217" s="7" t="s">
        <v>106</v>
      </c>
      <c r="D217" s="7" t="s">
        <v>107</v>
      </c>
      <c r="E217" s="7" t="s">
        <v>288</v>
      </c>
      <c r="F217" s="7" t="s">
        <v>289</v>
      </c>
      <c r="G217" s="7" t="s">
        <v>290</v>
      </c>
      <c r="H217" s="19"/>
    </row>
    <row r="218" spans="1:8" x14ac:dyDescent="0.25">
      <c r="A218" s="56" t="s">
        <v>415</v>
      </c>
      <c r="B218" s="7" t="s">
        <v>19</v>
      </c>
      <c r="C218" s="7" t="s">
        <v>103</v>
      </c>
      <c r="D218" s="7" t="s">
        <v>104</v>
      </c>
      <c r="E218" s="7" t="s">
        <v>122</v>
      </c>
      <c r="F218" s="7" t="s">
        <v>123</v>
      </c>
      <c r="H218" s="19"/>
    </row>
    <row r="219" spans="1:8" x14ac:dyDescent="0.25">
      <c r="A219" s="56" t="s">
        <v>416</v>
      </c>
      <c r="B219" s="7" t="s">
        <v>19</v>
      </c>
      <c r="C219" s="7" t="s">
        <v>103</v>
      </c>
      <c r="D219" s="7" t="s">
        <v>104</v>
      </c>
      <c r="E219" s="7" t="s">
        <v>122</v>
      </c>
      <c r="F219" s="7" t="s">
        <v>140</v>
      </c>
      <c r="G219" s="7" t="s">
        <v>406</v>
      </c>
      <c r="H219" s="19"/>
    </row>
    <row r="220" spans="1:8" x14ac:dyDescent="0.25">
      <c r="A220" s="56" t="s">
        <v>418</v>
      </c>
      <c r="B220" s="7" t="s">
        <v>19</v>
      </c>
      <c r="C220" s="7" t="s">
        <v>103</v>
      </c>
      <c r="D220" s="7" t="s">
        <v>104</v>
      </c>
      <c r="E220" s="7" t="s">
        <v>122</v>
      </c>
      <c r="F220" s="7" t="s">
        <v>123</v>
      </c>
      <c r="H220" s="19"/>
    </row>
    <row r="221" spans="1:8" x14ac:dyDescent="0.25">
      <c r="A221" s="56" t="s">
        <v>419</v>
      </c>
      <c r="B221" s="7" t="s">
        <v>19</v>
      </c>
      <c r="C221" s="7" t="s">
        <v>106</v>
      </c>
      <c r="D221" s="7" t="s">
        <v>107</v>
      </c>
      <c r="E221" s="7" t="s">
        <v>182</v>
      </c>
      <c r="F221" s="7" t="s">
        <v>420</v>
      </c>
      <c r="H221" s="19"/>
    </row>
    <row r="222" spans="1:8" x14ac:dyDescent="0.25">
      <c r="A222" s="56" t="s">
        <v>421</v>
      </c>
      <c r="B222" s="7" t="s">
        <v>19</v>
      </c>
      <c r="C222" s="7" t="s">
        <v>148</v>
      </c>
      <c r="D222" s="7" t="s">
        <v>422</v>
      </c>
      <c r="E222" s="7" t="s">
        <v>423</v>
      </c>
      <c r="F222" s="7" t="s">
        <v>424</v>
      </c>
      <c r="G222" s="7" t="s">
        <v>425</v>
      </c>
      <c r="H222" s="19" t="s">
        <v>426</v>
      </c>
    </row>
    <row r="223" spans="1:8" x14ac:dyDescent="0.25">
      <c r="A223" s="56" t="s">
        <v>427</v>
      </c>
      <c r="B223" s="7" t="s">
        <v>19</v>
      </c>
      <c r="C223" s="7" t="s">
        <v>103</v>
      </c>
      <c r="D223" s="7" t="s">
        <v>104</v>
      </c>
      <c r="E223" s="7" t="s">
        <v>328</v>
      </c>
      <c r="F223" s="7" t="s">
        <v>428</v>
      </c>
      <c r="H223" s="19"/>
    </row>
    <row r="224" spans="1:8" x14ac:dyDescent="0.25">
      <c r="A224" s="56" t="s">
        <v>429</v>
      </c>
      <c r="B224" s="7" t="s">
        <v>19</v>
      </c>
      <c r="C224" s="7" t="s">
        <v>54</v>
      </c>
      <c r="D224" s="7" t="s">
        <v>77</v>
      </c>
      <c r="E224" s="7" t="s">
        <v>78</v>
      </c>
      <c r="F224" s="7" t="s">
        <v>227</v>
      </c>
      <c r="H224" s="19"/>
    </row>
    <row r="225" spans="1:8" x14ac:dyDescent="0.25">
      <c r="A225" s="56" t="s">
        <v>430</v>
      </c>
      <c r="B225" s="7" t="s">
        <v>19</v>
      </c>
      <c r="C225" s="7" t="s">
        <v>197</v>
      </c>
      <c r="D225" s="7" t="s">
        <v>365</v>
      </c>
      <c r="E225" s="7" t="s">
        <v>366</v>
      </c>
      <c r="F225" s="7" t="s">
        <v>367</v>
      </c>
      <c r="H225" s="19"/>
    </row>
    <row r="226" spans="1:8" x14ac:dyDescent="0.25">
      <c r="A226" s="56" t="s">
        <v>432</v>
      </c>
      <c r="B226" s="7" t="s">
        <v>19</v>
      </c>
      <c r="C226" s="7" t="s">
        <v>103</v>
      </c>
      <c r="D226" s="7" t="s">
        <v>104</v>
      </c>
      <c r="E226" s="7" t="s">
        <v>122</v>
      </c>
      <c r="F226" s="7" t="s">
        <v>123</v>
      </c>
      <c r="H226" s="19"/>
    </row>
    <row r="227" spans="1:8" x14ac:dyDescent="0.25">
      <c r="A227" s="56" t="s">
        <v>433</v>
      </c>
      <c r="B227" s="7" t="s">
        <v>19</v>
      </c>
      <c r="C227" s="7" t="s">
        <v>103</v>
      </c>
      <c r="D227" s="7" t="s">
        <v>104</v>
      </c>
      <c r="E227" s="7" t="s">
        <v>122</v>
      </c>
      <c r="F227" s="7" t="s">
        <v>140</v>
      </c>
      <c r="G227" s="7" t="s">
        <v>406</v>
      </c>
      <c r="H227" s="19"/>
    </row>
    <row r="228" spans="1:8" x14ac:dyDescent="0.25">
      <c r="A228" s="56" t="s">
        <v>434</v>
      </c>
      <c r="B228" s="7" t="s">
        <v>19</v>
      </c>
      <c r="C228" s="7" t="s">
        <v>103</v>
      </c>
      <c r="D228" s="7" t="s">
        <v>104</v>
      </c>
      <c r="E228" s="7" t="s">
        <v>122</v>
      </c>
      <c r="F228" s="7" t="s">
        <v>140</v>
      </c>
      <c r="H228" s="19"/>
    </row>
    <row r="229" spans="1:8" x14ac:dyDescent="0.25">
      <c r="A229" s="56" t="s">
        <v>435</v>
      </c>
      <c r="B229" s="7" t="s">
        <v>19</v>
      </c>
      <c r="C229" s="7" t="s">
        <v>63</v>
      </c>
      <c r="H229" s="19"/>
    </row>
    <row r="230" spans="1:8" x14ac:dyDescent="0.25">
      <c r="A230" s="56" t="s">
        <v>436</v>
      </c>
      <c r="B230" s="7" t="s">
        <v>19</v>
      </c>
      <c r="C230" s="7" t="s">
        <v>103</v>
      </c>
      <c r="D230" s="7" t="s">
        <v>104</v>
      </c>
      <c r="E230" s="7" t="s">
        <v>122</v>
      </c>
      <c r="F230" s="7" t="s">
        <v>140</v>
      </c>
      <c r="G230" s="7" t="s">
        <v>168</v>
      </c>
      <c r="H230" s="19"/>
    </row>
    <row r="231" spans="1:8" x14ac:dyDescent="0.25">
      <c r="A231" s="56" t="s">
        <v>437</v>
      </c>
      <c r="B231" s="7" t="s">
        <v>19</v>
      </c>
      <c r="C231" s="7" t="s">
        <v>192</v>
      </c>
      <c r="D231" s="7" t="s">
        <v>212</v>
      </c>
      <c r="E231" s="7" t="s">
        <v>438</v>
      </c>
      <c r="H231" s="19"/>
    </row>
    <row r="232" spans="1:8" x14ac:dyDescent="0.25">
      <c r="A232" s="56" t="s">
        <v>439</v>
      </c>
      <c r="B232" s="7" t="s">
        <v>19</v>
      </c>
      <c r="C232" s="7" t="s">
        <v>29</v>
      </c>
      <c r="D232" s="7" t="s">
        <v>30</v>
      </c>
      <c r="E232" s="7" t="s">
        <v>113</v>
      </c>
      <c r="F232" s="7" t="s">
        <v>114</v>
      </c>
      <c r="G232" s="7" t="s">
        <v>115</v>
      </c>
      <c r="H232" s="19"/>
    </row>
    <row r="233" spans="1:8" x14ac:dyDescent="0.25">
      <c r="A233" s="56" t="s">
        <v>440</v>
      </c>
      <c r="B233" s="7" t="s">
        <v>19</v>
      </c>
      <c r="C233" s="7" t="s">
        <v>54</v>
      </c>
      <c r="D233" s="7" t="s">
        <v>77</v>
      </c>
      <c r="E233" s="7" t="s">
        <v>78</v>
      </c>
      <c r="F233" s="7" t="s">
        <v>227</v>
      </c>
      <c r="H233" s="19"/>
    </row>
    <row r="234" spans="1:8" x14ac:dyDescent="0.25">
      <c r="A234" s="56" t="s">
        <v>441</v>
      </c>
      <c r="B234" s="7" t="s">
        <v>19</v>
      </c>
      <c r="C234" s="7" t="s">
        <v>54</v>
      </c>
      <c r="D234" s="7" t="s">
        <v>77</v>
      </c>
      <c r="E234" s="7" t="s">
        <v>78</v>
      </c>
      <c r="H234" s="19"/>
    </row>
    <row r="235" spans="1:8" x14ac:dyDescent="0.25">
      <c r="A235" s="56" t="s">
        <v>442</v>
      </c>
      <c r="B235" s="7" t="s">
        <v>19</v>
      </c>
      <c r="C235" s="7" t="s">
        <v>25</v>
      </c>
      <c r="D235" s="7" t="s">
        <v>26</v>
      </c>
      <c r="E235" s="7" t="s">
        <v>27</v>
      </c>
      <c r="H235" s="19"/>
    </row>
    <row r="236" spans="1:8" x14ac:dyDescent="0.25">
      <c r="A236" s="56" t="s">
        <v>443</v>
      </c>
      <c r="B236" s="7" t="s">
        <v>19</v>
      </c>
      <c r="C236" s="7" t="s">
        <v>79</v>
      </c>
      <c r="D236" s="7" t="s">
        <v>80</v>
      </c>
      <c r="E236" s="7" t="s">
        <v>81</v>
      </c>
      <c r="F236" s="7" t="s">
        <v>82</v>
      </c>
      <c r="G236" s="7" t="s">
        <v>444</v>
      </c>
      <c r="H236" s="19"/>
    </row>
    <row r="237" spans="1:8" x14ac:dyDescent="0.25">
      <c r="A237" s="56" t="s">
        <v>445</v>
      </c>
      <c r="B237" s="7" t="s">
        <v>19</v>
      </c>
      <c r="C237" s="7" t="s">
        <v>103</v>
      </c>
      <c r="D237" s="7" t="s">
        <v>104</v>
      </c>
      <c r="E237" s="7" t="s">
        <v>122</v>
      </c>
      <c r="F237" s="7" t="s">
        <v>140</v>
      </c>
      <c r="G237" s="7" t="s">
        <v>168</v>
      </c>
      <c r="H237" s="19"/>
    </row>
    <row r="238" spans="1:8" x14ac:dyDescent="0.25">
      <c r="A238" s="56" t="s">
        <v>446</v>
      </c>
      <c r="B238" s="7" t="s">
        <v>19</v>
      </c>
      <c r="C238" s="7" t="s">
        <v>103</v>
      </c>
      <c r="D238" s="7" t="s">
        <v>104</v>
      </c>
      <c r="E238" s="7" t="s">
        <v>122</v>
      </c>
      <c r="F238" s="7" t="s">
        <v>140</v>
      </c>
      <c r="G238" s="7" t="s">
        <v>406</v>
      </c>
      <c r="H238" s="19"/>
    </row>
    <row r="239" spans="1:8" x14ac:dyDescent="0.25">
      <c r="A239" s="56" t="s">
        <v>447</v>
      </c>
      <c r="B239" s="7" t="s">
        <v>19</v>
      </c>
      <c r="C239" s="7" t="s">
        <v>103</v>
      </c>
      <c r="D239" s="7" t="s">
        <v>104</v>
      </c>
      <c r="E239" s="7" t="s">
        <v>122</v>
      </c>
      <c r="F239" s="7" t="s">
        <v>123</v>
      </c>
      <c r="H239" s="19"/>
    </row>
    <row r="240" spans="1:8" x14ac:dyDescent="0.25">
      <c r="A240" s="56" t="s">
        <v>448</v>
      </c>
      <c r="B240" s="7" t="s">
        <v>19</v>
      </c>
      <c r="C240" s="7" t="s">
        <v>103</v>
      </c>
      <c r="D240" s="7" t="s">
        <v>104</v>
      </c>
      <c r="E240" s="7" t="s">
        <v>122</v>
      </c>
      <c r="F240" s="7" t="s">
        <v>140</v>
      </c>
      <c r="H240" s="19"/>
    </row>
    <row r="241" spans="1:8" x14ac:dyDescent="0.25">
      <c r="A241" s="56" t="s">
        <v>449</v>
      </c>
      <c r="B241" s="7" t="s">
        <v>19</v>
      </c>
      <c r="C241" s="7" t="s">
        <v>103</v>
      </c>
      <c r="D241" s="7" t="s">
        <v>104</v>
      </c>
      <c r="E241" s="7" t="s">
        <v>122</v>
      </c>
      <c r="F241" s="7" t="s">
        <v>140</v>
      </c>
      <c r="G241" s="7" t="s">
        <v>168</v>
      </c>
      <c r="H241" s="19"/>
    </row>
    <row r="242" spans="1:8" x14ac:dyDescent="0.25">
      <c r="A242" s="56" t="s">
        <v>450</v>
      </c>
      <c r="B242" s="7" t="s">
        <v>19</v>
      </c>
      <c r="C242" s="7" t="s">
        <v>103</v>
      </c>
      <c r="D242" s="7" t="s">
        <v>104</v>
      </c>
      <c r="E242" s="7" t="s">
        <v>122</v>
      </c>
      <c r="F242" s="7" t="s">
        <v>123</v>
      </c>
      <c r="H242" s="19"/>
    </row>
    <row r="243" spans="1:8" x14ac:dyDescent="0.25">
      <c r="A243" s="56" t="s">
        <v>451</v>
      </c>
      <c r="B243" s="7" t="s">
        <v>19</v>
      </c>
      <c r="C243" s="7" t="s">
        <v>128</v>
      </c>
      <c r="D243" s="7" t="s">
        <v>129</v>
      </c>
      <c r="E243" s="7" t="s">
        <v>130</v>
      </c>
      <c r="F243" s="7" t="s">
        <v>131</v>
      </c>
      <c r="H243" s="19"/>
    </row>
    <row r="244" spans="1:8" x14ac:dyDescent="0.25">
      <c r="A244" s="56" t="s">
        <v>452</v>
      </c>
      <c r="B244" s="7" t="s">
        <v>19</v>
      </c>
      <c r="C244" s="7" t="s">
        <v>103</v>
      </c>
      <c r="D244" s="7" t="s">
        <v>104</v>
      </c>
      <c r="E244" s="7" t="s">
        <v>122</v>
      </c>
      <c r="F244" s="7" t="s">
        <v>123</v>
      </c>
      <c r="H244" s="19"/>
    </row>
    <row r="245" spans="1:8" x14ac:dyDescent="0.25">
      <c r="A245" s="56" t="s">
        <v>453</v>
      </c>
      <c r="B245" s="7" t="s">
        <v>19</v>
      </c>
      <c r="C245" s="7" t="s">
        <v>54</v>
      </c>
      <c r="D245" s="7" t="s">
        <v>77</v>
      </c>
      <c r="E245" s="7" t="s">
        <v>78</v>
      </c>
      <c r="F245" s="7" t="s">
        <v>227</v>
      </c>
      <c r="H245" s="19"/>
    </row>
    <row r="246" spans="1:8" x14ac:dyDescent="0.25">
      <c r="A246" s="56" t="s">
        <v>454</v>
      </c>
      <c r="B246" s="7" t="s">
        <v>19</v>
      </c>
      <c r="C246" s="7" t="s">
        <v>148</v>
      </c>
      <c r="D246" s="7" t="s">
        <v>422</v>
      </c>
      <c r="E246" s="7" t="s">
        <v>423</v>
      </c>
      <c r="H246" s="19"/>
    </row>
    <row r="247" spans="1:8" x14ac:dyDescent="0.25">
      <c r="A247" s="56" t="s">
        <v>455</v>
      </c>
      <c r="B247" s="7" t="s">
        <v>19</v>
      </c>
      <c r="C247" s="7" t="s">
        <v>79</v>
      </c>
      <c r="D247" s="7" t="s">
        <v>80</v>
      </c>
      <c r="E247" s="7" t="s">
        <v>81</v>
      </c>
      <c r="F247" s="7" t="s">
        <v>82</v>
      </c>
      <c r="H247" s="19"/>
    </row>
    <row r="248" spans="1:8" x14ac:dyDescent="0.25">
      <c r="A248" s="56" t="s">
        <v>456</v>
      </c>
      <c r="B248" s="7" t="s">
        <v>19</v>
      </c>
      <c r="C248" s="7" t="s">
        <v>148</v>
      </c>
      <c r="D248" s="7" t="s">
        <v>422</v>
      </c>
      <c r="E248" s="7" t="s">
        <v>423</v>
      </c>
      <c r="H248" s="19"/>
    </row>
    <row r="249" spans="1:8" x14ac:dyDescent="0.25">
      <c r="A249" s="56" t="s">
        <v>457</v>
      </c>
      <c r="B249" s="7" t="s">
        <v>19</v>
      </c>
      <c r="C249" s="7" t="s">
        <v>148</v>
      </c>
      <c r="D249" s="7" t="s">
        <v>408</v>
      </c>
      <c r="E249" s="7" t="s">
        <v>409</v>
      </c>
      <c r="F249" s="7" t="s">
        <v>410</v>
      </c>
      <c r="G249" s="7" t="s">
        <v>411</v>
      </c>
      <c r="H249" s="19"/>
    </row>
    <row r="250" spans="1:8" x14ac:dyDescent="0.25">
      <c r="A250" s="56" t="s">
        <v>458</v>
      </c>
      <c r="B250" s="7" t="s">
        <v>19</v>
      </c>
      <c r="C250" s="7" t="s">
        <v>459</v>
      </c>
      <c r="D250" s="7" t="s">
        <v>460</v>
      </c>
      <c r="H250" s="19"/>
    </row>
    <row r="251" spans="1:8" x14ac:dyDescent="0.25">
      <c r="A251" s="56" t="s">
        <v>461</v>
      </c>
      <c r="B251" s="7" t="s">
        <v>19</v>
      </c>
      <c r="C251" s="7" t="s">
        <v>103</v>
      </c>
      <c r="D251" s="7" t="s">
        <v>104</v>
      </c>
      <c r="E251" s="7" t="s">
        <v>122</v>
      </c>
      <c r="F251" s="7" t="s">
        <v>140</v>
      </c>
      <c r="H251" s="19"/>
    </row>
    <row r="252" spans="1:8" x14ac:dyDescent="0.25">
      <c r="A252" s="56" t="s">
        <v>462</v>
      </c>
      <c r="B252" s="7" t="s">
        <v>19</v>
      </c>
      <c r="H252" s="19"/>
    </row>
    <row r="253" spans="1:8" x14ac:dyDescent="0.25">
      <c r="A253" s="56" t="s">
        <v>463</v>
      </c>
      <c r="B253" s="7" t="s">
        <v>19</v>
      </c>
      <c r="H253" s="19"/>
    </row>
    <row r="254" spans="1:8" x14ac:dyDescent="0.25">
      <c r="A254" s="56" t="s">
        <v>464</v>
      </c>
      <c r="B254" s="7" t="s">
        <v>19</v>
      </c>
      <c r="H254" s="19"/>
    </row>
    <row r="255" spans="1:8" x14ac:dyDescent="0.25">
      <c r="A255" s="56" t="s">
        <v>465</v>
      </c>
      <c r="B255" s="7" t="s">
        <v>19</v>
      </c>
      <c r="C255" s="7" t="s">
        <v>63</v>
      </c>
      <c r="H255" s="19"/>
    </row>
    <row r="256" spans="1:8" x14ac:dyDescent="0.25">
      <c r="A256" s="56" t="s">
        <v>466</v>
      </c>
      <c r="B256" s="7" t="s">
        <v>19</v>
      </c>
      <c r="H256" s="19"/>
    </row>
    <row r="257" spans="1:8" x14ac:dyDescent="0.25">
      <c r="A257" s="56" t="s">
        <v>467</v>
      </c>
      <c r="B257" s="7" t="s">
        <v>19</v>
      </c>
      <c r="C257" s="7" t="s">
        <v>54</v>
      </c>
      <c r="D257" s="7" t="s">
        <v>77</v>
      </c>
      <c r="E257" s="7" t="s">
        <v>78</v>
      </c>
      <c r="H257" s="19"/>
    </row>
    <row r="258" spans="1:8" x14ac:dyDescent="0.25">
      <c r="A258" s="56" t="s">
        <v>468</v>
      </c>
      <c r="B258" s="7" t="s">
        <v>19</v>
      </c>
      <c r="C258" s="7" t="s">
        <v>142</v>
      </c>
      <c r="D258" s="7" t="s">
        <v>170</v>
      </c>
      <c r="H258" s="19"/>
    </row>
    <row r="259" spans="1:8" x14ac:dyDescent="0.25">
      <c r="A259" s="56" t="s">
        <v>469</v>
      </c>
      <c r="B259" s="7" t="s">
        <v>19</v>
      </c>
      <c r="H259" s="19"/>
    </row>
    <row r="260" spans="1:8" x14ac:dyDescent="0.25">
      <c r="A260" s="56" t="s">
        <v>470</v>
      </c>
      <c r="B260" s="7" t="s">
        <v>19</v>
      </c>
      <c r="C260" s="7" t="s">
        <v>20</v>
      </c>
      <c r="D260" s="7" t="s">
        <v>471</v>
      </c>
      <c r="E260" s="7" t="s">
        <v>472</v>
      </c>
      <c r="F260" s="7" t="s">
        <v>473</v>
      </c>
      <c r="H260" s="19"/>
    </row>
    <row r="261" spans="1:8" x14ac:dyDescent="0.25">
      <c r="A261" s="56" t="s">
        <v>474</v>
      </c>
      <c r="B261" s="7" t="s">
        <v>19</v>
      </c>
      <c r="C261" s="7" t="s">
        <v>142</v>
      </c>
      <c r="D261" s="7" t="s">
        <v>170</v>
      </c>
      <c r="E261" s="7" t="s">
        <v>385</v>
      </c>
      <c r="F261" s="7" t="s">
        <v>475</v>
      </c>
      <c r="H261" s="19"/>
    </row>
    <row r="262" spans="1:8" x14ac:dyDescent="0.25">
      <c r="A262" s="56" t="s">
        <v>476</v>
      </c>
      <c r="B262" s="7" t="s">
        <v>19</v>
      </c>
      <c r="C262" s="7" t="s">
        <v>142</v>
      </c>
      <c r="D262" s="7" t="s">
        <v>170</v>
      </c>
      <c r="E262" s="7" t="s">
        <v>385</v>
      </c>
      <c r="H262" s="19"/>
    </row>
    <row r="263" spans="1:8" x14ac:dyDescent="0.25">
      <c r="A263" s="56" t="s">
        <v>477</v>
      </c>
      <c r="B263" s="7" t="s">
        <v>19</v>
      </c>
      <c r="C263" s="7" t="s">
        <v>25</v>
      </c>
      <c r="D263" s="7" t="s">
        <v>26</v>
      </c>
      <c r="E263" s="7" t="s">
        <v>27</v>
      </c>
      <c r="H263" s="19"/>
    </row>
    <row r="264" spans="1:8" x14ac:dyDescent="0.25">
      <c r="A264" s="56" t="s">
        <v>478</v>
      </c>
      <c r="B264" s="7" t="s">
        <v>19</v>
      </c>
      <c r="C264" s="7" t="s">
        <v>479</v>
      </c>
      <c r="D264" s="7" t="s">
        <v>480</v>
      </c>
      <c r="E264" s="7" t="s">
        <v>481</v>
      </c>
      <c r="H264" s="19"/>
    </row>
    <row r="265" spans="1:8" x14ac:dyDescent="0.25">
      <c r="A265" s="56" t="s">
        <v>482</v>
      </c>
      <c r="B265" s="7" t="s">
        <v>19</v>
      </c>
      <c r="C265" s="7" t="s">
        <v>142</v>
      </c>
      <c r="D265" s="7" t="s">
        <v>170</v>
      </c>
      <c r="E265" s="7" t="s">
        <v>385</v>
      </c>
      <c r="H265" s="19"/>
    </row>
    <row r="266" spans="1:8" x14ac:dyDescent="0.25">
      <c r="A266" s="56" t="s">
        <v>483</v>
      </c>
      <c r="B266" s="7" t="s">
        <v>19</v>
      </c>
      <c r="C266" s="7" t="s">
        <v>25</v>
      </c>
      <c r="D266" s="7" t="s">
        <v>26</v>
      </c>
      <c r="E266" s="7" t="s">
        <v>27</v>
      </c>
      <c r="H266" s="19"/>
    </row>
    <row r="267" spans="1:8" x14ac:dyDescent="0.25">
      <c r="A267" s="56" t="s">
        <v>484</v>
      </c>
      <c r="B267" s="7" t="s">
        <v>19</v>
      </c>
      <c r="C267" s="7" t="s">
        <v>54</v>
      </c>
      <c r="D267" s="7" t="s">
        <v>77</v>
      </c>
      <c r="E267" s="7" t="s">
        <v>485</v>
      </c>
      <c r="F267" s="7" t="s">
        <v>486</v>
      </c>
      <c r="H267" s="19"/>
    </row>
    <row r="268" spans="1:8" x14ac:dyDescent="0.25">
      <c r="A268" s="56" t="s">
        <v>487</v>
      </c>
      <c r="B268" s="7" t="s">
        <v>19</v>
      </c>
      <c r="C268" s="7" t="s">
        <v>25</v>
      </c>
      <c r="D268" s="7" t="s">
        <v>26</v>
      </c>
      <c r="E268" s="7" t="s">
        <v>27</v>
      </c>
      <c r="F268" s="7" t="s">
        <v>324</v>
      </c>
      <c r="H268" s="19"/>
    </row>
    <row r="269" spans="1:8" x14ac:dyDescent="0.25">
      <c r="A269" s="56" t="s">
        <v>488</v>
      </c>
      <c r="B269" s="7" t="s">
        <v>19</v>
      </c>
      <c r="H269" s="19"/>
    </row>
    <row r="270" spans="1:8" x14ac:dyDescent="0.25">
      <c r="A270" s="56" t="s">
        <v>489</v>
      </c>
      <c r="B270" s="7" t="s">
        <v>19</v>
      </c>
      <c r="C270" s="7" t="s">
        <v>25</v>
      </c>
      <c r="D270" s="7" t="s">
        <v>26</v>
      </c>
      <c r="E270" s="7" t="s">
        <v>27</v>
      </c>
      <c r="F270" s="7" t="s">
        <v>134</v>
      </c>
      <c r="G270" s="7" t="s">
        <v>135</v>
      </c>
      <c r="H270" s="19"/>
    </row>
    <row r="271" spans="1:8" x14ac:dyDescent="0.25">
      <c r="A271" s="56" t="s">
        <v>490</v>
      </c>
      <c r="B271" s="7" t="s">
        <v>19</v>
      </c>
      <c r="C271" s="7" t="s">
        <v>54</v>
      </c>
      <c r="D271" s="7" t="s">
        <v>57</v>
      </c>
      <c r="E271" s="7" t="s">
        <v>58</v>
      </c>
      <c r="F271" s="7" t="s">
        <v>59</v>
      </c>
      <c r="G271" s="7" t="s">
        <v>60</v>
      </c>
      <c r="H271" s="19"/>
    </row>
    <row r="272" spans="1:8" x14ac:dyDescent="0.25">
      <c r="A272" s="56" t="s">
        <v>491</v>
      </c>
      <c r="B272" s="7" t="s">
        <v>19</v>
      </c>
      <c r="C272" s="7" t="s">
        <v>479</v>
      </c>
      <c r="D272" s="7" t="s">
        <v>480</v>
      </c>
      <c r="E272" s="7" t="s">
        <v>481</v>
      </c>
      <c r="H272" s="19"/>
    </row>
    <row r="273" spans="1:8" x14ac:dyDescent="0.25">
      <c r="A273" s="56" t="s">
        <v>492</v>
      </c>
      <c r="B273" s="7" t="s">
        <v>19</v>
      </c>
      <c r="C273" s="7" t="s">
        <v>54</v>
      </c>
      <c r="D273" s="7" t="s">
        <v>57</v>
      </c>
      <c r="E273" s="7" t="s">
        <v>58</v>
      </c>
      <c r="H273" s="19"/>
    </row>
    <row r="274" spans="1:8" x14ac:dyDescent="0.25">
      <c r="A274" s="56" t="s">
        <v>493</v>
      </c>
      <c r="B274" s="7" t="s">
        <v>19</v>
      </c>
      <c r="C274" s="7" t="s">
        <v>54</v>
      </c>
      <c r="D274" s="7" t="s">
        <v>57</v>
      </c>
      <c r="E274" s="7" t="s">
        <v>58</v>
      </c>
      <c r="F274" s="7" t="s">
        <v>59</v>
      </c>
      <c r="G274" s="7" t="s">
        <v>60</v>
      </c>
      <c r="H274" s="19"/>
    </row>
    <row r="275" spans="1:8" x14ac:dyDescent="0.25">
      <c r="A275" s="56" t="s">
        <v>494</v>
      </c>
      <c r="B275" s="7" t="s">
        <v>19</v>
      </c>
      <c r="H275" s="19"/>
    </row>
    <row r="276" spans="1:8" x14ac:dyDescent="0.25">
      <c r="A276" s="56" t="s">
        <v>495</v>
      </c>
      <c r="B276" s="7" t="s">
        <v>19</v>
      </c>
      <c r="C276" s="7" t="s">
        <v>459</v>
      </c>
      <c r="D276" s="7" t="s">
        <v>460</v>
      </c>
      <c r="H276" s="19"/>
    </row>
    <row r="277" spans="1:8" x14ac:dyDescent="0.25">
      <c r="A277" s="56" t="s">
        <v>496</v>
      </c>
      <c r="B277" s="7" t="s">
        <v>19</v>
      </c>
      <c r="C277" s="7" t="s">
        <v>497</v>
      </c>
      <c r="D277" s="7" t="s">
        <v>498</v>
      </c>
      <c r="H277" s="19"/>
    </row>
    <row r="278" spans="1:8" x14ac:dyDescent="0.25">
      <c r="A278" s="56" t="s">
        <v>499</v>
      </c>
      <c r="B278" s="7" t="s">
        <v>19</v>
      </c>
      <c r="C278" s="7" t="s">
        <v>54</v>
      </c>
      <c r="D278" s="7" t="s">
        <v>77</v>
      </c>
      <c r="E278" s="7" t="s">
        <v>78</v>
      </c>
      <c r="H278" s="19"/>
    </row>
    <row r="279" spans="1:8" x14ac:dyDescent="0.25">
      <c r="A279" s="56" t="s">
        <v>500</v>
      </c>
      <c r="B279" s="7" t="s">
        <v>19</v>
      </c>
      <c r="C279" s="7" t="s">
        <v>54</v>
      </c>
      <c r="D279" s="7" t="s">
        <v>77</v>
      </c>
      <c r="E279" s="7" t="s">
        <v>78</v>
      </c>
      <c r="F279" s="7" t="s">
        <v>227</v>
      </c>
      <c r="H279" s="19"/>
    </row>
    <row r="280" spans="1:8" x14ac:dyDescent="0.25">
      <c r="A280" s="56" t="s">
        <v>501</v>
      </c>
      <c r="B280" s="7" t="s">
        <v>19</v>
      </c>
      <c r="C280" s="7" t="s">
        <v>142</v>
      </c>
      <c r="D280" s="7" t="s">
        <v>170</v>
      </c>
      <c r="E280" s="7" t="s">
        <v>385</v>
      </c>
      <c r="F280" s="7" t="s">
        <v>475</v>
      </c>
      <c r="H280" s="19"/>
    </row>
    <row r="281" spans="1:8" x14ac:dyDescent="0.25">
      <c r="A281" s="56" t="s">
        <v>502</v>
      </c>
      <c r="B281" s="7" t="s">
        <v>19</v>
      </c>
      <c r="C281" s="7" t="s">
        <v>142</v>
      </c>
      <c r="D281" s="7" t="s">
        <v>170</v>
      </c>
      <c r="E281" s="7" t="s">
        <v>385</v>
      </c>
      <c r="F281" s="7" t="s">
        <v>475</v>
      </c>
      <c r="H281" s="19"/>
    </row>
    <row r="282" spans="1:8" x14ac:dyDescent="0.25">
      <c r="A282" s="56" t="s">
        <v>503</v>
      </c>
      <c r="B282" s="7" t="s">
        <v>19</v>
      </c>
      <c r="C282" s="7" t="s">
        <v>54</v>
      </c>
      <c r="D282" s="7" t="s">
        <v>55</v>
      </c>
      <c r="H282" s="19"/>
    </row>
    <row r="283" spans="1:8" x14ac:dyDescent="0.25">
      <c r="A283" s="56" t="s">
        <v>504</v>
      </c>
      <c r="B283" s="7" t="s">
        <v>19</v>
      </c>
      <c r="C283" s="7" t="s">
        <v>54</v>
      </c>
      <c r="D283" s="7" t="s">
        <v>77</v>
      </c>
      <c r="E283" s="7" t="s">
        <v>485</v>
      </c>
      <c r="F283" s="7" t="s">
        <v>505</v>
      </c>
      <c r="H283" s="19"/>
    </row>
    <row r="284" spans="1:8" x14ac:dyDescent="0.25">
      <c r="A284" s="56" t="s">
        <v>506</v>
      </c>
      <c r="B284" s="7" t="s">
        <v>19</v>
      </c>
      <c r="C284" s="7" t="s">
        <v>54</v>
      </c>
      <c r="D284" s="7" t="s">
        <v>55</v>
      </c>
      <c r="E284" s="7" t="s">
        <v>146</v>
      </c>
      <c r="F284" s="7" t="s">
        <v>147</v>
      </c>
      <c r="H284" s="19"/>
    </row>
    <row r="285" spans="1:8" x14ac:dyDescent="0.25">
      <c r="A285" s="56" t="s">
        <v>507</v>
      </c>
      <c r="B285" s="7" t="s">
        <v>19</v>
      </c>
      <c r="H285" s="19"/>
    </row>
    <row r="286" spans="1:8" x14ac:dyDescent="0.25">
      <c r="A286" s="56" t="s">
        <v>508</v>
      </c>
      <c r="B286" s="7" t="s">
        <v>19</v>
      </c>
      <c r="C286" s="7" t="s">
        <v>142</v>
      </c>
      <c r="D286" s="7" t="s">
        <v>170</v>
      </c>
      <c r="E286" s="7" t="s">
        <v>385</v>
      </c>
      <c r="F286" s="7" t="s">
        <v>475</v>
      </c>
      <c r="H286" s="19"/>
    </row>
    <row r="287" spans="1:8" x14ac:dyDescent="0.25">
      <c r="A287" s="56" t="s">
        <v>509</v>
      </c>
      <c r="B287" s="7" t="s">
        <v>19</v>
      </c>
      <c r="C287" s="7" t="s">
        <v>497</v>
      </c>
      <c r="D287" s="7" t="s">
        <v>498</v>
      </c>
      <c r="H287" s="19"/>
    </row>
    <row r="288" spans="1:8" x14ac:dyDescent="0.25">
      <c r="A288" s="56" t="s">
        <v>510</v>
      </c>
      <c r="B288" s="7" t="s">
        <v>19</v>
      </c>
      <c r="C288" s="7" t="s">
        <v>54</v>
      </c>
      <c r="D288" s="7" t="s">
        <v>57</v>
      </c>
      <c r="E288" s="7" t="s">
        <v>58</v>
      </c>
      <c r="F288" s="7" t="s">
        <v>59</v>
      </c>
      <c r="G288" s="7" t="s">
        <v>60</v>
      </c>
      <c r="H288" s="19"/>
    </row>
    <row r="289" spans="1:8" x14ac:dyDescent="0.25">
      <c r="A289" s="56" t="s">
        <v>511</v>
      </c>
      <c r="B289" s="7" t="s">
        <v>19</v>
      </c>
      <c r="H289" s="19"/>
    </row>
    <row r="290" spans="1:8" x14ac:dyDescent="0.25">
      <c r="A290" s="56" t="s">
        <v>512</v>
      </c>
      <c r="B290" s="7" t="s">
        <v>19</v>
      </c>
      <c r="C290" s="7" t="s">
        <v>54</v>
      </c>
      <c r="D290" s="7" t="s">
        <v>77</v>
      </c>
      <c r="E290" s="7" t="s">
        <v>78</v>
      </c>
      <c r="F290" s="7" t="s">
        <v>178</v>
      </c>
      <c r="H290" s="19"/>
    </row>
    <row r="291" spans="1:8" x14ac:dyDescent="0.25">
      <c r="A291" s="56" t="s">
        <v>513</v>
      </c>
      <c r="B291" s="7" t="s">
        <v>19</v>
      </c>
      <c r="C291" s="7" t="s">
        <v>142</v>
      </c>
      <c r="D291" s="7" t="s">
        <v>170</v>
      </c>
      <c r="E291" s="7" t="s">
        <v>385</v>
      </c>
      <c r="F291" s="7" t="s">
        <v>475</v>
      </c>
      <c r="H291" s="19"/>
    </row>
    <row r="292" spans="1:8" x14ac:dyDescent="0.25">
      <c r="A292" s="56" t="s">
        <v>514</v>
      </c>
      <c r="B292" s="7" t="s">
        <v>19</v>
      </c>
      <c r="C292" s="7" t="s">
        <v>25</v>
      </c>
      <c r="D292" s="7" t="s">
        <v>26</v>
      </c>
      <c r="E292" s="7" t="s">
        <v>27</v>
      </c>
      <c r="F292" s="7" t="s">
        <v>134</v>
      </c>
      <c r="G292" s="7" t="s">
        <v>135</v>
      </c>
      <c r="H292" s="19"/>
    </row>
    <row r="293" spans="1:8" x14ac:dyDescent="0.25">
      <c r="A293" s="56" t="s">
        <v>515</v>
      </c>
      <c r="B293" s="7" t="s">
        <v>19</v>
      </c>
      <c r="C293" s="7" t="s">
        <v>54</v>
      </c>
      <c r="D293" s="7" t="s">
        <v>77</v>
      </c>
      <c r="E293" s="7" t="s">
        <v>78</v>
      </c>
      <c r="H293" s="19"/>
    </row>
    <row r="294" spans="1:8" x14ac:dyDescent="0.25">
      <c r="A294" s="56" t="s">
        <v>516</v>
      </c>
      <c r="B294" s="7" t="s">
        <v>19</v>
      </c>
      <c r="C294" s="7" t="s">
        <v>142</v>
      </c>
      <c r="D294" s="7" t="s">
        <v>170</v>
      </c>
      <c r="H294" s="19"/>
    </row>
    <row r="295" spans="1:8" x14ac:dyDescent="0.25">
      <c r="A295" s="56" t="s">
        <v>517</v>
      </c>
      <c r="B295" s="7" t="s">
        <v>19</v>
      </c>
      <c r="C295" s="7" t="s">
        <v>142</v>
      </c>
      <c r="D295" s="7" t="s">
        <v>170</v>
      </c>
      <c r="E295" s="7" t="s">
        <v>385</v>
      </c>
      <c r="F295" s="7" t="s">
        <v>475</v>
      </c>
      <c r="H295" s="19"/>
    </row>
    <row r="296" spans="1:8" x14ac:dyDescent="0.25">
      <c r="A296" s="56" t="s">
        <v>518</v>
      </c>
      <c r="B296" s="7" t="s">
        <v>19</v>
      </c>
      <c r="C296" s="7" t="s">
        <v>54</v>
      </c>
      <c r="D296" s="7" t="s">
        <v>57</v>
      </c>
      <c r="E296" s="7" t="s">
        <v>58</v>
      </c>
      <c r="F296" s="7" t="s">
        <v>59</v>
      </c>
      <c r="G296" s="7" t="s">
        <v>60</v>
      </c>
      <c r="H296" s="19"/>
    </row>
    <row r="297" spans="1:8" x14ac:dyDescent="0.25">
      <c r="A297" s="56" t="s">
        <v>519</v>
      </c>
      <c r="B297" s="7" t="s">
        <v>19</v>
      </c>
      <c r="C297" s="7" t="s">
        <v>142</v>
      </c>
      <c r="D297" s="7" t="s">
        <v>170</v>
      </c>
      <c r="E297" s="7" t="s">
        <v>385</v>
      </c>
      <c r="F297" s="7" t="s">
        <v>475</v>
      </c>
      <c r="H297" s="19"/>
    </row>
    <row r="298" spans="1:8" x14ac:dyDescent="0.25">
      <c r="A298" s="56" t="s">
        <v>520</v>
      </c>
      <c r="B298" s="7" t="s">
        <v>19</v>
      </c>
      <c r="C298" s="7" t="s">
        <v>54</v>
      </c>
      <c r="D298" s="7" t="s">
        <v>77</v>
      </c>
      <c r="E298" s="7" t="s">
        <v>78</v>
      </c>
      <c r="H298" s="19"/>
    </row>
    <row r="299" spans="1:8" x14ac:dyDescent="0.25">
      <c r="A299" s="56" t="s">
        <v>521</v>
      </c>
      <c r="B299" s="7" t="s">
        <v>19</v>
      </c>
      <c r="C299" s="7" t="s">
        <v>54</v>
      </c>
      <c r="D299" s="7" t="s">
        <v>77</v>
      </c>
      <c r="E299" s="7" t="s">
        <v>78</v>
      </c>
      <c r="H299" s="19"/>
    </row>
    <row r="300" spans="1:8" x14ac:dyDescent="0.25">
      <c r="A300" s="56" t="s">
        <v>522</v>
      </c>
      <c r="B300" s="7" t="s">
        <v>19</v>
      </c>
      <c r="C300" s="7" t="s">
        <v>25</v>
      </c>
      <c r="D300" s="7" t="s">
        <v>26</v>
      </c>
      <c r="E300" s="7" t="s">
        <v>27</v>
      </c>
      <c r="F300" s="7" t="s">
        <v>134</v>
      </c>
      <c r="G300" s="7" t="s">
        <v>135</v>
      </c>
      <c r="H300" s="19"/>
    </row>
    <row r="301" spans="1:8" x14ac:dyDescent="0.25">
      <c r="A301" s="56" t="s">
        <v>523</v>
      </c>
      <c r="B301" s="7" t="s">
        <v>19</v>
      </c>
      <c r="C301" s="7" t="s">
        <v>54</v>
      </c>
      <c r="D301" s="7" t="s">
        <v>199</v>
      </c>
      <c r="E301" s="7" t="s">
        <v>200</v>
      </c>
      <c r="F301" s="7" t="s">
        <v>286</v>
      </c>
      <c r="H301" s="19"/>
    </row>
    <row r="302" spans="1:8" x14ac:dyDescent="0.25">
      <c r="A302" s="56" t="s">
        <v>524</v>
      </c>
      <c r="B302" s="7" t="s">
        <v>19</v>
      </c>
      <c r="C302" s="7" t="s">
        <v>54</v>
      </c>
      <c r="D302" s="7" t="s">
        <v>57</v>
      </c>
      <c r="E302" s="7" t="s">
        <v>58</v>
      </c>
      <c r="F302" s="7" t="s">
        <v>59</v>
      </c>
      <c r="G302" s="7" t="s">
        <v>60</v>
      </c>
      <c r="H302" s="19"/>
    </row>
    <row r="303" spans="1:8" x14ac:dyDescent="0.25">
      <c r="A303" s="56" t="s">
        <v>525</v>
      </c>
      <c r="B303" s="7" t="s">
        <v>19</v>
      </c>
      <c r="C303" s="7" t="s">
        <v>497</v>
      </c>
      <c r="D303" s="7" t="s">
        <v>498</v>
      </c>
      <c r="H303" s="19"/>
    </row>
    <row r="304" spans="1:8" x14ac:dyDescent="0.25">
      <c r="A304" s="56" t="s">
        <v>526</v>
      </c>
      <c r="B304" s="7" t="s">
        <v>19</v>
      </c>
      <c r="C304" s="7" t="s">
        <v>497</v>
      </c>
      <c r="D304" s="7" t="s">
        <v>498</v>
      </c>
      <c r="H304" s="19"/>
    </row>
    <row r="305" spans="1:8" x14ac:dyDescent="0.25">
      <c r="A305" s="56" t="s">
        <v>527</v>
      </c>
      <c r="B305" s="7" t="s">
        <v>19</v>
      </c>
      <c r="C305" s="7" t="s">
        <v>142</v>
      </c>
      <c r="D305" s="7" t="s">
        <v>170</v>
      </c>
      <c r="H305" s="19"/>
    </row>
    <row r="306" spans="1:8" x14ac:dyDescent="0.25">
      <c r="A306" s="56" t="s">
        <v>528</v>
      </c>
      <c r="B306" s="7" t="s">
        <v>19</v>
      </c>
      <c r="C306" s="7" t="s">
        <v>20</v>
      </c>
      <c r="D306" s="7" t="s">
        <v>471</v>
      </c>
      <c r="E306" s="7" t="s">
        <v>472</v>
      </c>
      <c r="F306" s="7" t="s">
        <v>473</v>
      </c>
      <c r="H306" s="19"/>
    </row>
    <row r="307" spans="1:8" x14ac:dyDescent="0.25">
      <c r="A307" s="56" t="s">
        <v>529</v>
      </c>
      <c r="B307" s="7" t="s">
        <v>19</v>
      </c>
      <c r="C307" s="7" t="s">
        <v>459</v>
      </c>
      <c r="D307" s="7" t="s">
        <v>460</v>
      </c>
      <c r="H307" s="19"/>
    </row>
    <row r="308" spans="1:8" x14ac:dyDescent="0.25">
      <c r="A308" s="56" t="s">
        <v>530</v>
      </c>
      <c r="B308" s="7" t="s">
        <v>19</v>
      </c>
      <c r="C308" s="7" t="s">
        <v>142</v>
      </c>
      <c r="D308" s="7" t="s">
        <v>170</v>
      </c>
      <c r="E308" s="7" t="s">
        <v>385</v>
      </c>
      <c r="H308" s="19"/>
    </row>
    <row r="309" spans="1:8" x14ac:dyDescent="0.25">
      <c r="A309" s="56" t="s">
        <v>531</v>
      </c>
      <c r="B309" s="7" t="s">
        <v>19</v>
      </c>
      <c r="C309" s="7" t="s">
        <v>25</v>
      </c>
      <c r="D309" s="7" t="s">
        <v>26</v>
      </c>
      <c r="E309" s="7" t="s">
        <v>27</v>
      </c>
      <c r="F309" s="7" t="s">
        <v>134</v>
      </c>
      <c r="G309" s="7" t="s">
        <v>135</v>
      </c>
      <c r="H309" s="19"/>
    </row>
    <row r="310" spans="1:8" x14ac:dyDescent="0.25">
      <c r="A310" s="56" t="s">
        <v>532</v>
      </c>
      <c r="B310" s="7" t="s">
        <v>19</v>
      </c>
      <c r="C310" s="7" t="s">
        <v>459</v>
      </c>
      <c r="D310" s="7" t="s">
        <v>460</v>
      </c>
      <c r="H310" s="19"/>
    </row>
    <row r="311" spans="1:8" x14ac:dyDescent="0.25">
      <c r="A311" s="56" t="s">
        <v>533</v>
      </c>
      <c r="B311" s="7" t="s">
        <v>19</v>
      </c>
      <c r="C311" s="7" t="s">
        <v>79</v>
      </c>
      <c r="D311" s="7" t="s">
        <v>187</v>
      </c>
      <c r="E311" s="7" t="s">
        <v>188</v>
      </c>
      <c r="F311" s="7" t="s">
        <v>534</v>
      </c>
      <c r="G311" s="7" t="s">
        <v>535</v>
      </c>
      <c r="H311" s="19"/>
    </row>
    <row r="312" spans="1:8" x14ac:dyDescent="0.25">
      <c r="A312" s="56" t="s">
        <v>536</v>
      </c>
      <c r="B312" s="7" t="s">
        <v>19</v>
      </c>
      <c r="C312" s="7" t="s">
        <v>54</v>
      </c>
      <c r="D312" s="7" t="s">
        <v>77</v>
      </c>
      <c r="E312" s="7" t="s">
        <v>78</v>
      </c>
      <c r="F312" s="7" t="s">
        <v>227</v>
      </c>
      <c r="H312" s="19"/>
    </row>
    <row r="313" spans="1:8" x14ac:dyDescent="0.25">
      <c r="A313" s="56" t="s">
        <v>537</v>
      </c>
      <c r="B313" s="7" t="s">
        <v>19</v>
      </c>
      <c r="C313" s="7" t="s">
        <v>54</v>
      </c>
      <c r="D313" s="7" t="s">
        <v>55</v>
      </c>
      <c r="E313" s="7" t="s">
        <v>538</v>
      </c>
      <c r="F313" s="7" t="s">
        <v>539</v>
      </c>
      <c r="G313" s="7" t="s">
        <v>540</v>
      </c>
      <c r="H313" s="19"/>
    </row>
    <row r="314" spans="1:8" x14ac:dyDescent="0.25">
      <c r="A314" s="56" t="s">
        <v>541</v>
      </c>
      <c r="B314" s="7" t="s">
        <v>19</v>
      </c>
      <c r="H314" s="19"/>
    </row>
    <row r="315" spans="1:8" x14ac:dyDescent="0.25">
      <c r="A315" s="56" t="s">
        <v>542</v>
      </c>
      <c r="B315" s="7" t="s">
        <v>19</v>
      </c>
      <c r="C315" s="7" t="s">
        <v>54</v>
      </c>
      <c r="D315" s="7" t="s">
        <v>57</v>
      </c>
      <c r="E315" s="7" t="s">
        <v>58</v>
      </c>
      <c r="H315" s="19"/>
    </row>
    <row r="316" spans="1:8" x14ac:dyDescent="0.25">
      <c r="A316" s="56" t="s">
        <v>543</v>
      </c>
      <c r="B316" s="7" t="s">
        <v>19</v>
      </c>
      <c r="C316" s="7" t="s">
        <v>459</v>
      </c>
      <c r="D316" s="7" t="s">
        <v>460</v>
      </c>
      <c r="H316" s="19"/>
    </row>
    <row r="317" spans="1:8" x14ac:dyDescent="0.25">
      <c r="A317" s="56" t="s">
        <v>544</v>
      </c>
      <c r="B317" s="7" t="s">
        <v>19</v>
      </c>
      <c r="C317" s="7" t="s">
        <v>54</v>
      </c>
      <c r="D317" s="7" t="s">
        <v>57</v>
      </c>
      <c r="E317" s="7" t="s">
        <v>58</v>
      </c>
      <c r="H317" s="19"/>
    </row>
    <row r="318" spans="1:8" x14ac:dyDescent="0.25">
      <c r="A318" s="56" t="s">
        <v>545</v>
      </c>
      <c r="B318" s="7" t="s">
        <v>19</v>
      </c>
      <c r="C318" s="7" t="s">
        <v>54</v>
      </c>
      <c r="D318" s="7" t="s">
        <v>255</v>
      </c>
      <c r="E318" s="7" t="s">
        <v>256</v>
      </c>
      <c r="F318" s="7" t="s">
        <v>257</v>
      </c>
      <c r="G318" s="7" t="s">
        <v>258</v>
      </c>
      <c r="H318" s="19"/>
    </row>
    <row r="319" spans="1:8" x14ac:dyDescent="0.25">
      <c r="A319" s="56" t="s">
        <v>546</v>
      </c>
      <c r="B319" s="7" t="s">
        <v>19</v>
      </c>
      <c r="C319" s="7" t="s">
        <v>54</v>
      </c>
      <c r="D319" s="7" t="s">
        <v>57</v>
      </c>
      <c r="E319" s="7" t="s">
        <v>58</v>
      </c>
      <c r="F319" s="7" t="s">
        <v>94</v>
      </c>
      <c r="G319" s="7" t="s">
        <v>95</v>
      </c>
      <c r="H319" s="19"/>
    </row>
    <row r="320" spans="1:8" x14ac:dyDescent="0.25">
      <c r="A320" s="56" t="s">
        <v>548</v>
      </c>
      <c r="B320" s="7" t="s">
        <v>19</v>
      </c>
      <c r="C320" s="7" t="s">
        <v>63</v>
      </c>
      <c r="D320" s="7" t="s">
        <v>64</v>
      </c>
      <c r="E320" s="7" t="s">
        <v>65</v>
      </c>
      <c r="H320" s="19"/>
    </row>
    <row r="321" spans="1:8" x14ac:dyDescent="0.25">
      <c r="A321" s="56" t="s">
        <v>549</v>
      </c>
      <c r="B321" s="7" t="s">
        <v>19</v>
      </c>
      <c r="C321" s="7" t="s">
        <v>25</v>
      </c>
      <c r="D321" s="7" t="s">
        <v>26</v>
      </c>
      <c r="E321" s="7" t="s">
        <v>27</v>
      </c>
      <c r="F321" s="7" t="s">
        <v>550</v>
      </c>
      <c r="G321" s="7" t="s">
        <v>551</v>
      </c>
      <c r="H321" s="19" t="s">
        <v>166</v>
      </c>
    </row>
    <row r="322" spans="1:8" x14ac:dyDescent="0.25">
      <c r="A322" s="56" t="s">
        <v>552</v>
      </c>
      <c r="B322" s="7" t="s">
        <v>19</v>
      </c>
      <c r="C322" s="7" t="s">
        <v>54</v>
      </c>
      <c r="D322" s="7" t="s">
        <v>77</v>
      </c>
      <c r="E322" s="7" t="s">
        <v>78</v>
      </c>
      <c r="F322" s="7" t="s">
        <v>553</v>
      </c>
      <c r="G322" s="7" t="s">
        <v>554</v>
      </c>
      <c r="H322" s="19" t="s">
        <v>166</v>
      </c>
    </row>
    <row r="323" spans="1:8" x14ac:dyDescent="0.25">
      <c r="A323" s="56" t="s">
        <v>555</v>
      </c>
      <c r="B323" s="7" t="s">
        <v>19</v>
      </c>
      <c r="C323" s="7" t="s">
        <v>54</v>
      </c>
      <c r="D323" s="7" t="s">
        <v>199</v>
      </c>
      <c r="E323" s="7" t="s">
        <v>200</v>
      </c>
      <c r="F323" s="7" t="s">
        <v>286</v>
      </c>
      <c r="H323" s="19"/>
    </row>
    <row r="324" spans="1:8" x14ac:dyDescent="0.25">
      <c r="A324" s="56" t="s">
        <v>556</v>
      </c>
      <c r="B324" s="7" t="s">
        <v>19</v>
      </c>
      <c r="C324" s="7" t="s">
        <v>25</v>
      </c>
      <c r="D324" s="7" t="s">
        <v>26</v>
      </c>
      <c r="E324" s="7" t="s">
        <v>27</v>
      </c>
      <c r="F324" s="7" t="s">
        <v>361</v>
      </c>
      <c r="G324" s="7" t="s">
        <v>362</v>
      </c>
      <c r="H324" s="19" t="s">
        <v>166</v>
      </c>
    </row>
    <row r="325" spans="1:8" x14ac:dyDescent="0.25">
      <c r="A325" s="56" t="s">
        <v>557</v>
      </c>
      <c r="B325" s="7" t="s">
        <v>19</v>
      </c>
      <c r="C325" s="7" t="s">
        <v>25</v>
      </c>
      <c r="D325" s="7" t="s">
        <v>26</v>
      </c>
      <c r="E325" s="7" t="s">
        <v>27</v>
      </c>
      <c r="H325" s="19"/>
    </row>
    <row r="326" spans="1:8" x14ac:dyDescent="0.25">
      <c r="A326" s="56" t="s">
        <v>558</v>
      </c>
      <c r="B326" s="7" t="s">
        <v>19</v>
      </c>
      <c r="C326" s="7" t="s">
        <v>233</v>
      </c>
      <c r="D326" s="7" t="s">
        <v>234</v>
      </c>
      <c r="E326" s="7" t="s">
        <v>235</v>
      </c>
      <c r="F326" s="7" t="s">
        <v>236</v>
      </c>
      <c r="G326" s="7" t="s">
        <v>237</v>
      </c>
      <c r="H326" s="19" t="s">
        <v>166</v>
      </c>
    </row>
    <row r="327" spans="1:8" x14ac:dyDescent="0.25">
      <c r="A327" s="56" t="s">
        <v>559</v>
      </c>
      <c r="B327" s="7" t="s">
        <v>19</v>
      </c>
      <c r="C327" s="7" t="s">
        <v>79</v>
      </c>
      <c r="D327" s="7" t="s">
        <v>187</v>
      </c>
      <c r="E327" s="7" t="s">
        <v>260</v>
      </c>
      <c r="F327" s="7" t="s">
        <v>400</v>
      </c>
      <c r="G327" s="7" t="s">
        <v>560</v>
      </c>
      <c r="H327" s="19" t="s">
        <v>166</v>
      </c>
    </row>
    <row r="328" spans="1:8" x14ac:dyDescent="0.25">
      <c r="A328" s="56" t="s">
        <v>561</v>
      </c>
      <c r="B328" s="7" t="s">
        <v>19</v>
      </c>
      <c r="C328" s="7" t="s">
        <v>54</v>
      </c>
      <c r="D328" s="7" t="s">
        <v>77</v>
      </c>
      <c r="E328" s="7" t="s">
        <v>78</v>
      </c>
      <c r="F328" s="7" t="s">
        <v>227</v>
      </c>
      <c r="H328" s="19"/>
    </row>
    <row r="329" spans="1:8" x14ac:dyDescent="0.25">
      <c r="A329" s="56" t="s">
        <v>562</v>
      </c>
      <c r="B329" s="7" t="s">
        <v>19</v>
      </c>
      <c r="C329" s="7" t="s">
        <v>54</v>
      </c>
      <c r="D329" s="7" t="s">
        <v>77</v>
      </c>
      <c r="E329" s="7" t="s">
        <v>78</v>
      </c>
      <c r="F329" s="7" t="s">
        <v>178</v>
      </c>
      <c r="H329" s="19"/>
    </row>
    <row r="330" spans="1:8" x14ac:dyDescent="0.25">
      <c r="A330" s="56" t="s">
        <v>563</v>
      </c>
      <c r="B330" s="7" t="s">
        <v>19</v>
      </c>
      <c r="C330" s="7" t="s">
        <v>54</v>
      </c>
      <c r="D330" s="7" t="s">
        <v>199</v>
      </c>
      <c r="E330" s="7" t="s">
        <v>200</v>
      </c>
      <c r="F330" s="7" t="s">
        <v>286</v>
      </c>
      <c r="H330" s="19"/>
    </row>
    <row r="331" spans="1:8" x14ac:dyDescent="0.25">
      <c r="A331" s="56" t="s">
        <v>564</v>
      </c>
      <c r="B331" s="7" t="s">
        <v>19</v>
      </c>
      <c r="C331" s="7" t="s">
        <v>103</v>
      </c>
      <c r="D331" s="7" t="s">
        <v>104</v>
      </c>
      <c r="E331" s="7" t="s">
        <v>328</v>
      </c>
      <c r="F331" s="7" t="s">
        <v>329</v>
      </c>
      <c r="H331" s="19"/>
    </row>
    <row r="332" spans="1:8" x14ac:dyDescent="0.25">
      <c r="A332" s="56" t="s">
        <v>565</v>
      </c>
      <c r="B332" s="7" t="s">
        <v>19</v>
      </c>
      <c r="C332" s="7" t="s">
        <v>54</v>
      </c>
      <c r="D332" s="7" t="s">
        <v>77</v>
      </c>
      <c r="E332" s="7" t="s">
        <v>78</v>
      </c>
      <c r="F332" s="7" t="s">
        <v>227</v>
      </c>
      <c r="H332" s="19"/>
    </row>
    <row r="333" spans="1:8" x14ac:dyDescent="0.25">
      <c r="A333" s="56" t="s">
        <v>566</v>
      </c>
      <c r="B333" s="7" t="s">
        <v>19</v>
      </c>
      <c r="C333" s="7" t="s">
        <v>106</v>
      </c>
      <c r="D333" s="7" t="s">
        <v>107</v>
      </c>
      <c r="E333" s="7" t="s">
        <v>567</v>
      </c>
      <c r="F333" s="7" t="s">
        <v>568</v>
      </c>
      <c r="G333" s="7" t="s">
        <v>171</v>
      </c>
      <c r="H333" s="19" t="s">
        <v>166</v>
      </c>
    </row>
    <row r="334" spans="1:8" x14ac:dyDescent="0.25">
      <c r="A334" s="56" t="s">
        <v>569</v>
      </c>
      <c r="B334" s="7" t="s">
        <v>19</v>
      </c>
      <c r="H334" s="19"/>
    </row>
    <row r="335" spans="1:8" x14ac:dyDescent="0.25">
      <c r="A335" s="56" t="s">
        <v>570</v>
      </c>
      <c r="B335" s="7" t="s">
        <v>19</v>
      </c>
      <c r="C335" s="7" t="s">
        <v>106</v>
      </c>
      <c r="D335" s="7" t="s">
        <v>107</v>
      </c>
      <c r="E335" s="7" t="s">
        <v>567</v>
      </c>
      <c r="F335" s="7" t="s">
        <v>568</v>
      </c>
      <c r="G335" s="7" t="s">
        <v>571</v>
      </c>
      <c r="H335" s="19" t="s">
        <v>572</v>
      </c>
    </row>
    <row r="336" spans="1:8" x14ac:dyDescent="0.25">
      <c r="A336" s="56" t="s">
        <v>573</v>
      </c>
      <c r="B336" s="7" t="s">
        <v>19</v>
      </c>
      <c r="C336" s="7" t="s">
        <v>103</v>
      </c>
      <c r="D336" s="7" t="s">
        <v>104</v>
      </c>
      <c r="E336" s="7" t="s">
        <v>328</v>
      </c>
      <c r="F336" s="7" t="s">
        <v>329</v>
      </c>
      <c r="H336" s="19"/>
    </row>
    <row r="337" spans="1:8" x14ac:dyDescent="0.25">
      <c r="A337" s="56" t="s">
        <v>574</v>
      </c>
      <c r="B337" s="7" t="s">
        <v>19</v>
      </c>
      <c r="C337" s="7" t="s">
        <v>54</v>
      </c>
      <c r="D337" s="7" t="s">
        <v>77</v>
      </c>
      <c r="E337" s="7" t="s">
        <v>78</v>
      </c>
      <c r="F337" s="7" t="s">
        <v>117</v>
      </c>
      <c r="G337" s="7" t="s">
        <v>118</v>
      </c>
      <c r="H337" s="19"/>
    </row>
    <row r="338" spans="1:8" x14ac:dyDescent="0.25">
      <c r="A338" s="56" t="s">
        <v>575</v>
      </c>
      <c r="B338" s="7" t="s">
        <v>19</v>
      </c>
      <c r="C338" s="7" t="s">
        <v>103</v>
      </c>
      <c r="D338" s="7" t="s">
        <v>104</v>
      </c>
      <c r="E338" s="7" t="s">
        <v>122</v>
      </c>
      <c r="F338" s="7" t="s">
        <v>140</v>
      </c>
      <c r="G338" s="7" t="s">
        <v>406</v>
      </c>
      <c r="H338" s="19" t="s">
        <v>166</v>
      </c>
    </row>
    <row r="339" spans="1:8" x14ac:dyDescent="0.25">
      <c r="A339" s="56" t="s">
        <v>577</v>
      </c>
      <c r="B339" s="7" t="s">
        <v>19</v>
      </c>
      <c r="C339" s="7" t="s">
        <v>54</v>
      </c>
      <c r="D339" s="7" t="s">
        <v>77</v>
      </c>
      <c r="E339" s="7" t="s">
        <v>78</v>
      </c>
      <c r="H339" s="19"/>
    </row>
    <row r="340" spans="1:8" x14ac:dyDescent="0.25">
      <c r="A340" s="56" t="s">
        <v>578</v>
      </c>
      <c r="B340" s="7" t="s">
        <v>19</v>
      </c>
      <c r="C340" s="7" t="s">
        <v>54</v>
      </c>
      <c r="D340" s="7" t="s">
        <v>57</v>
      </c>
      <c r="E340" s="7" t="s">
        <v>58</v>
      </c>
      <c r="F340" s="7" t="s">
        <v>94</v>
      </c>
      <c r="G340" s="7" t="s">
        <v>98</v>
      </c>
      <c r="H340" s="19"/>
    </row>
    <row r="341" spans="1:8" x14ac:dyDescent="0.25">
      <c r="A341" s="56" t="s">
        <v>585</v>
      </c>
      <c r="B341" s="7" t="s">
        <v>19</v>
      </c>
      <c r="C341" s="7" t="s">
        <v>54</v>
      </c>
      <c r="D341" s="7" t="s">
        <v>57</v>
      </c>
      <c r="E341" s="7" t="s">
        <v>58</v>
      </c>
      <c r="F341" s="7" t="s">
        <v>586</v>
      </c>
      <c r="G341" s="7" t="s">
        <v>587</v>
      </c>
      <c r="H341" s="19" t="s">
        <v>166</v>
      </c>
    </row>
    <row r="342" spans="1:8" x14ac:dyDescent="0.25">
      <c r="A342" s="56" t="s">
        <v>588</v>
      </c>
      <c r="B342" s="7" t="s">
        <v>19</v>
      </c>
      <c r="C342" s="7" t="s">
        <v>54</v>
      </c>
      <c r="D342" s="7" t="s">
        <v>57</v>
      </c>
      <c r="E342" s="7" t="s">
        <v>58</v>
      </c>
      <c r="F342" s="7" t="s">
        <v>94</v>
      </c>
      <c r="G342" s="7" t="s">
        <v>98</v>
      </c>
      <c r="H342" s="19"/>
    </row>
    <row r="343" spans="1:8" x14ac:dyDescent="0.25">
      <c r="A343" s="56" t="s">
        <v>590</v>
      </c>
      <c r="B343" s="7" t="s">
        <v>19</v>
      </c>
      <c r="C343" s="7" t="s">
        <v>106</v>
      </c>
      <c r="D343" s="7" t="s">
        <v>107</v>
      </c>
      <c r="E343" s="7" t="s">
        <v>182</v>
      </c>
      <c r="H343" s="19"/>
    </row>
    <row r="344" spans="1:8" x14ac:dyDescent="0.25">
      <c r="A344" s="56" t="s">
        <v>591</v>
      </c>
      <c r="B344" s="7" t="s">
        <v>19</v>
      </c>
      <c r="C344" s="7" t="s">
        <v>54</v>
      </c>
      <c r="D344" s="7" t="s">
        <v>77</v>
      </c>
      <c r="E344" s="7" t="s">
        <v>78</v>
      </c>
      <c r="F344" s="7" t="s">
        <v>117</v>
      </c>
      <c r="G344" s="7" t="s">
        <v>118</v>
      </c>
      <c r="H344" s="19"/>
    </row>
    <row r="345" spans="1:8" x14ac:dyDescent="0.25">
      <c r="A345" s="56" t="s">
        <v>592</v>
      </c>
      <c r="B345" s="7" t="s">
        <v>19</v>
      </c>
      <c r="C345" s="7" t="s">
        <v>20</v>
      </c>
      <c r="D345" s="7" t="s">
        <v>21</v>
      </c>
      <c r="E345" s="7" t="s">
        <v>22</v>
      </c>
      <c r="H345" s="19"/>
    </row>
    <row r="346" spans="1:8" x14ac:dyDescent="0.25">
      <c r="A346" s="56" t="s">
        <v>594</v>
      </c>
      <c r="B346" s="7" t="s">
        <v>19</v>
      </c>
      <c r="C346" s="7" t="s">
        <v>192</v>
      </c>
      <c r="D346" s="7" t="s">
        <v>193</v>
      </c>
      <c r="E346" s="7" t="s">
        <v>336</v>
      </c>
      <c r="H346" s="19"/>
    </row>
    <row r="347" spans="1:8" x14ac:dyDescent="0.25">
      <c r="A347" s="56" t="s">
        <v>595</v>
      </c>
      <c r="B347" s="7" t="s">
        <v>19</v>
      </c>
      <c r="C347" s="7" t="s">
        <v>25</v>
      </c>
      <c r="D347" s="7" t="s">
        <v>26</v>
      </c>
      <c r="E347" s="7" t="s">
        <v>27</v>
      </c>
      <c r="H347" s="19"/>
    </row>
    <row r="348" spans="1:8" x14ac:dyDescent="0.25">
      <c r="A348" s="56" t="s">
        <v>596</v>
      </c>
      <c r="B348" s="7" t="s">
        <v>19</v>
      </c>
      <c r="C348" s="7" t="s">
        <v>54</v>
      </c>
      <c r="D348" s="7" t="s">
        <v>77</v>
      </c>
      <c r="E348" s="7" t="s">
        <v>485</v>
      </c>
      <c r="F348" s="7" t="s">
        <v>486</v>
      </c>
      <c r="G348" s="7" t="s">
        <v>171</v>
      </c>
      <c r="H348" s="19" t="s">
        <v>166</v>
      </c>
    </row>
    <row r="349" spans="1:8" x14ac:dyDescent="0.25">
      <c r="A349" s="56" t="s">
        <v>598</v>
      </c>
      <c r="B349" s="7" t="s">
        <v>19</v>
      </c>
      <c r="C349" s="7" t="s">
        <v>54</v>
      </c>
      <c r="D349" s="7" t="s">
        <v>199</v>
      </c>
      <c r="E349" s="7" t="s">
        <v>200</v>
      </c>
      <c r="F349" s="7" t="s">
        <v>230</v>
      </c>
      <c r="G349" s="7" t="s">
        <v>231</v>
      </c>
      <c r="H349" s="19"/>
    </row>
    <row r="350" spans="1:8" x14ac:dyDescent="0.25">
      <c r="A350" s="56" t="s">
        <v>599</v>
      </c>
      <c r="B350" s="7" t="s">
        <v>19</v>
      </c>
      <c r="C350" s="7" t="s">
        <v>233</v>
      </c>
      <c r="D350" s="7" t="s">
        <v>234</v>
      </c>
      <c r="E350" s="7" t="s">
        <v>235</v>
      </c>
      <c r="F350" s="7" t="s">
        <v>236</v>
      </c>
      <c r="G350" s="7" t="s">
        <v>237</v>
      </c>
      <c r="H350" s="19" t="s">
        <v>166</v>
      </c>
    </row>
    <row r="351" spans="1:8" x14ac:dyDescent="0.25">
      <c r="A351" s="56" t="s">
        <v>600</v>
      </c>
      <c r="B351" s="7" t="s">
        <v>19</v>
      </c>
      <c r="C351" s="7" t="s">
        <v>54</v>
      </c>
      <c r="D351" s="7" t="s">
        <v>601</v>
      </c>
      <c r="E351" s="7" t="s">
        <v>602</v>
      </c>
      <c r="F351" s="7" t="s">
        <v>603</v>
      </c>
      <c r="G351" s="7" t="s">
        <v>171</v>
      </c>
      <c r="H351" s="19" t="s">
        <v>166</v>
      </c>
    </row>
    <row r="352" spans="1:8" x14ac:dyDescent="0.25">
      <c r="A352" s="56" t="s">
        <v>605</v>
      </c>
      <c r="B352" s="7" t="s">
        <v>19</v>
      </c>
      <c r="C352" s="7" t="s">
        <v>192</v>
      </c>
      <c r="D352" s="7" t="s">
        <v>193</v>
      </c>
      <c r="E352" s="7" t="s">
        <v>336</v>
      </c>
      <c r="H352" s="19"/>
    </row>
    <row r="353" spans="1:8" x14ac:dyDescent="0.25">
      <c r="A353" s="56" t="s">
        <v>606</v>
      </c>
      <c r="B353" s="7" t="s">
        <v>19</v>
      </c>
      <c r="C353" s="7" t="s">
        <v>54</v>
      </c>
      <c r="D353" s="7" t="s">
        <v>57</v>
      </c>
      <c r="E353" s="7" t="s">
        <v>58</v>
      </c>
      <c r="F353" s="7" t="s">
        <v>94</v>
      </c>
      <c r="G353" s="7" t="s">
        <v>273</v>
      </c>
      <c r="H353" s="19" t="s">
        <v>274</v>
      </c>
    </row>
    <row r="354" spans="1:8" x14ac:dyDescent="0.25">
      <c r="A354" s="56" t="s">
        <v>607</v>
      </c>
      <c r="B354" s="7" t="s">
        <v>19</v>
      </c>
      <c r="C354" s="7" t="s">
        <v>54</v>
      </c>
      <c r="D354" s="7" t="s">
        <v>57</v>
      </c>
      <c r="E354" s="7" t="s">
        <v>58</v>
      </c>
      <c r="F354" s="7" t="s">
        <v>608</v>
      </c>
      <c r="G354" s="7" t="s">
        <v>609</v>
      </c>
      <c r="H354" s="19" t="s">
        <v>166</v>
      </c>
    </row>
    <row r="355" spans="1:8" x14ac:dyDescent="0.25">
      <c r="A355" s="56" t="s">
        <v>610</v>
      </c>
      <c r="B355" s="7" t="s">
        <v>19</v>
      </c>
      <c r="C355" s="7" t="s">
        <v>192</v>
      </c>
      <c r="D355" s="7" t="s">
        <v>193</v>
      </c>
      <c r="E355" s="7" t="s">
        <v>336</v>
      </c>
      <c r="H355" s="19"/>
    </row>
    <row r="356" spans="1:8" x14ac:dyDescent="0.25">
      <c r="A356" s="56" t="s">
        <v>611</v>
      </c>
      <c r="B356" s="7" t="s">
        <v>19</v>
      </c>
      <c r="C356" s="7" t="s">
        <v>54</v>
      </c>
      <c r="D356" s="7" t="s">
        <v>55</v>
      </c>
      <c r="E356" s="7" t="s">
        <v>538</v>
      </c>
      <c r="F356" s="7" t="s">
        <v>539</v>
      </c>
      <c r="G356" s="7" t="s">
        <v>540</v>
      </c>
      <c r="H356" s="19" t="s">
        <v>166</v>
      </c>
    </row>
    <row r="357" spans="1:8" x14ac:dyDescent="0.25">
      <c r="A357" s="56" t="s">
        <v>612</v>
      </c>
      <c r="B357" s="7" t="s">
        <v>19</v>
      </c>
      <c r="C357" s="7" t="s">
        <v>148</v>
      </c>
      <c r="D357" s="7" t="s">
        <v>422</v>
      </c>
      <c r="E357" s="7" t="s">
        <v>423</v>
      </c>
      <c r="F357" s="7" t="s">
        <v>185</v>
      </c>
      <c r="G357" s="7" t="s">
        <v>171</v>
      </c>
      <c r="H357" s="19" t="s">
        <v>166</v>
      </c>
    </row>
    <row r="358" spans="1:8" x14ac:dyDescent="0.25">
      <c r="A358" s="56" t="s">
        <v>613</v>
      </c>
      <c r="B358" s="7" t="s">
        <v>19</v>
      </c>
      <c r="C358" s="7" t="s">
        <v>54</v>
      </c>
      <c r="D358" s="7" t="s">
        <v>137</v>
      </c>
      <c r="E358" s="7" t="s">
        <v>614</v>
      </c>
      <c r="F358" s="7" t="s">
        <v>185</v>
      </c>
      <c r="G358" s="7" t="s">
        <v>171</v>
      </c>
      <c r="H358" s="19" t="s">
        <v>166</v>
      </c>
    </row>
    <row r="359" spans="1:8" x14ac:dyDescent="0.25">
      <c r="A359" s="56" t="s">
        <v>615</v>
      </c>
      <c r="B359" s="7" t="s">
        <v>19</v>
      </c>
      <c r="C359" s="7" t="s">
        <v>54</v>
      </c>
      <c r="D359" s="7" t="s">
        <v>77</v>
      </c>
      <c r="E359" s="7" t="s">
        <v>78</v>
      </c>
      <c r="F359" s="7" t="s">
        <v>185</v>
      </c>
      <c r="G359" s="7" t="s">
        <v>171</v>
      </c>
      <c r="H359" s="19" t="s">
        <v>166</v>
      </c>
    </row>
    <row r="360" spans="1:8" x14ac:dyDescent="0.25">
      <c r="A360" s="56" t="s">
        <v>616</v>
      </c>
      <c r="B360" s="7" t="s">
        <v>19</v>
      </c>
      <c r="C360" s="7" t="s">
        <v>106</v>
      </c>
      <c r="D360" s="7" t="s">
        <v>107</v>
      </c>
      <c r="E360" s="7" t="s">
        <v>182</v>
      </c>
      <c r="F360" s="7" t="s">
        <v>420</v>
      </c>
      <c r="H360" s="19"/>
    </row>
    <row r="361" spans="1:8" x14ac:dyDescent="0.25">
      <c r="A361" s="56" t="s">
        <v>617</v>
      </c>
      <c r="B361" s="7" t="s">
        <v>19</v>
      </c>
      <c r="C361" s="7" t="s">
        <v>79</v>
      </c>
      <c r="D361" s="7" t="s">
        <v>80</v>
      </c>
      <c r="E361" s="7" t="s">
        <v>81</v>
      </c>
      <c r="F361" s="7" t="s">
        <v>82</v>
      </c>
      <c r="G361" s="7" t="s">
        <v>83</v>
      </c>
      <c r="H361" s="19" t="s">
        <v>166</v>
      </c>
    </row>
    <row r="362" spans="1:8" x14ac:dyDescent="0.25">
      <c r="A362" s="56" t="s">
        <v>621</v>
      </c>
      <c r="B362" s="7" t="s">
        <v>19</v>
      </c>
      <c r="C362" s="7" t="s">
        <v>79</v>
      </c>
      <c r="D362" s="7" t="s">
        <v>80</v>
      </c>
      <c r="E362" s="7" t="s">
        <v>81</v>
      </c>
      <c r="H362" s="19"/>
    </row>
    <row r="363" spans="1:8" x14ac:dyDescent="0.25">
      <c r="A363" s="56" t="s">
        <v>622</v>
      </c>
      <c r="B363" s="7" t="s">
        <v>19</v>
      </c>
      <c r="C363" s="7" t="s">
        <v>79</v>
      </c>
      <c r="D363" s="7" t="s">
        <v>80</v>
      </c>
      <c r="E363" s="7" t="s">
        <v>614</v>
      </c>
      <c r="F363" s="7" t="s">
        <v>185</v>
      </c>
      <c r="G363" s="7" t="s">
        <v>171</v>
      </c>
      <c r="H363" s="19" t="s">
        <v>166</v>
      </c>
    </row>
    <row r="364" spans="1:8" x14ac:dyDescent="0.25">
      <c r="A364" s="56" t="s">
        <v>623</v>
      </c>
      <c r="B364" s="7" t="s">
        <v>19</v>
      </c>
      <c r="C364" s="7" t="s">
        <v>142</v>
      </c>
      <c r="D364" s="7" t="s">
        <v>170</v>
      </c>
      <c r="E364" s="7" t="s">
        <v>385</v>
      </c>
      <c r="F364" s="7" t="s">
        <v>386</v>
      </c>
      <c r="G364" s="7" t="s">
        <v>171</v>
      </c>
      <c r="H364" s="19" t="s">
        <v>166</v>
      </c>
    </row>
    <row r="365" spans="1:8" x14ac:dyDescent="0.25">
      <c r="A365" s="56" t="s">
        <v>624</v>
      </c>
      <c r="B365" s="7" t="s">
        <v>19</v>
      </c>
      <c r="C365" s="7" t="s">
        <v>106</v>
      </c>
      <c r="D365" s="7" t="s">
        <v>107</v>
      </c>
      <c r="E365" s="7" t="s">
        <v>333</v>
      </c>
      <c r="F365" s="7" t="s">
        <v>625</v>
      </c>
      <c r="G365" s="7" t="s">
        <v>626</v>
      </c>
      <c r="H365" s="19" t="s">
        <v>627</v>
      </c>
    </row>
    <row r="366" spans="1:8" x14ac:dyDescent="0.25">
      <c r="A366" s="56" t="s">
        <v>628</v>
      </c>
      <c r="B366" s="7" t="s">
        <v>19</v>
      </c>
      <c r="C366" s="7" t="s">
        <v>79</v>
      </c>
      <c r="D366" s="7" t="s">
        <v>80</v>
      </c>
      <c r="E366" s="7" t="s">
        <v>81</v>
      </c>
      <c r="F366" s="7" t="s">
        <v>82</v>
      </c>
      <c r="G366" s="7" t="s">
        <v>83</v>
      </c>
      <c r="H366" s="19"/>
    </row>
    <row r="367" spans="1:8" x14ac:dyDescent="0.25">
      <c r="A367" s="56" t="s">
        <v>629</v>
      </c>
      <c r="B367" s="7" t="s">
        <v>19</v>
      </c>
      <c r="C367" s="7" t="s">
        <v>233</v>
      </c>
      <c r="D367" s="7" t="s">
        <v>234</v>
      </c>
      <c r="E367" s="7" t="s">
        <v>235</v>
      </c>
      <c r="F367" s="7" t="s">
        <v>236</v>
      </c>
      <c r="G367" s="7" t="s">
        <v>630</v>
      </c>
      <c r="H367" s="19" t="s">
        <v>631</v>
      </c>
    </row>
    <row r="368" spans="1:8" x14ac:dyDescent="0.25">
      <c r="A368" s="56" t="s">
        <v>633</v>
      </c>
      <c r="B368" s="7" t="s">
        <v>19</v>
      </c>
      <c r="C368" s="7" t="s">
        <v>634</v>
      </c>
      <c r="D368" s="7" t="s">
        <v>635</v>
      </c>
      <c r="E368" s="7" t="s">
        <v>636</v>
      </c>
      <c r="F368" s="7" t="s">
        <v>637</v>
      </c>
      <c r="G368" s="7" t="s">
        <v>171</v>
      </c>
      <c r="H368" s="19" t="s">
        <v>166</v>
      </c>
    </row>
    <row r="369" spans="1:8" x14ac:dyDescent="0.25">
      <c r="A369" s="56" t="s">
        <v>638</v>
      </c>
      <c r="B369" s="7" t="s">
        <v>19</v>
      </c>
      <c r="C369" s="7" t="s">
        <v>54</v>
      </c>
      <c r="D369" s="7" t="s">
        <v>77</v>
      </c>
      <c r="E369" s="7" t="s">
        <v>78</v>
      </c>
      <c r="F369" s="7" t="s">
        <v>227</v>
      </c>
      <c r="H369" s="19"/>
    </row>
    <row r="370" spans="1:8" x14ac:dyDescent="0.25">
      <c r="A370" s="56" t="s">
        <v>639</v>
      </c>
      <c r="B370" s="7" t="s">
        <v>19</v>
      </c>
      <c r="C370" s="7" t="s">
        <v>192</v>
      </c>
      <c r="D370" s="7" t="s">
        <v>212</v>
      </c>
      <c r="H370" s="19"/>
    </row>
    <row r="371" spans="1:8" x14ac:dyDescent="0.25">
      <c r="A371" s="56" t="s">
        <v>641</v>
      </c>
      <c r="B371" s="7" t="s">
        <v>19</v>
      </c>
      <c r="C371" s="7" t="s">
        <v>54</v>
      </c>
      <c r="D371" s="7" t="s">
        <v>77</v>
      </c>
      <c r="E371" s="7" t="s">
        <v>78</v>
      </c>
      <c r="F371" s="7" t="s">
        <v>117</v>
      </c>
      <c r="G371" s="7" t="s">
        <v>118</v>
      </c>
      <c r="H371" s="19" t="s">
        <v>166</v>
      </c>
    </row>
    <row r="372" spans="1:8" x14ac:dyDescent="0.25">
      <c r="A372" s="56" t="s">
        <v>642</v>
      </c>
      <c r="B372" s="7" t="s">
        <v>19</v>
      </c>
      <c r="C372" s="7" t="s">
        <v>634</v>
      </c>
      <c r="D372" s="7" t="s">
        <v>635</v>
      </c>
      <c r="E372" s="7" t="s">
        <v>636</v>
      </c>
      <c r="F372" s="7" t="s">
        <v>637</v>
      </c>
      <c r="G372" s="7" t="s">
        <v>171</v>
      </c>
      <c r="H372" s="19" t="s">
        <v>166</v>
      </c>
    </row>
    <row r="373" spans="1:8" x14ac:dyDescent="0.25">
      <c r="A373" s="56" t="s">
        <v>643</v>
      </c>
      <c r="B373" s="7" t="s">
        <v>19</v>
      </c>
      <c r="C373" s="7" t="s">
        <v>79</v>
      </c>
      <c r="D373" s="7" t="s">
        <v>80</v>
      </c>
      <c r="E373" s="7" t="s">
        <v>81</v>
      </c>
      <c r="F373" s="7" t="s">
        <v>82</v>
      </c>
      <c r="G373" s="7" t="s">
        <v>83</v>
      </c>
      <c r="H373" s="19"/>
    </row>
    <row r="374" spans="1:8" x14ac:dyDescent="0.25">
      <c r="A374" s="56" t="s">
        <v>644</v>
      </c>
      <c r="B374" s="7" t="s">
        <v>19</v>
      </c>
      <c r="C374" s="7" t="s">
        <v>634</v>
      </c>
      <c r="D374" s="7" t="s">
        <v>635</v>
      </c>
      <c r="E374" s="7" t="s">
        <v>636</v>
      </c>
      <c r="F374" s="7" t="s">
        <v>637</v>
      </c>
      <c r="G374" s="7" t="s">
        <v>171</v>
      </c>
      <c r="H374" s="19" t="s">
        <v>166</v>
      </c>
    </row>
    <row r="375" spans="1:8" x14ac:dyDescent="0.25">
      <c r="A375" s="56" t="s">
        <v>646</v>
      </c>
      <c r="B375" s="7" t="s">
        <v>19</v>
      </c>
      <c r="C375" s="7" t="s">
        <v>192</v>
      </c>
      <c r="D375" s="7" t="s">
        <v>647</v>
      </c>
      <c r="E375" s="7" t="s">
        <v>648</v>
      </c>
      <c r="F375" s="7" t="s">
        <v>649</v>
      </c>
      <c r="G375" s="7" t="s">
        <v>171</v>
      </c>
      <c r="H375" s="19" t="s">
        <v>166</v>
      </c>
    </row>
    <row r="376" spans="1:8" x14ac:dyDescent="0.25">
      <c r="A376" s="56" t="s">
        <v>651</v>
      </c>
      <c r="B376" s="7" t="s">
        <v>19</v>
      </c>
      <c r="C376" s="7" t="s">
        <v>25</v>
      </c>
      <c r="D376" s="7" t="s">
        <v>26</v>
      </c>
      <c r="E376" s="7" t="s">
        <v>27</v>
      </c>
      <c r="F376" s="7" t="s">
        <v>299</v>
      </c>
      <c r="G376" s="7" t="s">
        <v>300</v>
      </c>
      <c r="H376" s="19"/>
    </row>
    <row r="377" spans="1:8" x14ac:dyDescent="0.25">
      <c r="A377" s="56" t="s">
        <v>652</v>
      </c>
      <c r="B377" s="7" t="s">
        <v>19</v>
      </c>
      <c r="C377" s="7" t="s">
        <v>25</v>
      </c>
      <c r="D377" s="7" t="s">
        <v>26</v>
      </c>
      <c r="E377" s="7" t="s">
        <v>27</v>
      </c>
      <c r="H377" s="19"/>
    </row>
    <row r="378" spans="1:8" x14ac:dyDescent="0.25">
      <c r="A378" s="56" t="s">
        <v>653</v>
      </c>
      <c r="B378" s="7" t="s">
        <v>19</v>
      </c>
      <c r="C378" s="7" t="s">
        <v>29</v>
      </c>
      <c r="D378" s="7" t="s">
        <v>30</v>
      </c>
      <c r="E378" s="7" t="s">
        <v>113</v>
      </c>
      <c r="F378" s="7" t="s">
        <v>114</v>
      </c>
      <c r="G378" s="7" t="s">
        <v>115</v>
      </c>
      <c r="H378" s="19" t="s">
        <v>654</v>
      </c>
    </row>
    <row r="379" spans="1:8" x14ac:dyDescent="0.25">
      <c r="A379" s="56" t="s">
        <v>657</v>
      </c>
      <c r="B379" s="7" t="s">
        <v>19</v>
      </c>
      <c r="C379" s="7" t="s">
        <v>29</v>
      </c>
      <c r="D379" s="7" t="s">
        <v>30</v>
      </c>
      <c r="E379" s="7" t="s">
        <v>113</v>
      </c>
      <c r="F379" s="7" t="s">
        <v>185</v>
      </c>
      <c r="G379" s="7" t="s">
        <v>171</v>
      </c>
      <c r="H379" s="19" t="s">
        <v>166</v>
      </c>
    </row>
    <row r="380" spans="1:8" x14ac:dyDescent="0.25">
      <c r="A380" s="56" t="s">
        <v>658</v>
      </c>
      <c r="B380" s="7" t="s">
        <v>19</v>
      </c>
      <c r="C380" s="7" t="s">
        <v>79</v>
      </c>
      <c r="D380" s="7" t="s">
        <v>187</v>
      </c>
      <c r="E380" s="7" t="s">
        <v>260</v>
      </c>
      <c r="F380" s="7" t="s">
        <v>400</v>
      </c>
      <c r="G380" s="7" t="s">
        <v>401</v>
      </c>
      <c r="H380" s="19"/>
    </row>
    <row r="381" spans="1:8" x14ac:dyDescent="0.25">
      <c r="A381" s="56" t="s">
        <v>659</v>
      </c>
      <c r="B381" s="7" t="s">
        <v>19</v>
      </c>
      <c r="C381" s="7" t="s">
        <v>103</v>
      </c>
      <c r="D381" s="7" t="s">
        <v>104</v>
      </c>
      <c r="E381" s="7" t="s">
        <v>328</v>
      </c>
      <c r="F381" s="7" t="s">
        <v>660</v>
      </c>
      <c r="G381" s="7" t="s">
        <v>661</v>
      </c>
      <c r="H381" s="19" t="s">
        <v>166</v>
      </c>
    </row>
    <row r="382" spans="1:8" x14ac:dyDescent="0.25">
      <c r="A382" s="56" t="s">
        <v>662</v>
      </c>
      <c r="B382" s="7" t="s">
        <v>19</v>
      </c>
      <c r="C382" s="7" t="s">
        <v>25</v>
      </c>
      <c r="D382" s="7" t="s">
        <v>26</v>
      </c>
      <c r="E382" s="7" t="s">
        <v>27</v>
      </c>
      <c r="F382" s="7" t="s">
        <v>324</v>
      </c>
      <c r="H382" s="19"/>
    </row>
    <row r="383" spans="1:8" x14ac:dyDescent="0.25">
      <c r="A383" s="56" t="s">
        <v>663</v>
      </c>
      <c r="B383" s="7" t="s">
        <v>19</v>
      </c>
      <c r="C383" s="7" t="s">
        <v>54</v>
      </c>
      <c r="D383" s="7" t="s">
        <v>199</v>
      </c>
      <c r="E383" s="7" t="s">
        <v>200</v>
      </c>
      <c r="F383" s="7" t="s">
        <v>230</v>
      </c>
      <c r="G383" s="7" t="s">
        <v>231</v>
      </c>
      <c r="H383" s="19" t="s">
        <v>166</v>
      </c>
    </row>
    <row r="384" spans="1:8" x14ac:dyDescent="0.25">
      <c r="A384" s="56" t="s">
        <v>664</v>
      </c>
      <c r="B384" s="7" t="s">
        <v>19</v>
      </c>
      <c r="C384" s="7" t="s">
        <v>54</v>
      </c>
      <c r="D384" s="7" t="s">
        <v>618</v>
      </c>
      <c r="E384" s="7" t="s">
        <v>619</v>
      </c>
      <c r="F384" s="7" t="s">
        <v>620</v>
      </c>
      <c r="G384" s="7" t="s">
        <v>171</v>
      </c>
      <c r="H384" s="19" t="s">
        <v>166</v>
      </c>
    </row>
    <row r="385" spans="1:8" x14ac:dyDescent="0.25">
      <c r="A385" s="56" t="s">
        <v>665</v>
      </c>
      <c r="B385" s="7" t="s">
        <v>19</v>
      </c>
      <c r="C385" s="7" t="s">
        <v>148</v>
      </c>
      <c r="D385" s="7" t="s">
        <v>408</v>
      </c>
      <c r="E385" s="7" t="s">
        <v>666</v>
      </c>
      <c r="F385" s="7" t="s">
        <v>667</v>
      </c>
      <c r="G385" s="7" t="s">
        <v>171</v>
      </c>
      <c r="H385" s="19" t="s">
        <v>166</v>
      </c>
    </row>
    <row r="386" spans="1:8" x14ac:dyDescent="0.25">
      <c r="A386" s="56" t="s">
        <v>668</v>
      </c>
      <c r="B386" s="7" t="s">
        <v>19</v>
      </c>
      <c r="C386" s="7" t="s">
        <v>79</v>
      </c>
      <c r="D386" s="7" t="s">
        <v>80</v>
      </c>
      <c r="E386" s="7" t="s">
        <v>81</v>
      </c>
      <c r="F386" s="7" t="s">
        <v>82</v>
      </c>
      <c r="G386" s="7" t="s">
        <v>83</v>
      </c>
      <c r="H386" s="19"/>
    </row>
    <row r="387" spans="1:8" x14ac:dyDescent="0.25">
      <c r="A387" s="56" t="s">
        <v>669</v>
      </c>
      <c r="B387" s="7" t="s">
        <v>19</v>
      </c>
      <c r="C387" s="7" t="s">
        <v>54</v>
      </c>
      <c r="D387" s="7" t="s">
        <v>601</v>
      </c>
      <c r="E387" s="7" t="s">
        <v>602</v>
      </c>
      <c r="F387" s="7" t="s">
        <v>603</v>
      </c>
      <c r="G387" s="7" t="s">
        <v>171</v>
      </c>
      <c r="H387" s="19" t="s">
        <v>166</v>
      </c>
    </row>
    <row r="388" spans="1:8" x14ac:dyDescent="0.25">
      <c r="A388" s="56" t="s">
        <v>670</v>
      </c>
      <c r="B388" s="7" t="s">
        <v>19</v>
      </c>
      <c r="C388" s="7" t="s">
        <v>54</v>
      </c>
      <c r="D388" s="7" t="s">
        <v>77</v>
      </c>
      <c r="E388" s="7" t="s">
        <v>78</v>
      </c>
      <c r="F388" s="7" t="s">
        <v>165</v>
      </c>
      <c r="H388" s="19"/>
    </row>
    <row r="389" spans="1:8" x14ac:dyDescent="0.25">
      <c r="A389" s="56" t="s">
        <v>671</v>
      </c>
      <c r="B389" s="7" t="s">
        <v>19</v>
      </c>
      <c r="C389" s="7" t="s">
        <v>106</v>
      </c>
      <c r="D389" s="7" t="s">
        <v>107</v>
      </c>
      <c r="E389" s="7" t="s">
        <v>288</v>
      </c>
      <c r="F389" s="7" t="s">
        <v>289</v>
      </c>
      <c r="G389" s="7" t="s">
        <v>290</v>
      </c>
      <c r="H389" s="19" t="s">
        <v>166</v>
      </c>
    </row>
    <row r="390" spans="1:8" x14ac:dyDescent="0.25">
      <c r="A390" s="56" t="s">
        <v>672</v>
      </c>
      <c r="B390" s="7" t="s">
        <v>19</v>
      </c>
      <c r="C390" s="7" t="s">
        <v>79</v>
      </c>
      <c r="D390" s="7" t="s">
        <v>80</v>
      </c>
      <c r="E390" s="7" t="s">
        <v>614</v>
      </c>
      <c r="F390" s="7" t="s">
        <v>185</v>
      </c>
      <c r="G390" s="7" t="s">
        <v>171</v>
      </c>
      <c r="H390" s="19" t="s">
        <v>166</v>
      </c>
    </row>
    <row r="391" spans="1:8" x14ac:dyDescent="0.25">
      <c r="A391" s="56" t="s">
        <v>2778</v>
      </c>
      <c r="B391" s="7" t="s">
        <v>19</v>
      </c>
      <c r="C391" s="7" t="s">
        <v>20</v>
      </c>
      <c r="D391" s="7" t="s">
        <v>21</v>
      </c>
      <c r="E391" s="7" t="s">
        <v>22</v>
      </c>
      <c r="F391" s="7" t="s">
        <v>23</v>
      </c>
      <c r="G391" s="7" t="s">
        <v>171</v>
      </c>
      <c r="H391" s="19" t="s">
        <v>166</v>
      </c>
    </row>
    <row r="392" spans="1:8" x14ac:dyDescent="0.25">
      <c r="A392" s="56" t="s">
        <v>673</v>
      </c>
      <c r="B392" s="7" t="s">
        <v>19</v>
      </c>
      <c r="C392" s="7" t="s">
        <v>106</v>
      </c>
      <c r="D392" s="7" t="s">
        <v>107</v>
      </c>
      <c r="E392" s="7" t="s">
        <v>288</v>
      </c>
      <c r="F392" s="7" t="s">
        <v>289</v>
      </c>
      <c r="G392" s="7" t="s">
        <v>290</v>
      </c>
      <c r="H392" s="19" t="s">
        <v>166</v>
      </c>
    </row>
    <row r="393" spans="1:8" x14ac:dyDescent="0.25">
      <c r="A393" s="56" t="s">
        <v>674</v>
      </c>
      <c r="B393" s="7" t="s">
        <v>19</v>
      </c>
      <c r="C393" s="7" t="s">
        <v>106</v>
      </c>
      <c r="D393" s="7" t="s">
        <v>107</v>
      </c>
      <c r="E393" s="7" t="s">
        <v>567</v>
      </c>
      <c r="F393" s="7" t="s">
        <v>568</v>
      </c>
      <c r="G393" s="7" t="s">
        <v>171</v>
      </c>
      <c r="H393" s="19" t="s">
        <v>166</v>
      </c>
    </row>
    <row r="394" spans="1:8" x14ac:dyDescent="0.25">
      <c r="A394" s="56" t="s">
        <v>675</v>
      </c>
      <c r="B394" s="7" t="s">
        <v>19</v>
      </c>
      <c r="C394" s="7" t="s">
        <v>106</v>
      </c>
      <c r="D394" s="7" t="s">
        <v>107</v>
      </c>
      <c r="E394" s="7" t="s">
        <v>182</v>
      </c>
      <c r="H394" s="19"/>
    </row>
    <row r="395" spans="1:8" x14ac:dyDescent="0.25">
      <c r="A395" s="56" t="s">
        <v>676</v>
      </c>
      <c r="B395" s="7" t="s">
        <v>19</v>
      </c>
      <c r="C395" s="7" t="s">
        <v>192</v>
      </c>
      <c r="D395" s="7" t="s">
        <v>212</v>
      </c>
      <c r="E395" s="7" t="s">
        <v>677</v>
      </c>
      <c r="F395" s="7" t="s">
        <v>678</v>
      </c>
      <c r="G395" s="7" t="s">
        <v>679</v>
      </c>
      <c r="H395" s="19" t="s">
        <v>166</v>
      </c>
    </row>
    <row r="396" spans="1:8" x14ac:dyDescent="0.25">
      <c r="A396" s="56" t="s">
        <v>680</v>
      </c>
      <c r="B396" s="7" t="s">
        <v>19</v>
      </c>
      <c r="C396" s="7" t="s">
        <v>79</v>
      </c>
      <c r="D396" s="7" t="s">
        <v>187</v>
      </c>
      <c r="E396" s="7" t="s">
        <v>260</v>
      </c>
      <c r="F396" s="7" t="s">
        <v>373</v>
      </c>
      <c r="G396" s="7" t="s">
        <v>374</v>
      </c>
      <c r="H396" s="19" t="s">
        <v>166</v>
      </c>
    </row>
    <row r="397" spans="1:8" x14ac:dyDescent="0.25">
      <c r="A397" s="56" t="s">
        <v>681</v>
      </c>
      <c r="B397" s="7" t="s">
        <v>19</v>
      </c>
      <c r="C397" s="7" t="s">
        <v>54</v>
      </c>
      <c r="D397" s="7" t="s">
        <v>77</v>
      </c>
      <c r="E397" s="7" t="s">
        <v>78</v>
      </c>
      <c r="F397" s="7" t="s">
        <v>165</v>
      </c>
      <c r="G397" s="7" t="s">
        <v>171</v>
      </c>
      <c r="H397" s="19" t="s">
        <v>166</v>
      </c>
    </row>
    <row r="398" spans="1:8" x14ac:dyDescent="0.25">
      <c r="A398" s="56" t="s">
        <v>682</v>
      </c>
      <c r="B398" s="7" t="s">
        <v>19</v>
      </c>
      <c r="C398" s="7" t="s">
        <v>54</v>
      </c>
      <c r="D398" s="7" t="s">
        <v>199</v>
      </c>
      <c r="E398" s="7" t="s">
        <v>200</v>
      </c>
      <c r="F398" s="7" t="s">
        <v>230</v>
      </c>
      <c r="G398" s="7" t="s">
        <v>231</v>
      </c>
      <c r="H398" s="19"/>
    </row>
    <row r="399" spans="1:8" x14ac:dyDescent="0.25">
      <c r="A399" s="56" t="s">
        <v>683</v>
      </c>
      <c r="B399" s="7" t="s">
        <v>19</v>
      </c>
      <c r="C399" s="7" t="s">
        <v>54</v>
      </c>
      <c r="D399" s="7" t="s">
        <v>199</v>
      </c>
      <c r="E399" s="7" t="s">
        <v>200</v>
      </c>
      <c r="F399" s="7" t="s">
        <v>286</v>
      </c>
      <c r="H399" s="19"/>
    </row>
    <row r="400" spans="1:8" x14ac:dyDescent="0.25">
      <c r="A400" s="56" t="s">
        <v>684</v>
      </c>
      <c r="B400" s="7" t="s">
        <v>19</v>
      </c>
      <c r="C400" s="7" t="s">
        <v>54</v>
      </c>
      <c r="D400" s="7" t="s">
        <v>618</v>
      </c>
      <c r="E400" s="7" t="s">
        <v>619</v>
      </c>
      <c r="F400" s="7" t="s">
        <v>620</v>
      </c>
      <c r="G400" s="7" t="s">
        <v>640</v>
      </c>
      <c r="H400" s="19"/>
    </row>
    <row r="401" spans="1:8" x14ac:dyDescent="0.25">
      <c r="A401" s="56" t="s">
        <v>685</v>
      </c>
      <c r="B401" s="7" t="s">
        <v>19</v>
      </c>
      <c r="C401" s="7" t="s">
        <v>54</v>
      </c>
      <c r="D401" s="7" t="s">
        <v>199</v>
      </c>
      <c r="E401" s="7" t="s">
        <v>200</v>
      </c>
      <c r="F401" s="7" t="s">
        <v>230</v>
      </c>
      <c r="G401" s="7" t="s">
        <v>231</v>
      </c>
      <c r="H401" s="19"/>
    </row>
    <row r="402" spans="1:8" x14ac:dyDescent="0.25">
      <c r="A402" s="56" t="s">
        <v>689</v>
      </c>
      <c r="B402" s="7" t="s">
        <v>19</v>
      </c>
      <c r="C402" s="7" t="s">
        <v>54</v>
      </c>
      <c r="D402" s="7" t="s">
        <v>57</v>
      </c>
      <c r="E402" s="7" t="s">
        <v>58</v>
      </c>
      <c r="F402" s="7" t="s">
        <v>94</v>
      </c>
      <c r="G402" s="7" t="s">
        <v>273</v>
      </c>
      <c r="H402" s="19" t="s">
        <v>274</v>
      </c>
    </row>
    <row r="403" spans="1:8" x14ac:dyDescent="0.25">
      <c r="A403" s="56" t="s">
        <v>690</v>
      </c>
      <c r="B403" s="7" t="s">
        <v>19</v>
      </c>
      <c r="C403" s="7" t="s">
        <v>459</v>
      </c>
      <c r="D403" s="7" t="s">
        <v>460</v>
      </c>
      <c r="E403" s="7" t="s">
        <v>691</v>
      </c>
      <c r="F403" s="7" t="s">
        <v>692</v>
      </c>
      <c r="G403" s="7" t="s">
        <v>171</v>
      </c>
      <c r="H403" s="19" t="s">
        <v>166</v>
      </c>
    </row>
    <row r="404" spans="1:8" x14ac:dyDescent="0.25">
      <c r="A404" s="56" t="s">
        <v>693</v>
      </c>
      <c r="B404" s="7" t="s">
        <v>19</v>
      </c>
      <c r="C404" s="7" t="s">
        <v>192</v>
      </c>
      <c r="D404" s="7" t="s">
        <v>193</v>
      </c>
      <c r="E404" s="7" t="s">
        <v>336</v>
      </c>
      <c r="F404" s="7" t="s">
        <v>694</v>
      </c>
      <c r="G404" s="7" t="s">
        <v>171</v>
      </c>
      <c r="H404" s="19" t="s">
        <v>166</v>
      </c>
    </row>
    <row r="405" spans="1:8" x14ac:dyDescent="0.25">
      <c r="A405" s="56" t="s">
        <v>695</v>
      </c>
      <c r="B405" s="7" t="s">
        <v>19</v>
      </c>
      <c r="C405" s="7" t="s">
        <v>54</v>
      </c>
      <c r="D405" s="7" t="s">
        <v>77</v>
      </c>
      <c r="E405" s="7" t="s">
        <v>78</v>
      </c>
      <c r="F405" s="7" t="s">
        <v>696</v>
      </c>
      <c r="G405" s="7" t="s">
        <v>171</v>
      </c>
      <c r="H405" s="19" t="s">
        <v>166</v>
      </c>
    </row>
    <row r="406" spans="1:8" x14ac:dyDescent="0.25">
      <c r="A406" s="56" t="s">
        <v>697</v>
      </c>
      <c r="B406" s="7" t="s">
        <v>19</v>
      </c>
      <c r="C406" s="7" t="s">
        <v>54</v>
      </c>
      <c r="D406" s="7" t="s">
        <v>199</v>
      </c>
      <c r="E406" s="7" t="s">
        <v>200</v>
      </c>
      <c r="F406" s="7" t="s">
        <v>230</v>
      </c>
      <c r="G406" s="7" t="s">
        <v>231</v>
      </c>
      <c r="H406" s="19"/>
    </row>
    <row r="407" spans="1:8" x14ac:dyDescent="0.25">
      <c r="A407" s="56" t="s">
        <v>698</v>
      </c>
      <c r="B407" s="7" t="s">
        <v>19</v>
      </c>
      <c r="C407" s="7" t="s">
        <v>70</v>
      </c>
      <c r="D407" s="7" t="s">
        <v>71</v>
      </c>
      <c r="E407" s="7" t="s">
        <v>72</v>
      </c>
      <c r="F407" s="7" t="s">
        <v>73</v>
      </c>
      <c r="G407" s="7" t="s">
        <v>171</v>
      </c>
      <c r="H407" s="19" t="s">
        <v>166</v>
      </c>
    </row>
    <row r="408" spans="1:8" x14ac:dyDescent="0.25">
      <c r="A408" s="56" t="s">
        <v>699</v>
      </c>
      <c r="B408" s="7" t="s">
        <v>19</v>
      </c>
      <c r="C408" s="7" t="s">
        <v>54</v>
      </c>
      <c r="D408" s="7" t="s">
        <v>137</v>
      </c>
      <c r="E408" s="7" t="s">
        <v>138</v>
      </c>
      <c r="F408" s="7" t="s">
        <v>139</v>
      </c>
      <c r="G408" s="7" t="s">
        <v>171</v>
      </c>
      <c r="H408" s="19" t="s">
        <v>166</v>
      </c>
    </row>
    <row r="409" spans="1:8" x14ac:dyDescent="0.25">
      <c r="A409" s="56" t="s">
        <v>700</v>
      </c>
      <c r="B409" s="7" t="s">
        <v>19</v>
      </c>
      <c r="C409" s="7" t="s">
        <v>79</v>
      </c>
      <c r="D409" s="7" t="s">
        <v>187</v>
      </c>
      <c r="E409" s="7" t="s">
        <v>260</v>
      </c>
      <c r="F409" s="7" t="s">
        <v>373</v>
      </c>
      <c r="G409" s="7" t="s">
        <v>171</v>
      </c>
      <c r="H409" s="19" t="s">
        <v>166</v>
      </c>
    </row>
    <row r="410" spans="1:8" x14ac:dyDescent="0.25">
      <c r="A410" s="56" t="s">
        <v>701</v>
      </c>
      <c r="B410" s="7" t="s">
        <v>19</v>
      </c>
      <c r="C410" s="7" t="s">
        <v>54</v>
      </c>
      <c r="D410" s="7" t="s">
        <v>57</v>
      </c>
      <c r="E410" s="7" t="s">
        <v>58</v>
      </c>
      <c r="F410" s="7" t="s">
        <v>94</v>
      </c>
      <c r="G410" s="7" t="s">
        <v>98</v>
      </c>
      <c r="H410" s="19"/>
    </row>
    <row r="411" spans="1:8" x14ac:dyDescent="0.25">
      <c r="A411" s="56" t="s">
        <v>703</v>
      </c>
      <c r="B411" s="7" t="s">
        <v>19</v>
      </c>
      <c r="C411" s="7" t="s">
        <v>70</v>
      </c>
      <c r="D411" s="7" t="s">
        <v>71</v>
      </c>
      <c r="E411" s="7" t="s">
        <v>72</v>
      </c>
      <c r="F411" s="7" t="s">
        <v>73</v>
      </c>
      <c r="G411" s="7" t="s">
        <v>74</v>
      </c>
      <c r="H411" s="19" t="s">
        <v>166</v>
      </c>
    </row>
    <row r="412" spans="1:8" x14ac:dyDescent="0.25">
      <c r="A412" s="56" t="s">
        <v>704</v>
      </c>
      <c r="B412" s="7" t="s">
        <v>19</v>
      </c>
      <c r="C412" s="7" t="s">
        <v>25</v>
      </c>
      <c r="D412" s="7" t="s">
        <v>26</v>
      </c>
      <c r="E412" s="7" t="s">
        <v>27</v>
      </c>
      <c r="H412" s="19"/>
    </row>
    <row r="413" spans="1:8" x14ac:dyDescent="0.25">
      <c r="A413" s="56" t="s">
        <v>707</v>
      </c>
      <c r="B413" s="7" t="s">
        <v>19</v>
      </c>
      <c r="C413" s="7" t="s">
        <v>106</v>
      </c>
      <c r="D413" s="7" t="s">
        <v>107</v>
      </c>
      <c r="E413" s="7" t="s">
        <v>288</v>
      </c>
      <c r="F413" s="7" t="s">
        <v>708</v>
      </c>
      <c r="G413" s="7" t="s">
        <v>709</v>
      </c>
      <c r="H413" s="19" t="s">
        <v>710</v>
      </c>
    </row>
    <row r="414" spans="1:8" x14ac:dyDescent="0.25">
      <c r="A414" s="56" t="s">
        <v>713</v>
      </c>
      <c r="B414" s="7" t="s">
        <v>19</v>
      </c>
      <c r="C414" s="7" t="s">
        <v>106</v>
      </c>
      <c r="D414" s="7" t="s">
        <v>107</v>
      </c>
      <c r="E414" s="7" t="s">
        <v>108</v>
      </c>
      <c r="F414" s="7" t="s">
        <v>109</v>
      </c>
      <c r="G414" s="7" t="s">
        <v>110</v>
      </c>
      <c r="H414" s="19" t="s">
        <v>714</v>
      </c>
    </row>
    <row r="415" spans="1:8" x14ac:dyDescent="0.25">
      <c r="A415" s="56" t="s">
        <v>716</v>
      </c>
      <c r="B415" s="7" t="s">
        <v>19</v>
      </c>
      <c r="C415" s="7" t="s">
        <v>54</v>
      </c>
      <c r="D415" s="7" t="s">
        <v>199</v>
      </c>
      <c r="E415" s="7" t="s">
        <v>200</v>
      </c>
      <c r="F415" s="7" t="s">
        <v>230</v>
      </c>
      <c r="G415" s="7" t="s">
        <v>231</v>
      </c>
      <c r="H415" s="19"/>
    </row>
    <row r="416" spans="1:8" x14ac:dyDescent="0.25">
      <c r="A416" s="56" t="s">
        <v>2776</v>
      </c>
      <c r="B416" s="7" t="s">
        <v>19</v>
      </c>
      <c r="C416" s="7" t="s">
        <v>106</v>
      </c>
      <c r="D416" s="7" t="s">
        <v>107</v>
      </c>
      <c r="E416" s="7" t="s">
        <v>567</v>
      </c>
      <c r="F416" s="7" t="s">
        <v>568</v>
      </c>
      <c r="G416" s="7" t="s">
        <v>2779</v>
      </c>
      <c r="H416" s="19" t="s">
        <v>2781</v>
      </c>
    </row>
    <row r="417" spans="1:8" x14ac:dyDescent="0.25">
      <c r="A417" s="56" t="s">
        <v>721</v>
      </c>
      <c r="B417" s="7" t="s">
        <v>19</v>
      </c>
      <c r="C417" s="7" t="s">
        <v>79</v>
      </c>
      <c r="D417" s="7" t="s">
        <v>187</v>
      </c>
      <c r="E417" s="7" t="s">
        <v>260</v>
      </c>
      <c r="H417" s="19"/>
    </row>
    <row r="418" spans="1:8" x14ac:dyDescent="0.25">
      <c r="A418" s="56" t="s">
        <v>722</v>
      </c>
      <c r="B418" s="7" t="s">
        <v>19</v>
      </c>
      <c r="C418" s="7" t="s">
        <v>54</v>
      </c>
      <c r="D418" s="7" t="s">
        <v>199</v>
      </c>
      <c r="E418" s="7" t="s">
        <v>200</v>
      </c>
      <c r="F418" s="7" t="s">
        <v>230</v>
      </c>
      <c r="G418" s="7" t="s">
        <v>231</v>
      </c>
      <c r="H418" s="19" t="s">
        <v>723</v>
      </c>
    </row>
    <row r="419" spans="1:8" x14ac:dyDescent="0.25">
      <c r="A419" s="56" t="s">
        <v>724</v>
      </c>
      <c r="B419" s="7" t="s">
        <v>19</v>
      </c>
      <c r="C419" s="7" t="s">
        <v>142</v>
      </c>
      <c r="D419" s="7" t="s">
        <v>170</v>
      </c>
      <c r="H419" s="19"/>
    </row>
    <row r="420" spans="1:8" x14ac:dyDescent="0.25">
      <c r="A420" s="56" t="s">
        <v>729</v>
      </c>
      <c r="B420" s="7" t="s">
        <v>19</v>
      </c>
      <c r="C420" s="7" t="s">
        <v>63</v>
      </c>
      <c r="H420" s="19"/>
    </row>
    <row r="421" spans="1:8" x14ac:dyDescent="0.25">
      <c r="A421" s="56" t="s">
        <v>730</v>
      </c>
      <c r="B421" s="7" t="s">
        <v>19</v>
      </c>
      <c r="C421" s="7" t="s">
        <v>161</v>
      </c>
      <c r="D421" s="7" t="s">
        <v>601</v>
      </c>
      <c r="E421" s="7" t="s">
        <v>602</v>
      </c>
      <c r="F421" s="7" t="s">
        <v>603</v>
      </c>
      <c r="G421" s="7" t="s">
        <v>731</v>
      </c>
      <c r="H421" s="19" t="s">
        <v>732</v>
      </c>
    </row>
    <row r="422" spans="1:8" x14ac:dyDescent="0.25">
      <c r="A422" s="56" t="s">
        <v>733</v>
      </c>
      <c r="B422" s="7" t="s">
        <v>19</v>
      </c>
      <c r="C422" s="7" t="s">
        <v>25</v>
      </c>
      <c r="D422" s="7" t="s">
        <v>26</v>
      </c>
      <c r="E422" s="7" t="s">
        <v>27</v>
      </c>
      <c r="H422" s="19"/>
    </row>
    <row r="423" spans="1:8" x14ac:dyDescent="0.25">
      <c r="A423" s="56" t="s">
        <v>734</v>
      </c>
      <c r="B423" s="7" t="s">
        <v>19</v>
      </c>
      <c r="C423" s="7" t="s">
        <v>735</v>
      </c>
      <c r="D423" s="7" t="s">
        <v>736</v>
      </c>
      <c r="E423" s="7" t="s">
        <v>737</v>
      </c>
      <c r="H423" s="19"/>
    </row>
    <row r="424" spans="1:8" x14ac:dyDescent="0.25">
      <c r="A424" s="56" t="s">
        <v>740</v>
      </c>
      <c r="B424" s="7" t="s">
        <v>19</v>
      </c>
      <c r="C424" s="7" t="s">
        <v>54</v>
      </c>
      <c r="D424" s="7" t="s">
        <v>234</v>
      </c>
      <c r="E424" s="7" t="s">
        <v>235</v>
      </c>
      <c r="F424" s="7" t="s">
        <v>236</v>
      </c>
      <c r="G424" s="7" t="s">
        <v>688</v>
      </c>
      <c r="H424" s="19" t="s">
        <v>741</v>
      </c>
    </row>
    <row r="425" spans="1:8" x14ac:dyDescent="0.25">
      <c r="A425" s="56" t="s">
        <v>742</v>
      </c>
      <c r="B425" s="7" t="s">
        <v>19</v>
      </c>
      <c r="C425" s="7" t="s">
        <v>106</v>
      </c>
      <c r="D425" s="7" t="s">
        <v>107</v>
      </c>
      <c r="E425" s="7" t="s">
        <v>567</v>
      </c>
      <c r="F425" s="7" t="s">
        <v>568</v>
      </c>
      <c r="G425" s="7" t="s">
        <v>571</v>
      </c>
      <c r="H425" s="19" t="s">
        <v>743</v>
      </c>
    </row>
    <row r="426" spans="1:8" x14ac:dyDescent="0.25">
      <c r="A426" s="56" t="s">
        <v>744</v>
      </c>
      <c r="B426" s="7" t="s">
        <v>19</v>
      </c>
      <c r="H426" s="19"/>
    </row>
    <row r="427" spans="1:8" x14ac:dyDescent="0.25">
      <c r="A427" s="56" t="s">
        <v>745</v>
      </c>
      <c r="B427" s="7" t="s">
        <v>19</v>
      </c>
      <c r="C427" s="7" t="s">
        <v>746</v>
      </c>
      <c r="D427" s="7" t="s">
        <v>747</v>
      </c>
      <c r="E427" s="7" t="s">
        <v>748</v>
      </c>
      <c r="F427" s="7" t="s">
        <v>749</v>
      </c>
      <c r="G427" s="7" t="s">
        <v>750</v>
      </c>
      <c r="H427" s="19" t="s">
        <v>751</v>
      </c>
    </row>
    <row r="428" spans="1:8" x14ac:dyDescent="0.25">
      <c r="A428" s="56" t="s">
        <v>752</v>
      </c>
      <c r="B428" s="7" t="s">
        <v>19</v>
      </c>
      <c r="C428" s="7" t="s">
        <v>103</v>
      </c>
      <c r="D428" s="7" t="s">
        <v>104</v>
      </c>
      <c r="E428" s="7" t="s">
        <v>122</v>
      </c>
      <c r="F428" s="7" t="s">
        <v>123</v>
      </c>
      <c r="G428" s="7" t="s">
        <v>715</v>
      </c>
      <c r="H428" s="19" t="s">
        <v>753</v>
      </c>
    </row>
    <row r="429" spans="1:8" x14ac:dyDescent="0.25">
      <c r="A429" s="56" t="s">
        <v>754</v>
      </c>
      <c r="B429" s="7" t="s">
        <v>19</v>
      </c>
      <c r="H429" s="19"/>
    </row>
    <row r="430" spans="1:8" x14ac:dyDescent="0.25">
      <c r="A430" s="56" t="s">
        <v>755</v>
      </c>
      <c r="B430" s="7" t="s">
        <v>19</v>
      </c>
      <c r="H430" s="19"/>
    </row>
    <row r="431" spans="1:8" x14ac:dyDescent="0.25">
      <c r="A431" s="56" t="s">
        <v>759</v>
      </c>
      <c r="B431" s="7" t="s">
        <v>19</v>
      </c>
      <c r="C431" s="7" t="s">
        <v>63</v>
      </c>
      <c r="D431" s="7" t="s">
        <v>64</v>
      </c>
      <c r="E431" s="7" t="s">
        <v>65</v>
      </c>
      <c r="F431" s="7" t="s">
        <v>158</v>
      </c>
      <c r="G431" s="7" t="s">
        <v>159</v>
      </c>
      <c r="H431" s="19"/>
    </row>
    <row r="432" spans="1:8" x14ac:dyDescent="0.25">
      <c r="A432" s="56" t="s">
        <v>760</v>
      </c>
      <c r="B432" s="7" t="s">
        <v>19</v>
      </c>
      <c r="C432" s="7" t="s">
        <v>103</v>
      </c>
      <c r="D432" s="7" t="s">
        <v>104</v>
      </c>
      <c r="E432" s="7" t="s">
        <v>328</v>
      </c>
      <c r="F432" s="7" t="s">
        <v>761</v>
      </c>
      <c r="G432" s="7" t="s">
        <v>762</v>
      </c>
      <c r="H432" s="19" t="s">
        <v>763</v>
      </c>
    </row>
    <row r="433" spans="1:8" x14ac:dyDescent="0.25">
      <c r="A433" s="56" t="s">
        <v>765</v>
      </c>
      <c r="B433" s="7" t="s">
        <v>19</v>
      </c>
      <c r="C433" s="7" t="s">
        <v>106</v>
      </c>
      <c r="D433" s="7" t="s">
        <v>107</v>
      </c>
      <c r="E433" s="7" t="s">
        <v>567</v>
      </c>
      <c r="F433" s="7" t="s">
        <v>568</v>
      </c>
      <c r="G433" s="7" t="s">
        <v>571</v>
      </c>
      <c r="H433" s="19" t="s">
        <v>764</v>
      </c>
    </row>
    <row r="434" spans="1:8" x14ac:dyDescent="0.25">
      <c r="A434" s="56" t="s">
        <v>766</v>
      </c>
      <c r="B434" s="7" t="s">
        <v>19</v>
      </c>
      <c r="C434" s="7" t="s">
        <v>142</v>
      </c>
      <c r="D434" s="7" t="s">
        <v>170</v>
      </c>
      <c r="H434" s="19"/>
    </row>
    <row r="435" spans="1:8" x14ac:dyDescent="0.25">
      <c r="A435" s="56" t="s">
        <v>767</v>
      </c>
      <c r="B435" s="7" t="s">
        <v>19</v>
      </c>
      <c r="C435" s="7" t="s">
        <v>142</v>
      </c>
      <c r="D435" s="7" t="s">
        <v>143</v>
      </c>
      <c r="E435" s="7" t="s">
        <v>144</v>
      </c>
      <c r="F435" s="7" t="s">
        <v>145</v>
      </c>
      <c r="H435" s="19"/>
    </row>
    <row r="436" spans="1:8" x14ac:dyDescent="0.25">
      <c r="A436" s="56" t="s">
        <v>768</v>
      </c>
      <c r="B436" s="7" t="s">
        <v>19</v>
      </c>
      <c r="C436" s="7" t="s">
        <v>51</v>
      </c>
      <c r="D436" s="7" t="s">
        <v>52</v>
      </c>
      <c r="E436" s="7" t="s">
        <v>53</v>
      </c>
      <c r="F436" s="7" t="s">
        <v>150</v>
      </c>
      <c r="G436" s="7" t="s">
        <v>769</v>
      </c>
      <c r="H436" s="19" t="s">
        <v>770</v>
      </c>
    </row>
    <row r="437" spans="1:8" x14ac:dyDescent="0.25">
      <c r="A437" s="56" t="s">
        <v>773</v>
      </c>
      <c r="B437" s="7" t="s">
        <v>19</v>
      </c>
      <c r="C437" s="7" t="s">
        <v>103</v>
      </c>
      <c r="D437" s="7" t="s">
        <v>104</v>
      </c>
      <c r="E437" s="7" t="s">
        <v>328</v>
      </c>
      <c r="F437" s="7" t="s">
        <v>711</v>
      </c>
      <c r="G437" s="7" t="s">
        <v>712</v>
      </c>
      <c r="H437" s="19" t="s">
        <v>774</v>
      </c>
    </row>
    <row r="438" spans="1:8" x14ac:dyDescent="0.25">
      <c r="A438" s="56" t="s">
        <v>775</v>
      </c>
      <c r="B438" s="7" t="s">
        <v>19</v>
      </c>
      <c r="C438" s="7" t="s">
        <v>29</v>
      </c>
      <c r="D438" s="7" t="s">
        <v>30</v>
      </c>
      <c r="E438" s="7" t="s">
        <v>113</v>
      </c>
      <c r="F438" s="7" t="s">
        <v>114</v>
      </c>
      <c r="G438" s="7" t="s">
        <v>115</v>
      </c>
      <c r="H438" s="19" t="s">
        <v>776</v>
      </c>
    </row>
    <row r="439" spans="1:8" x14ac:dyDescent="0.25">
      <c r="A439" s="56" t="s">
        <v>777</v>
      </c>
      <c r="B439" s="7" t="s">
        <v>19</v>
      </c>
      <c r="C439" s="7" t="s">
        <v>29</v>
      </c>
      <c r="D439" s="7" t="s">
        <v>30</v>
      </c>
      <c r="E439" s="7" t="s">
        <v>31</v>
      </c>
      <c r="H439" s="19"/>
    </row>
    <row r="440" spans="1:8" x14ac:dyDescent="0.25">
      <c r="A440" s="56" t="s">
        <v>778</v>
      </c>
      <c r="B440" s="7" t="s">
        <v>19</v>
      </c>
      <c r="C440" s="7" t="s">
        <v>29</v>
      </c>
      <c r="D440" s="7" t="s">
        <v>30</v>
      </c>
      <c r="E440" s="7" t="s">
        <v>113</v>
      </c>
      <c r="F440" s="7" t="s">
        <v>114</v>
      </c>
      <c r="G440" s="7" t="s">
        <v>115</v>
      </c>
      <c r="H440" s="19" t="s">
        <v>779</v>
      </c>
    </row>
    <row r="441" spans="1:8" x14ac:dyDescent="0.25">
      <c r="A441" s="56" t="s">
        <v>780</v>
      </c>
      <c r="B441" s="7" t="s">
        <v>19</v>
      </c>
      <c r="C441" s="7" t="s">
        <v>63</v>
      </c>
      <c r="D441" s="7" t="s">
        <v>64</v>
      </c>
      <c r="E441" s="7" t="s">
        <v>65</v>
      </c>
      <c r="F441" s="7" t="s">
        <v>66</v>
      </c>
      <c r="G441" s="7" t="s">
        <v>67</v>
      </c>
      <c r="H441" s="19" t="s">
        <v>781</v>
      </c>
    </row>
    <row r="442" spans="1:8" x14ac:dyDescent="0.25">
      <c r="A442" s="56" t="s">
        <v>782</v>
      </c>
      <c r="B442" s="7" t="s">
        <v>19</v>
      </c>
      <c r="C442" s="7" t="s">
        <v>51</v>
      </c>
      <c r="D442" s="7" t="s">
        <v>52</v>
      </c>
      <c r="E442" s="7" t="s">
        <v>53</v>
      </c>
      <c r="H442" s="19"/>
    </row>
    <row r="443" spans="1:8" x14ac:dyDescent="0.25">
      <c r="A443" s="56" t="s">
        <v>783</v>
      </c>
      <c r="B443" s="7" t="s">
        <v>19</v>
      </c>
      <c r="C443" s="7" t="s">
        <v>148</v>
      </c>
      <c r="D443" s="7" t="s">
        <v>408</v>
      </c>
      <c r="H443" s="19"/>
    </row>
    <row r="444" spans="1:8" x14ac:dyDescent="0.25">
      <c r="A444" s="56" t="s">
        <v>784</v>
      </c>
      <c r="B444" s="7" t="s">
        <v>19</v>
      </c>
      <c r="C444" s="7" t="s">
        <v>79</v>
      </c>
      <c r="D444" s="7" t="s">
        <v>80</v>
      </c>
      <c r="E444" s="7" t="s">
        <v>81</v>
      </c>
      <c r="H444" s="19"/>
    </row>
    <row r="445" spans="1:8" x14ac:dyDescent="0.25">
      <c r="A445" s="56" t="s">
        <v>785</v>
      </c>
      <c r="B445" s="7" t="s">
        <v>19</v>
      </c>
      <c r="C445" s="7" t="s">
        <v>54</v>
      </c>
      <c r="D445" s="7" t="s">
        <v>57</v>
      </c>
      <c r="E445" s="7" t="s">
        <v>58</v>
      </c>
      <c r="F445" s="7" t="s">
        <v>59</v>
      </c>
      <c r="G445" s="7" t="s">
        <v>60</v>
      </c>
      <c r="H445" s="19" t="s">
        <v>786</v>
      </c>
    </row>
    <row r="446" spans="1:8" x14ac:dyDescent="0.25">
      <c r="A446" s="56" t="s">
        <v>787</v>
      </c>
      <c r="B446" s="7" t="s">
        <v>19</v>
      </c>
      <c r="C446" s="7" t="s">
        <v>25</v>
      </c>
      <c r="D446" s="7" t="s">
        <v>26</v>
      </c>
      <c r="E446" s="7" t="s">
        <v>27</v>
      </c>
      <c r="F446" s="7" t="s">
        <v>788</v>
      </c>
      <c r="G446" s="7" t="s">
        <v>789</v>
      </c>
      <c r="H446" s="19" t="s">
        <v>790</v>
      </c>
    </row>
    <row r="447" spans="1:8" x14ac:dyDescent="0.25">
      <c r="A447" s="56" t="s">
        <v>2777</v>
      </c>
      <c r="B447" s="7" t="s">
        <v>19</v>
      </c>
      <c r="C447" s="7" t="s">
        <v>106</v>
      </c>
      <c r="D447" s="7" t="s">
        <v>107</v>
      </c>
      <c r="E447" s="7" t="s">
        <v>800</v>
      </c>
      <c r="F447" s="7" t="s">
        <v>801</v>
      </c>
      <c r="G447" s="7" t="s">
        <v>2780</v>
      </c>
      <c r="H447" s="19" t="s">
        <v>2782</v>
      </c>
    </row>
    <row r="448" spans="1:8" x14ac:dyDescent="0.25">
      <c r="A448" s="56" t="s">
        <v>791</v>
      </c>
      <c r="B448" s="7" t="s">
        <v>19</v>
      </c>
      <c r="C448" s="7" t="s">
        <v>25</v>
      </c>
      <c r="H448" s="19"/>
    </row>
    <row r="449" spans="1:8" x14ac:dyDescent="0.25">
      <c r="A449" s="56" t="s">
        <v>795</v>
      </c>
      <c r="B449" s="7" t="s">
        <v>19</v>
      </c>
      <c r="C449" s="7" t="s">
        <v>54</v>
      </c>
      <c r="D449" s="7" t="s">
        <v>234</v>
      </c>
      <c r="E449" s="7" t="s">
        <v>235</v>
      </c>
      <c r="F449" s="7" t="s">
        <v>236</v>
      </c>
      <c r="G449" s="7" t="s">
        <v>237</v>
      </c>
      <c r="H449" s="19" t="s">
        <v>166</v>
      </c>
    </row>
    <row r="450" spans="1:8" x14ac:dyDescent="0.25">
      <c r="A450" s="56" t="s">
        <v>797</v>
      </c>
      <c r="B450" s="7" t="s">
        <v>19</v>
      </c>
      <c r="H450" s="19"/>
    </row>
    <row r="451" spans="1:8" x14ac:dyDescent="0.25">
      <c r="A451" s="56" t="s">
        <v>798</v>
      </c>
      <c r="B451" s="7" t="s">
        <v>19</v>
      </c>
      <c r="C451" s="7" t="s">
        <v>497</v>
      </c>
      <c r="D451" s="7" t="s">
        <v>498</v>
      </c>
      <c r="H451" s="19"/>
    </row>
    <row r="452" spans="1:8" x14ac:dyDescent="0.25">
      <c r="A452" s="56" t="s">
        <v>802</v>
      </c>
      <c r="B452" s="7" t="s">
        <v>19</v>
      </c>
      <c r="C452" s="7" t="s">
        <v>103</v>
      </c>
      <c r="D452" s="7" t="s">
        <v>104</v>
      </c>
      <c r="E452" s="7" t="s">
        <v>122</v>
      </c>
      <c r="F452" s="7" t="s">
        <v>140</v>
      </c>
      <c r="G452" s="7" t="s">
        <v>168</v>
      </c>
      <c r="H452" s="19" t="s">
        <v>803</v>
      </c>
    </row>
    <row r="453" spans="1:8" x14ac:dyDescent="0.25">
      <c r="A453" s="56" t="s">
        <v>804</v>
      </c>
      <c r="B453" s="7" t="s">
        <v>19</v>
      </c>
      <c r="C453" s="7" t="s">
        <v>106</v>
      </c>
      <c r="D453" s="7" t="s">
        <v>107</v>
      </c>
      <c r="E453" s="7" t="s">
        <v>182</v>
      </c>
      <c r="F453" s="7" t="s">
        <v>420</v>
      </c>
      <c r="G453" s="7" t="s">
        <v>805</v>
      </c>
      <c r="H453" s="19" t="s">
        <v>806</v>
      </c>
    </row>
    <row r="454" spans="1:8" x14ac:dyDescent="0.25">
      <c r="A454" s="56" t="s">
        <v>807</v>
      </c>
      <c r="B454" s="7" t="s">
        <v>19</v>
      </c>
      <c r="C454" s="7" t="s">
        <v>54</v>
      </c>
      <c r="D454" s="7" t="s">
        <v>234</v>
      </c>
      <c r="E454" s="7" t="s">
        <v>235</v>
      </c>
      <c r="F454" s="7" t="s">
        <v>236</v>
      </c>
      <c r="G454" s="7" t="s">
        <v>237</v>
      </c>
      <c r="H454" s="19" t="s">
        <v>808</v>
      </c>
    </row>
    <row r="455" spans="1:8" x14ac:dyDescent="0.25">
      <c r="A455" s="56" t="s">
        <v>809</v>
      </c>
      <c r="B455" s="7" t="s">
        <v>19</v>
      </c>
      <c r="C455" s="7" t="s">
        <v>142</v>
      </c>
      <c r="D455" s="7" t="s">
        <v>170</v>
      </c>
      <c r="H455" s="19"/>
    </row>
    <row r="456" spans="1:8" x14ac:dyDescent="0.25">
      <c r="A456" s="56" t="s">
        <v>810</v>
      </c>
      <c r="B456" s="7" t="s">
        <v>19</v>
      </c>
      <c r="C456" s="7" t="s">
        <v>54</v>
      </c>
      <c r="D456" s="7" t="s">
        <v>77</v>
      </c>
      <c r="E456" s="7" t="s">
        <v>78</v>
      </c>
      <c r="H456" s="19"/>
    </row>
    <row r="457" spans="1:8" x14ac:dyDescent="0.25">
      <c r="A457" s="56" t="s">
        <v>811</v>
      </c>
      <c r="B457" s="7" t="s">
        <v>19</v>
      </c>
      <c r="C457" s="7" t="s">
        <v>54</v>
      </c>
      <c r="D457" s="7" t="s">
        <v>57</v>
      </c>
      <c r="E457" s="7" t="s">
        <v>58</v>
      </c>
      <c r="F457" s="7" t="s">
        <v>94</v>
      </c>
      <c r="G457" s="7" t="s">
        <v>95</v>
      </c>
      <c r="H457" s="19" t="s">
        <v>812</v>
      </c>
    </row>
    <row r="458" spans="1:8" x14ac:dyDescent="0.25">
      <c r="A458" s="56" t="s">
        <v>813</v>
      </c>
      <c r="B458" s="7" t="s">
        <v>19</v>
      </c>
      <c r="C458" s="7" t="s">
        <v>54</v>
      </c>
      <c r="D458" s="7" t="s">
        <v>57</v>
      </c>
      <c r="E458" s="7" t="s">
        <v>58</v>
      </c>
      <c r="F458" s="7" t="s">
        <v>94</v>
      </c>
      <c r="G458" s="7" t="s">
        <v>98</v>
      </c>
      <c r="H458" s="19" t="s">
        <v>814</v>
      </c>
    </row>
    <row r="459" spans="1:8" x14ac:dyDescent="0.25">
      <c r="A459" s="56" t="s">
        <v>815</v>
      </c>
      <c r="B459" s="7" t="s">
        <v>19</v>
      </c>
      <c r="C459" s="7" t="s">
        <v>54</v>
      </c>
      <c r="D459" s="7" t="s">
        <v>55</v>
      </c>
      <c r="H459" s="19"/>
    </row>
    <row r="460" spans="1:8" x14ac:dyDescent="0.25">
      <c r="A460" s="56" t="s">
        <v>816</v>
      </c>
      <c r="B460" s="7" t="s">
        <v>19</v>
      </c>
      <c r="C460" s="7" t="s">
        <v>70</v>
      </c>
      <c r="D460" s="7" t="s">
        <v>71</v>
      </c>
      <c r="E460" s="7" t="s">
        <v>72</v>
      </c>
      <c r="F460" s="7" t="s">
        <v>73</v>
      </c>
      <c r="G460" s="7" t="s">
        <v>74</v>
      </c>
      <c r="H460" s="19" t="s">
        <v>817</v>
      </c>
    </row>
    <row r="461" spans="1:8" x14ac:dyDescent="0.25">
      <c r="A461" s="56" t="s">
        <v>818</v>
      </c>
      <c r="B461" s="7" t="s">
        <v>19</v>
      </c>
      <c r="C461" s="7" t="s">
        <v>103</v>
      </c>
      <c r="D461" s="7" t="s">
        <v>104</v>
      </c>
      <c r="H461" s="19"/>
    </row>
    <row r="462" spans="1:8" x14ac:dyDescent="0.25">
      <c r="A462" s="56" t="s">
        <v>819</v>
      </c>
      <c r="B462" s="7" t="s">
        <v>19</v>
      </c>
      <c r="C462" s="7" t="s">
        <v>54</v>
      </c>
      <c r="D462" s="7" t="s">
        <v>234</v>
      </c>
      <c r="E462" s="7" t="s">
        <v>235</v>
      </c>
      <c r="F462" s="7" t="s">
        <v>236</v>
      </c>
      <c r="G462" s="7" t="s">
        <v>237</v>
      </c>
      <c r="H462" s="19" t="s">
        <v>820</v>
      </c>
    </row>
    <row r="463" spans="1:8" x14ac:dyDescent="0.25">
      <c r="A463" s="56" t="s">
        <v>821</v>
      </c>
      <c r="B463" s="7" t="s">
        <v>19</v>
      </c>
      <c r="C463" s="7" t="s">
        <v>79</v>
      </c>
      <c r="D463" s="7" t="s">
        <v>80</v>
      </c>
      <c r="E463" s="7" t="s">
        <v>81</v>
      </c>
      <c r="F463" s="7" t="s">
        <v>82</v>
      </c>
      <c r="G463" s="7" t="s">
        <v>83</v>
      </c>
      <c r="H463" s="19" t="s">
        <v>822</v>
      </c>
    </row>
    <row r="464" spans="1:8" x14ac:dyDescent="0.25">
      <c r="A464" s="56" t="s">
        <v>823</v>
      </c>
      <c r="B464" s="7" t="s">
        <v>19</v>
      </c>
      <c r="C464" s="7" t="s">
        <v>54</v>
      </c>
      <c r="D464" s="7" t="s">
        <v>234</v>
      </c>
      <c r="E464" s="7" t="s">
        <v>235</v>
      </c>
      <c r="F464" s="7" t="s">
        <v>236</v>
      </c>
      <c r="G464" s="7" t="s">
        <v>237</v>
      </c>
      <c r="H464" s="19" t="s">
        <v>824</v>
      </c>
    </row>
    <row r="465" spans="1:8" x14ac:dyDescent="0.25">
      <c r="A465" s="56" t="s">
        <v>825</v>
      </c>
      <c r="B465" s="7" t="s">
        <v>19</v>
      </c>
      <c r="H465" s="19"/>
    </row>
    <row r="466" spans="1:8" x14ac:dyDescent="0.25">
      <c r="A466" s="56" t="s">
        <v>826</v>
      </c>
      <c r="B466" s="7" t="s">
        <v>19</v>
      </c>
      <c r="C466" s="7" t="s">
        <v>103</v>
      </c>
      <c r="D466" s="7" t="s">
        <v>104</v>
      </c>
      <c r="E466" s="7" t="s">
        <v>122</v>
      </c>
      <c r="F466" s="7" t="s">
        <v>123</v>
      </c>
      <c r="G466" s="7" t="s">
        <v>827</v>
      </c>
      <c r="H466" s="19" t="s">
        <v>828</v>
      </c>
    </row>
    <row r="467" spans="1:8" x14ac:dyDescent="0.25">
      <c r="A467" s="56" t="s">
        <v>829</v>
      </c>
      <c r="B467" s="7" t="s">
        <v>19</v>
      </c>
      <c r="C467" s="7" t="s">
        <v>70</v>
      </c>
      <c r="D467" s="7" t="s">
        <v>71</v>
      </c>
      <c r="E467" s="7" t="s">
        <v>72</v>
      </c>
      <c r="F467" s="7" t="s">
        <v>73</v>
      </c>
      <c r="G467" s="7" t="s">
        <v>74</v>
      </c>
      <c r="H467" s="19" t="s">
        <v>830</v>
      </c>
    </row>
    <row r="468" spans="1:8" x14ac:dyDescent="0.25">
      <c r="A468" s="56" t="s">
        <v>831</v>
      </c>
      <c r="B468" s="7" t="s">
        <v>19</v>
      </c>
      <c r="C468" s="7" t="s">
        <v>54</v>
      </c>
      <c r="D468" s="7" t="s">
        <v>57</v>
      </c>
      <c r="E468" s="7" t="s">
        <v>58</v>
      </c>
      <c r="F468" s="7" t="s">
        <v>94</v>
      </c>
      <c r="G468" s="7" t="s">
        <v>95</v>
      </c>
      <c r="H468" s="19" t="s">
        <v>832</v>
      </c>
    </row>
    <row r="469" spans="1:8" x14ac:dyDescent="0.25">
      <c r="A469" s="56" t="s">
        <v>833</v>
      </c>
      <c r="B469" s="7" t="s">
        <v>19</v>
      </c>
      <c r="C469" s="7" t="s">
        <v>29</v>
      </c>
      <c r="D469" s="7" t="s">
        <v>30</v>
      </c>
      <c r="E469" s="7" t="s">
        <v>113</v>
      </c>
      <c r="H469" s="19"/>
    </row>
    <row r="470" spans="1:8" x14ac:dyDescent="0.25">
      <c r="A470" s="56" t="s">
        <v>834</v>
      </c>
      <c r="B470" s="7" t="s">
        <v>19</v>
      </c>
      <c r="C470" s="7" t="s">
        <v>148</v>
      </c>
      <c r="D470" s="7" t="s">
        <v>422</v>
      </c>
      <c r="E470" s="7" t="s">
        <v>423</v>
      </c>
      <c r="F470" s="7" t="s">
        <v>424</v>
      </c>
      <c r="G470" s="7" t="s">
        <v>425</v>
      </c>
      <c r="H470" s="19" t="s">
        <v>835</v>
      </c>
    </row>
    <row r="471" spans="1:8" x14ac:dyDescent="0.25">
      <c r="A471" s="57" t="s">
        <v>836</v>
      </c>
      <c r="B471" s="20" t="s">
        <v>19</v>
      </c>
      <c r="C471" s="20" t="s">
        <v>837</v>
      </c>
      <c r="D471" s="20" t="s">
        <v>838</v>
      </c>
      <c r="E471" s="20" t="s">
        <v>839</v>
      </c>
      <c r="F471" s="20" t="s">
        <v>840</v>
      </c>
      <c r="G471" s="20" t="s">
        <v>841</v>
      </c>
      <c r="H471" s="22" t="s">
        <v>842</v>
      </c>
    </row>
  </sheetData>
  <phoneticPr fontId="1" type="noConversion"/>
  <conditionalFormatting sqref="A1:A1048576">
    <cfRule type="duplicateValues" dxfId="0" priority="7"/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B37EE-4257-4B3B-8A52-72CE59A7A0EB}">
  <sheetPr codeName="Sheet4"/>
  <dimension ref="A1:E475"/>
  <sheetViews>
    <sheetView workbookViewId="0">
      <selection activeCell="C19" sqref="C19"/>
    </sheetView>
  </sheetViews>
  <sheetFormatPr defaultColWidth="9.109375" defaultRowHeight="13.8" x14ac:dyDescent="0.25"/>
  <cols>
    <col min="1" max="4" width="20.44140625" style="7" customWidth="1"/>
    <col min="5" max="5" width="32.5546875" style="7" customWidth="1"/>
    <col min="6" max="8" width="15.44140625" style="1" customWidth="1"/>
    <col min="9" max="16384" width="9.109375" style="1"/>
  </cols>
  <sheetData>
    <row r="1" spans="1:5" s="2" customFormat="1" ht="20.100000000000001" customHeight="1" x14ac:dyDescent="0.25">
      <c r="A1" s="58" t="s">
        <v>3103</v>
      </c>
      <c r="B1" s="54" t="s">
        <v>855</v>
      </c>
      <c r="C1" s="54" t="s">
        <v>856</v>
      </c>
      <c r="D1" s="54" t="s">
        <v>857</v>
      </c>
      <c r="E1" s="55" t="s">
        <v>2774</v>
      </c>
    </row>
    <row r="2" spans="1:5" x14ac:dyDescent="0.25">
      <c r="A2" s="59" t="s">
        <v>3104</v>
      </c>
      <c r="B2" s="60">
        <v>0</v>
      </c>
      <c r="C2" s="60">
        <v>0</v>
      </c>
      <c r="D2" s="60">
        <v>0</v>
      </c>
      <c r="E2" s="61">
        <v>1</v>
      </c>
    </row>
    <row r="3" spans="1:5" x14ac:dyDescent="0.25">
      <c r="A3" s="59" t="s">
        <v>24</v>
      </c>
      <c r="B3" s="60">
        <v>0</v>
      </c>
      <c r="C3" s="60">
        <v>0</v>
      </c>
      <c r="D3" s="60">
        <v>0</v>
      </c>
      <c r="E3" s="61">
        <v>1</v>
      </c>
    </row>
    <row r="4" spans="1:5" x14ac:dyDescent="0.25">
      <c r="A4" s="59" t="s">
        <v>28</v>
      </c>
      <c r="B4" s="60">
        <v>0</v>
      </c>
      <c r="C4" s="60">
        <v>0</v>
      </c>
      <c r="D4" s="60">
        <v>0</v>
      </c>
      <c r="E4" s="61">
        <v>1</v>
      </c>
    </row>
    <row r="5" spans="1:5" x14ac:dyDescent="0.25">
      <c r="A5" s="59" t="s">
        <v>32</v>
      </c>
      <c r="B5" s="60">
        <v>1</v>
      </c>
      <c r="C5" s="60">
        <v>1</v>
      </c>
      <c r="D5" s="60">
        <v>0</v>
      </c>
      <c r="E5" s="61">
        <v>0</v>
      </c>
    </row>
    <row r="6" spans="1:5" x14ac:dyDescent="0.25">
      <c r="A6" s="59" t="s">
        <v>40</v>
      </c>
      <c r="B6" s="60">
        <v>1</v>
      </c>
      <c r="C6" s="60">
        <v>0</v>
      </c>
      <c r="D6" s="60">
        <v>0</v>
      </c>
      <c r="E6" s="61">
        <v>0</v>
      </c>
    </row>
    <row r="7" spans="1:5" x14ac:dyDescent="0.25">
      <c r="A7" s="59" t="s">
        <v>44</v>
      </c>
      <c r="B7" s="60">
        <v>1</v>
      </c>
      <c r="C7" s="60">
        <v>1</v>
      </c>
      <c r="D7" s="60">
        <v>0</v>
      </c>
      <c r="E7" s="61">
        <v>0</v>
      </c>
    </row>
    <row r="8" spans="1:5" x14ac:dyDescent="0.25">
      <c r="A8" s="59" t="s">
        <v>50</v>
      </c>
      <c r="B8" s="60">
        <v>0</v>
      </c>
      <c r="C8" s="60">
        <v>0</v>
      </c>
      <c r="D8" s="60">
        <v>0</v>
      </c>
      <c r="E8" s="61">
        <v>1</v>
      </c>
    </row>
    <row r="9" spans="1:5" x14ac:dyDescent="0.25">
      <c r="A9" s="59" t="s">
        <v>56</v>
      </c>
      <c r="B9" s="60">
        <v>0</v>
      </c>
      <c r="C9" s="60">
        <v>0</v>
      </c>
      <c r="D9" s="60">
        <v>1</v>
      </c>
      <c r="E9" s="61">
        <v>1</v>
      </c>
    </row>
    <row r="10" spans="1:5" x14ac:dyDescent="0.25">
      <c r="A10" s="59" t="s">
        <v>62</v>
      </c>
      <c r="B10" s="60">
        <v>0</v>
      </c>
      <c r="C10" s="60">
        <v>0</v>
      </c>
      <c r="D10" s="60">
        <v>0</v>
      </c>
      <c r="E10" s="61">
        <v>1</v>
      </c>
    </row>
    <row r="11" spans="1:5" x14ac:dyDescent="0.25">
      <c r="A11" s="59" t="s">
        <v>69</v>
      </c>
      <c r="B11" s="60">
        <v>1</v>
      </c>
      <c r="C11" s="60">
        <v>1</v>
      </c>
      <c r="D11" s="60">
        <v>1</v>
      </c>
      <c r="E11" s="61">
        <v>0</v>
      </c>
    </row>
    <row r="12" spans="1:5" x14ac:dyDescent="0.25">
      <c r="A12" s="59" t="s">
        <v>76</v>
      </c>
      <c r="B12" s="60">
        <v>0</v>
      </c>
      <c r="C12" s="60">
        <v>0</v>
      </c>
      <c r="D12" s="60">
        <v>0</v>
      </c>
      <c r="E12" s="61">
        <v>1</v>
      </c>
    </row>
    <row r="13" spans="1:5" x14ac:dyDescent="0.25">
      <c r="A13" s="59" t="s">
        <v>84</v>
      </c>
      <c r="B13" s="60">
        <v>0</v>
      </c>
      <c r="C13" s="60">
        <v>0</v>
      </c>
      <c r="D13" s="60">
        <v>0</v>
      </c>
      <c r="E13" s="61">
        <v>1</v>
      </c>
    </row>
    <row r="14" spans="1:5" x14ac:dyDescent="0.25">
      <c r="A14" s="59" t="s">
        <v>86</v>
      </c>
      <c r="B14" s="60">
        <v>0</v>
      </c>
      <c r="C14" s="60">
        <v>1</v>
      </c>
      <c r="D14" s="60">
        <v>0</v>
      </c>
      <c r="E14" s="61">
        <v>0</v>
      </c>
    </row>
    <row r="15" spans="1:5" x14ac:dyDescent="0.25">
      <c r="A15" s="59" t="s">
        <v>93</v>
      </c>
      <c r="B15" s="60">
        <v>0</v>
      </c>
      <c r="C15" s="60">
        <v>0</v>
      </c>
      <c r="D15" s="60">
        <v>1</v>
      </c>
      <c r="E15" s="61">
        <v>0</v>
      </c>
    </row>
    <row r="16" spans="1:5" x14ac:dyDescent="0.25">
      <c r="A16" s="59" t="s">
        <v>97</v>
      </c>
      <c r="B16" s="60">
        <v>0</v>
      </c>
      <c r="C16" s="60">
        <v>1</v>
      </c>
      <c r="D16" s="60">
        <v>0</v>
      </c>
      <c r="E16" s="61">
        <v>0</v>
      </c>
    </row>
    <row r="17" spans="1:5" x14ac:dyDescent="0.25">
      <c r="A17" s="59" t="s">
        <v>100</v>
      </c>
      <c r="B17" s="60">
        <v>1</v>
      </c>
      <c r="C17" s="60">
        <v>0</v>
      </c>
      <c r="D17" s="60">
        <v>1</v>
      </c>
      <c r="E17" s="61">
        <v>0</v>
      </c>
    </row>
    <row r="18" spans="1:5" x14ac:dyDescent="0.25">
      <c r="A18" s="59" t="s">
        <v>102</v>
      </c>
      <c r="B18" s="60">
        <v>0</v>
      </c>
      <c r="C18" s="60">
        <v>0</v>
      </c>
      <c r="D18" s="60">
        <v>0</v>
      </c>
      <c r="E18" s="61">
        <v>1</v>
      </c>
    </row>
    <row r="19" spans="1:5" x14ac:dyDescent="0.25">
      <c r="A19" s="59" t="s">
        <v>105</v>
      </c>
      <c r="B19" s="60">
        <v>1</v>
      </c>
      <c r="C19" s="60">
        <v>0</v>
      </c>
      <c r="D19" s="60">
        <v>0</v>
      </c>
      <c r="E19" s="61">
        <v>0</v>
      </c>
    </row>
    <row r="20" spans="1:5" x14ac:dyDescent="0.25">
      <c r="A20" s="59" t="s">
        <v>112</v>
      </c>
      <c r="B20" s="60">
        <v>0</v>
      </c>
      <c r="C20" s="60">
        <v>0</v>
      </c>
      <c r="D20" s="60">
        <v>0</v>
      </c>
      <c r="E20" s="61">
        <v>1</v>
      </c>
    </row>
    <row r="21" spans="1:5" x14ac:dyDescent="0.25">
      <c r="A21" s="59" t="s">
        <v>116</v>
      </c>
      <c r="B21" s="60">
        <v>0</v>
      </c>
      <c r="C21" s="60">
        <v>0</v>
      </c>
      <c r="D21" s="60">
        <v>0</v>
      </c>
      <c r="E21" s="61">
        <v>1</v>
      </c>
    </row>
    <row r="22" spans="1:5" x14ac:dyDescent="0.25">
      <c r="A22" s="59" t="s">
        <v>120</v>
      </c>
      <c r="B22" s="60">
        <v>1</v>
      </c>
      <c r="C22" s="60">
        <v>0</v>
      </c>
      <c r="D22" s="60">
        <v>0</v>
      </c>
      <c r="E22" s="61">
        <v>1</v>
      </c>
    </row>
    <row r="23" spans="1:5" x14ac:dyDescent="0.25">
      <c r="A23" s="59" t="s">
        <v>121</v>
      </c>
      <c r="B23" s="60">
        <v>1</v>
      </c>
      <c r="C23" s="60">
        <v>0</v>
      </c>
      <c r="D23" s="60">
        <v>0</v>
      </c>
      <c r="E23" s="61">
        <v>0</v>
      </c>
    </row>
    <row r="24" spans="1:5" x14ac:dyDescent="0.25">
      <c r="A24" s="59" t="s">
        <v>126</v>
      </c>
      <c r="B24" s="60">
        <v>0</v>
      </c>
      <c r="C24" s="60">
        <v>0</v>
      </c>
      <c r="D24" s="60">
        <v>0</v>
      </c>
      <c r="E24" s="61">
        <v>1</v>
      </c>
    </row>
    <row r="25" spans="1:5" x14ac:dyDescent="0.25">
      <c r="A25" s="59" t="s">
        <v>127</v>
      </c>
      <c r="B25" s="60">
        <v>0</v>
      </c>
      <c r="C25" s="60">
        <v>0</v>
      </c>
      <c r="D25" s="60">
        <v>1</v>
      </c>
      <c r="E25" s="61">
        <v>1</v>
      </c>
    </row>
    <row r="26" spans="1:5" x14ac:dyDescent="0.25">
      <c r="A26" s="59" t="s">
        <v>136</v>
      </c>
      <c r="B26" s="60">
        <v>0</v>
      </c>
      <c r="C26" s="60">
        <v>0</v>
      </c>
      <c r="D26" s="60">
        <v>0</v>
      </c>
      <c r="E26" s="61">
        <v>1</v>
      </c>
    </row>
    <row r="27" spans="1:5" x14ac:dyDescent="0.25">
      <c r="A27" s="59" t="s">
        <v>141</v>
      </c>
      <c r="B27" s="60">
        <v>0</v>
      </c>
      <c r="C27" s="60">
        <v>0</v>
      </c>
      <c r="D27" s="60">
        <v>0</v>
      </c>
      <c r="E27" s="61">
        <v>1</v>
      </c>
    </row>
    <row r="28" spans="1:5" x14ac:dyDescent="0.25">
      <c r="A28" s="59" t="s">
        <v>149</v>
      </c>
      <c r="B28" s="60">
        <v>0</v>
      </c>
      <c r="C28" s="60">
        <v>0</v>
      </c>
      <c r="D28" s="60">
        <v>0</v>
      </c>
      <c r="E28" s="61">
        <v>1</v>
      </c>
    </row>
    <row r="29" spans="1:5" x14ac:dyDescent="0.25">
      <c r="A29" s="59" t="s">
        <v>151</v>
      </c>
      <c r="B29" s="60">
        <v>1</v>
      </c>
      <c r="C29" s="60">
        <v>0</v>
      </c>
      <c r="D29" s="60">
        <v>0</v>
      </c>
      <c r="E29" s="61">
        <v>0</v>
      </c>
    </row>
    <row r="30" spans="1:5" x14ac:dyDescent="0.25">
      <c r="A30" s="59" t="s">
        <v>153</v>
      </c>
      <c r="B30" s="60">
        <v>0</v>
      </c>
      <c r="C30" s="60">
        <v>0</v>
      </c>
      <c r="D30" s="60">
        <v>0</v>
      </c>
      <c r="E30" s="61">
        <v>1</v>
      </c>
    </row>
    <row r="31" spans="1:5" x14ac:dyDescent="0.25">
      <c r="A31" s="59" t="s">
        <v>154</v>
      </c>
      <c r="B31" s="60">
        <v>0</v>
      </c>
      <c r="C31" s="60">
        <v>0</v>
      </c>
      <c r="D31" s="60">
        <v>0</v>
      </c>
      <c r="E31" s="61">
        <v>1</v>
      </c>
    </row>
    <row r="32" spans="1:5" x14ac:dyDescent="0.25">
      <c r="A32" s="59" t="s">
        <v>155</v>
      </c>
      <c r="B32" s="60">
        <v>1</v>
      </c>
      <c r="C32" s="60">
        <v>0</v>
      </c>
      <c r="D32" s="60">
        <v>0</v>
      </c>
      <c r="E32" s="61">
        <v>0</v>
      </c>
    </row>
    <row r="33" spans="1:5" x14ac:dyDescent="0.25">
      <c r="A33" s="59" t="s">
        <v>157</v>
      </c>
      <c r="B33" s="60">
        <v>0</v>
      </c>
      <c r="C33" s="60">
        <v>0</v>
      </c>
      <c r="D33" s="60">
        <v>0</v>
      </c>
      <c r="E33" s="61">
        <v>1</v>
      </c>
    </row>
    <row r="34" spans="1:5" x14ac:dyDescent="0.25">
      <c r="A34" s="59" t="s">
        <v>160</v>
      </c>
      <c r="B34" s="60">
        <v>1</v>
      </c>
      <c r="C34" s="60">
        <v>0</v>
      </c>
      <c r="D34" s="60">
        <v>0</v>
      </c>
      <c r="E34" s="61">
        <v>1</v>
      </c>
    </row>
    <row r="35" spans="1:5" x14ac:dyDescent="0.25">
      <c r="A35" s="59" t="s">
        <v>167</v>
      </c>
      <c r="B35" s="60">
        <v>0</v>
      </c>
      <c r="C35" s="60">
        <v>0</v>
      </c>
      <c r="D35" s="60">
        <v>0</v>
      </c>
      <c r="E35" s="61">
        <v>1</v>
      </c>
    </row>
    <row r="36" spans="1:5" x14ac:dyDescent="0.25">
      <c r="A36" s="59" t="s">
        <v>169</v>
      </c>
      <c r="B36" s="60">
        <v>0</v>
      </c>
      <c r="C36" s="60">
        <v>0</v>
      </c>
      <c r="D36" s="60">
        <v>0</v>
      </c>
      <c r="E36" s="61">
        <v>1</v>
      </c>
    </row>
    <row r="37" spans="1:5" x14ac:dyDescent="0.25">
      <c r="A37" s="59" t="s">
        <v>172</v>
      </c>
      <c r="B37" s="60">
        <v>1</v>
      </c>
      <c r="C37" s="60">
        <v>0</v>
      </c>
      <c r="D37" s="60">
        <v>0</v>
      </c>
      <c r="E37" s="61">
        <v>0</v>
      </c>
    </row>
    <row r="38" spans="1:5" x14ac:dyDescent="0.25">
      <c r="A38" s="59" t="s">
        <v>177</v>
      </c>
      <c r="B38" s="60">
        <v>0</v>
      </c>
      <c r="C38" s="60">
        <v>0</v>
      </c>
      <c r="D38" s="60">
        <v>0</v>
      </c>
      <c r="E38" s="61">
        <v>1</v>
      </c>
    </row>
    <row r="39" spans="1:5" x14ac:dyDescent="0.25">
      <c r="A39" s="59" t="s">
        <v>179</v>
      </c>
      <c r="B39" s="60">
        <v>0</v>
      </c>
      <c r="C39" s="60">
        <v>0</v>
      </c>
      <c r="D39" s="60">
        <v>0</v>
      </c>
      <c r="E39" s="61">
        <v>1</v>
      </c>
    </row>
    <row r="40" spans="1:5" x14ac:dyDescent="0.25">
      <c r="A40" s="59" t="s">
        <v>180</v>
      </c>
      <c r="B40" s="60">
        <v>0</v>
      </c>
      <c r="C40" s="60">
        <v>0</v>
      </c>
      <c r="D40" s="60">
        <v>0</v>
      </c>
      <c r="E40" s="61">
        <v>1</v>
      </c>
    </row>
    <row r="41" spans="1:5" x14ac:dyDescent="0.25">
      <c r="A41" s="59" t="s">
        <v>181</v>
      </c>
      <c r="B41" s="60">
        <v>1</v>
      </c>
      <c r="C41" s="60">
        <v>0</v>
      </c>
      <c r="D41" s="60">
        <v>0</v>
      </c>
      <c r="E41" s="61">
        <v>0</v>
      </c>
    </row>
    <row r="42" spans="1:5" x14ac:dyDescent="0.25">
      <c r="A42" s="59" t="s">
        <v>184</v>
      </c>
      <c r="B42" s="60">
        <v>0</v>
      </c>
      <c r="C42" s="60">
        <v>0</v>
      </c>
      <c r="D42" s="60">
        <v>0</v>
      </c>
      <c r="E42" s="61">
        <v>1</v>
      </c>
    </row>
    <row r="43" spans="1:5" x14ac:dyDescent="0.25">
      <c r="A43" s="59" t="s">
        <v>186</v>
      </c>
      <c r="B43" s="60">
        <v>0</v>
      </c>
      <c r="C43" s="60">
        <v>0</v>
      </c>
      <c r="D43" s="60">
        <v>0</v>
      </c>
      <c r="E43" s="61">
        <v>1</v>
      </c>
    </row>
    <row r="44" spans="1:5" x14ac:dyDescent="0.25">
      <c r="A44" s="59" t="s">
        <v>190</v>
      </c>
      <c r="B44" s="62">
        <v>0</v>
      </c>
      <c r="C44" s="62">
        <v>0</v>
      </c>
      <c r="D44" s="62">
        <v>0</v>
      </c>
      <c r="E44" s="61">
        <v>1</v>
      </c>
    </row>
    <row r="45" spans="1:5" x14ac:dyDescent="0.25">
      <c r="A45" s="59" t="s">
        <v>191</v>
      </c>
      <c r="B45" s="60">
        <v>0</v>
      </c>
      <c r="C45" s="60">
        <v>0</v>
      </c>
      <c r="D45" s="60">
        <v>0</v>
      </c>
      <c r="E45" s="61">
        <v>1</v>
      </c>
    </row>
    <row r="46" spans="1:5" x14ac:dyDescent="0.25">
      <c r="A46" s="59" t="s">
        <v>195</v>
      </c>
      <c r="B46" s="60">
        <v>0</v>
      </c>
      <c r="C46" s="60">
        <v>0</v>
      </c>
      <c r="D46" s="60">
        <v>0</v>
      </c>
      <c r="E46" s="61">
        <v>1</v>
      </c>
    </row>
    <row r="47" spans="1:5" x14ac:dyDescent="0.25">
      <c r="A47" s="59" t="s">
        <v>196</v>
      </c>
      <c r="B47" s="60">
        <v>0</v>
      </c>
      <c r="C47" s="60">
        <v>0</v>
      </c>
      <c r="D47" s="60">
        <v>0</v>
      </c>
      <c r="E47" s="61">
        <v>1</v>
      </c>
    </row>
    <row r="48" spans="1:5" x14ac:dyDescent="0.25">
      <c r="A48" s="59" t="s">
        <v>198</v>
      </c>
      <c r="B48" s="60">
        <v>0</v>
      </c>
      <c r="C48" s="60">
        <v>0</v>
      </c>
      <c r="D48" s="60">
        <v>1</v>
      </c>
      <c r="E48" s="61">
        <v>0</v>
      </c>
    </row>
    <row r="49" spans="1:5" x14ac:dyDescent="0.25">
      <c r="A49" s="59" t="s">
        <v>203</v>
      </c>
      <c r="B49" s="60">
        <v>0</v>
      </c>
      <c r="C49" s="60">
        <v>0</v>
      </c>
      <c r="D49" s="60">
        <v>0</v>
      </c>
      <c r="E49" s="61">
        <v>1</v>
      </c>
    </row>
    <row r="50" spans="1:5" x14ac:dyDescent="0.25">
      <c r="A50" s="59" t="s">
        <v>208</v>
      </c>
      <c r="B50" s="60">
        <v>0</v>
      </c>
      <c r="C50" s="60">
        <v>0</v>
      </c>
      <c r="D50" s="60">
        <v>1</v>
      </c>
      <c r="E50" s="61">
        <v>1</v>
      </c>
    </row>
    <row r="51" spans="1:5" x14ac:dyDescent="0.25">
      <c r="A51" s="59" t="s">
        <v>209</v>
      </c>
      <c r="B51" s="60">
        <v>0</v>
      </c>
      <c r="C51" s="60">
        <v>0</v>
      </c>
      <c r="D51" s="60">
        <v>0</v>
      </c>
      <c r="E51" s="61">
        <v>1</v>
      </c>
    </row>
    <row r="52" spans="1:5" x14ac:dyDescent="0.25">
      <c r="A52" s="59" t="s">
        <v>210</v>
      </c>
      <c r="B52" s="60">
        <v>0</v>
      </c>
      <c r="C52" s="60">
        <v>0</v>
      </c>
      <c r="D52" s="60">
        <v>0</v>
      </c>
      <c r="E52" s="61">
        <v>1</v>
      </c>
    </row>
    <row r="53" spans="1:5" x14ac:dyDescent="0.25">
      <c r="A53" s="59" t="s">
        <v>211</v>
      </c>
      <c r="B53" s="60">
        <v>1</v>
      </c>
      <c r="C53" s="60">
        <v>0</v>
      </c>
      <c r="D53" s="60">
        <v>1</v>
      </c>
      <c r="E53" s="61">
        <v>0</v>
      </c>
    </row>
    <row r="54" spans="1:5" x14ac:dyDescent="0.25">
      <c r="A54" s="59" t="s">
        <v>217</v>
      </c>
      <c r="B54" s="60">
        <v>0</v>
      </c>
      <c r="C54" s="60">
        <v>0</v>
      </c>
      <c r="D54" s="60">
        <v>0</v>
      </c>
      <c r="E54" s="61">
        <v>1</v>
      </c>
    </row>
    <row r="55" spans="1:5" x14ac:dyDescent="0.25">
      <c r="A55" s="59" t="s">
        <v>218</v>
      </c>
      <c r="B55" s="60">
        <v>0</v>
      </c>
      <c r="C55" s="60">
        <v>0</v>
      </c>
      <c r="D55" s="60">
        <v>0</v>
      </c>
      <c r="E55" s="61">
        <v>1</v>
      </c>
    </row>
    <row r="56" spans="1:5" x14ac:dyDescent="0.25">
      <c r="A56" s="59" t="s">
        <v>219</v>
      </c>
      <c r="B56" s="60">
        <v>0</v>
      </c>
      <c r="C56" s="60">
        <v>0</v>
      </c>
      <c r="D56" s="60">
        <v>0</v>
      </c>
      <c r="E56" s="61">
        <v>1</v>
      </c>
    </row>
    <row r="57" spans="1:5" x14ac:dyDescent="0.25">
      <c r="A57" s="59" t="s">
        <v>220</v>
      </c>
      <c r="B57" s="60">
        <v>0</v>
      </c>
      <c r="C57" s="60">
        <v>0</v>
      </c>
      <c r="D57" s="60">
        <v>0</v>
      </c>
      <c r="E57" s="61">
        <v>1</v>
      </c>
    </row>
    <row r="58" spans="1:5" x14ac:dyDescent="0.25">
      <c r="A58" s="59" t="s">
        <v>221</v>
      </c>
      <c r="B58" s="60">
        <v>1</v>
      </c>
      <c r="C58" s="60">
        <v>0</v>
      </c>
      <c r="D58" s="60">
        <v>1</v>
      </c>
      <c r="E58" s="61">
        <v>0</v>
      </c>
    </row>
    <row r="59" spans="1:5" x14ac:dyDescent="0.25">
      <c r="A59" s="59" t="s">
        <v>223</v>
      </c>
      <c r="B59" s="60">
        <v>1</v>
      </c>
      <c r="C59" s="60">
        <v>0</v>
      </c>
      <c r="D59" s="60">
        <v>1</v>
      </c>
      <c r="E59" s="61">
        <v>0</v>
      </c>
    </row>
    <row r="60" spans="1:5" x14ac:dyDescent="0.25">
      <c r="A60" s="59" t="s">
        <v>224</v>
      </c>
      <c r="B60" s="60">
        <v>1</v>
      </c>
      <c r="C60" s="60">
        <v>0</v>
      </c>
      <c r="D60" s="60">
        <v>1</v>
      </c>
      <c r="E60" s="61">
        <v>0</v>
      </c>
    </row>
    <row r="61" spans="1:5" x14ac:dyDescent="0.25">
      <c r="A61" s="59" t="s">
        <v>225</v>
      </c>
      <c r="B61" s="60">
        <v>1</v>
      </c>
      <c r="C61" s="60">
        <v>1</v>
      </c>
      <c r="D61" s="60">
        <v>1</v>
      </c>
      <c r="E61" s="61">
        <v>0</v>
      </c>
    </row>
    <row r="62" spans="1:5" x14ac:dyDescent="0.25">
      <c r="A62" s="59" t="s">
        <v>226</v>
      </c>
      <c r="B62" s="60">
        <v>0</v>
      </c>
      <c r="C62" s="60">
        <v>0</v>
      </c>
      <c r="D62" s="60">
        <v>0</v>
      </c>
      <c r="E62" s="61">
        <v>1</v>
      </c>
    </row>
    <row r="63" spans="1:5" x14ac:dyDescent="0.25">
      <c r="A63" s="59" t="s">
        <v>228</v>
      </c>
      <c r="B63" s="60">
        <v>1</v>
      </c>
      <c r="C63" s="60">
        <v>0</v>
      </c>
      <c r="D63" s="60">
        <v>1</v>
      </c>
      <c r="E63" s="61">
        <v>0</v>
      </c>
    </row>
    <row r="64" spans="1:5" x14ac:dyDescent="0.25">
      <c r="A64" s="59" t="s">
        <v>229</v>
      </c>
      <c r="B64" s="60">
        <v>1</v>
      </c>
      <c r="C64" s="60">
        <v>0</v>
      </c>
      <c r="D64" s="60">
        <v>1</v>
      </c>
      <c r="E64" s="61">
        <v>0</v>
      </c>
    </row>
    <row r="65" spans="1:5" x14ac:dyDescent="0.25">
      <c r="A65" s="59" t="s">
        <v>232</v>
      </c>
      <c r="B65" s="60">
        <v>1</v>
      </c>
      <c r="C65" s="60">
        <v>1</v>
      </c>
      <c r="D65" s="60">
        <v>1</v>
      </c>
      <c r="E65" s="61">
        <v>0</v>
      </c>
    </row>
    <row r="66" spans="1:5" x14ac:dyDescent="0.25">
      <c r="A66" s="59" t="s">
        <v>238</v>
      </c>
      <c r="B66" s="60">
        <v>1</v>
      </c>
      <c r="C66" s="60">
        <v>1</v>
      </c>
      <c r="D66" s="60">
        <v>0</v>
      </c>
      <c r="E66" s="61">
        <v>0</v>
      </c>
    </row>
    <row r="67" spans="1:5" x14ac:dyDescent="0.25">
      <c r="A67" s="59" t="s">
        <v>239</v>
      </c>
      <c r="B67" s="60">
        <v>1</v>
      </c>
      <c r="C67" s="60">
        <v>1</v>
      </c>
      <c r="D67" s="60">
        <v>1</v>
      </c>
      <c r="E67" s="61">
        <v>0</v>
      </c>
    </row>
    <row r="68" spans="1:5" x14ac:dyDescent="0.25">
      <c r="A68" s="59" t="s">
        <v>240</v>
      </c>
      <c r="B68" s="60">
        <v>1</v>
      </c>
      <c r="C68" s="60">
        <v>0</v>
      </c>
      <c r="D68" s="60">
        <v>1</v>
      </c>
      <c r="E68" s="61">
        <v>0</v>
      </c>
    </row>
    <row r="69" spans="1:5" x14ac:dyDescent="0.25">
      <c r="A69" s="59" t="s">
        <v>241</v>
      </c>
      <c r="B69" s="60">
        <v>1</v>
      </c>
      <c r="C69" s="60">
        <v>0</v>
      </c>
      <c r="D69" s="60">
        <v>0</v>
      </c>
      <c r="E69" s="61">
        <v>0</v>
      </c>
    </row>
    <row r="70" spans="1:5" x14ac:dyDescent="0.25">
      <c r="A70" s="59" t="s">
        <v>242</v>
      </c>
      <c r="B70" s="60">
        <v>1</v>
      </c>
      <c r="C70" s="60">
        <v>0</v>
      </c>
      <c r="D70" s="60">
        <v>0</v>
      </c>
      <c r="E70" s="61">
        <v>0</v>
      </c>
    </row>
    <row r="71" spans="1:5" x14ac:dyDescent="0.25">
      <c r="A71" s="59" t="s">
        <v>243</v>
      </c>
      <c r="B71" s="60">
        <v>1</v>
      </c>
      <c r="C71" s="60">
        <v>0</v>
      </c>
      <c r="D71" s="60">
        <v>0</v>
      </c>
      <c r="E71" s="61">
        <v>0</v>
      </c>
    </row>
    <row r="72" spans="1:5" x14ac:dyDescent="0.25">
      <c r="A72" s="59" t="s">
        <v>244</v>
      </c>
      <c r="B72" s="60">
        <v>1</v>
      </c>
      <c r="C72" s="60">
        <v>0</v>
      </c>
      <c r="D72" s="60">
        <v>0</v>
      </c>
      <c r="E72" s="61">
        <v>0</v>
      </c>
    </row>
    <row r="73" spans="1:5" x14ac:dyDescent="0.25">
      <c r="A73" s="59" t="s">
        <v>245</v>
      </c>
      <c r="B73" s="60">
        <v>0</v>
      </c>
      <c r="C73" s="60">
        <v>0</v>
      </c>
      <c r="D73" s="60">
        <v>0</v>
      </c>
      <c r="E73" s="61">
        <v>1</v>
      </c>
    </row>
    <row r="74" spans="1:5" x14ac:dyDescent="0.25">
      <c r="A74" s="59" t="s">
        <v>246</v>
      </c>
      <c r="B74" s="60">
        <v>1</v>
      </c>
      <c r="C74" s="60">
        <v>1</v>
      </c>
      <c r="D74" s="60">
        <v>1</v>
      </c>
      <c r="E74" s="61">
        <v>0</v>
      </c>
    </row>
    <row r="75" spans="1:5" x14ac:dyDescent="0.25">
      <c r="A75" s="59" t="s">
        <v>247</v>
      </c>
      <c r="B75" s="60">
        <v>1</v>
      </c>
      <c r="C75" s="60">
        <v>1</v>
      </c>
      <c r="D75" s="60">
        <v>1</v>
      </c>
      <c r="E75" s="61">
        <v>0</v>
      </c>
    </row>
    <row r="76" spans="1:5" x14ac:dyDescent="0.25">
      <c r="A76" s="59" t="s">
        <v>248</v>
      </c>
      <c r="B76" s="60">
        <v>1</v>
      </c>
      <c r="C76" s="60">
        <v>1</v>
      </c>
      <c r="D76" s="60">
        <v>0</v>
      </c>
      <c r="E76" s="61">
        <v>0</v>
      </c>
    </row>
    <row r="77" spans="1:5" x14ac:dyDescent="0.25">
      <c r="A77" s="59" t="s">
        <v>249</v>
      </c>
      <c r="B77" s="60">
        <v>1</v>
      </c>
      <c r="C77" s="60">
        <v>0</v>
      </c>
      <c r="D77" s="60">
        <v>1</v>
      </c>
      <c r="E77" s="61">
        <v>0</v>
      </c>
    </row>
    <row r="78" spans="1:5" x14ac:dyDescent="0.25">
      <c r="A78" s="59" t="s">
        <v>250</v>
      </c>
      <c r="B78" s="60">
        <v>1</v>
      </c>
      <c r="C78" s="60">
        <v>1</v>
      </c>
      <c r="D78" s="60">
        <v>0</v>
      </c>
      <c r="E78" s="61">
        <v>0</v>
      </c>
    </row>
    <row r="79" spans="1:5" x14ac:dyDescent="0.25">
      <c r="A79" s="59" t="s">
        <v>254</v>
      </c>
      <c r="B79" s="60">
        <v>1</v>
      </c>
      <c r="C79" s="60">
        <v>0</v>
      </c>
      <c r="D79" s="60">
        <v>1</v>
      </c>
      <c r="E79" s="61">
        <v>0</v>
      </c>
    </row>
    <row r="80" spans="1:5" x14ac:dyDescent="0.25">
      <c r="A80" s="59" t="s">
        <v>259</v>
      </c>
      <c r="B80" s="60">
        <v>1</v>
      </c>
      <c r="C80" s="60">
        <v>0</v>
      </c>
      <c r="D80" s="60">
        <v>0</v>
      </c>
      <c r="E80" s="61">
        <v>0</v>
      </c>
    </row>
    <row r="81" spans="1:5" x14ac:dyDescent="0.25">
      <c r="A81" s="59" t="s">
        <v>262</v>
      </c>
      <c r="B81" s="60">
        <v>1</v>
      </c>
      <c r="C81" s="60">
        <v>0</v>
      </c>
      <c r="D81" s="60">
        <v>0</v>
      </c>
      <c r="E81" s="61">
        <v>0</v>
      </c>
    </row>
    <row r="82" spans="1:5" x14ac:dyDescent="0.25">
      <c r="A82" s="59" t="s">
        <v>263</v>
      </c>
      <c r="B82" s="60">
        <v>1</v>
      </c>
      <c r="C82" s="60">
        <v>0</v>
      </c>
      <c r="D82" s="60">
        <v>1</v>
      </c>
      <c r="E82" s="61">
        <v>0</v>
      </c>
    </row>
    <row r="83" spans="1:5" x14ac:dyDescent="0.25">
      <c r="A83" s="59" t="s">
        <v>264</v>
      </c>
      <c r="B83" s="60">
        <v>1</v>
      </c>
      <c r="C83" s="60">
        <v>1</v>
      </c>
      <c r="D83" s="60">
        <v>1</v>
      </c>
      <c r="E83" s="61">
        <v>0</v>
      </c>
    </row>
    <row r="84" spans="1:5" x14ac:dyDescent="0.25">
      <c r="A84" s="59" t="s">
        <v>265</v>
      </c>
      <c r="B84" s="60">
        <v>0</v>
      </c>
      <c r="C84" s="60">
        <v>0</v>
      </c>
      <c r="D84" s="60">
        <v>0</v>
      </c>
      <c r="E84" s="61">
        <v>1</v>
      </c>
    </row>
    <row r="85" spans="1:5" x14ac:dyDescent="0.25">
      <c r="A85" s="59" t="s">
        <v>266</v>
      </c>
      <c r="B85" s="60">
        <v>1</v>
      </c>
      <c r="C85" s="60">
        <v>1</v>
      </c>
      <c r="D85" s="60">
        <v>1</v>
      </c>
      <c r="E85" s="61">
        <v>0</v>
      </c>
    </row>
    <row r="86" spans="1:5" x14ac:dyDescent="0.25">
      <c r="A86" s="59" t="s">
        <v>267</v>
      </c>
      <c r="B86" s="60">
        <v>1</v>
      </c>
      <c r="C86" s="60">
        <v>1</v>
      </c>
      <c r="D86" s="60">
        <v>1</v>
      </c>
      <c r="E86" s="61">
        <v>0</v>
      </c>
    </row>
    <row r="87" spans="1:5" x14ac:dyDescent="0.25">
      <c r="A87" s="59" t="s">
        <v>268</v>
      </c>
      <c r="B87" s="60">
        <v>1</v>
      </c>
      <c r="C87" s="60">
        <v>0</v>
      </c>
      <c r="D87" s="60">
        <v>0</v>
      </c>
      <c r="E87" s="61">
        <v>0</v>
      </c>
    </row>
    <row r="88" spans="1:5" x14ac:dyDescent="0.25">
      <c r="A88" s="59" t="s">
        <v>269</v>
      </c>
      <c r="B88" s="60">
        <v>1</v>
      </c>
      <c r="C88" s="60">
        <v>0</v>
      </c>
      <c r="D88" s="60">
        <v>0</v>
      </c>
      <c r="E88" s="61">
        <v>0</v>
      </c>
    </row>
    <row r="89" spans="1:5" x14ac:dyDescent="0.25">
      <c r="A89" s="59" t="s">
        <v>270</v>
      </c>
      <c r="B89" s="60">
        <v>1</v>
      </c>
      <c r="C89" s="60">
        <v>1</v>
      </c>
      <c r="D89" s="60">
        <v>1</v>
      </c>
      <c r="E89" s="61">
        <v>0</v>
      </c>
    </row>
    <row r="90" spans="1:5" x14ac:dyDescent="0.25">
      <c r="A90" s="59" t="s">
        <v>272</v>
      </c>
      <c r="B90" s="60">
        <v>1</v>
      </c>
      <c r="C90" s="60">
        <v>1</v>
      </c>
      <c r="D90" s="60">
        <v>1</v>
      </c>
      <c r="E90" s="61">
        <v>0</v>
      </c>
    </row>
    <row r="91" spans="1:5" x14ac:dyDescent="0.25">
      <c r="A91" s="59" t="s">
        <v>275</v>
      </c>
      <c r="B91" s="60">
        <v>1</v>
      </c>
      <c r="C91" s="60">
        <v>1</v>
      </c>
      <c r="D91" s="60">
        <v>1</v>
      </c>
      <c r="E91" s="61">
        <v>0</v>
      </c>
    </row>
    <row r="92" spans="1:5" x14ac:dyDescent="0.25">
      <c r="A92" s="59" t="s">
        <v>276</v>
      </c>
      <c r="B92" s="60">
        <v>1</v>
      </c>
      <c r="C92" s="60">
        <v>0</v>
      </c>
      <c r="D92" s="60">
        <v>0</v>
      </c>
      <c r="E92" s="61">
        <v>0</v>
      </c>
    </row>
    <row r="93" spans="1:5" x14ac:dyDescent="0.25">
      <c r="A93" s="59" t="s">
        <v>277</v>
      </c>
      <c r="B93" s="60">
        <v>1</v>
      </c>
      <c r="C93" s="60">
        <v>1</v>
      </c>
      <c r="D93" s="60">
        <v>1</v>
      </c>
      <c r="E93" s="61">
        <v>0</v>
      </c>
    </row>
    <row r="94" spans="1:5" x14ac:dyDescent="0.25">
      <c r="A94" s="59" t="s">
        <v>280</v>
      </c>
      <c r="B94" s="60">
        <v>1</v>
      </c>
      <c r="C94" s="60">
        <v>0</v>
      </c>
      <c r="D94" s="60">
        <v>1</v>
      </c>
      <c r="E94" s="61">
        <v>0</v>
      </c>
    </row>
    <row r="95" spans="1:5" x14ac:dyDescent="0.25">
      <c r="A95" s="59" t="s">
        <v>285</v>
      </c>
      <c r="B95" s="60">
        <v>0</v>
      </c>
      <c r="C95" s="60">
        <v>0</v>
      </c>
      <c r="D95" s="60">
        <v>0</v>
      </c>
      <c r="E95" s="61">
        <v>1</v>
      </c>
    </row>
    <row r="96" spans="1:5" x14ac:dyDescent="0.25">
      <c r="A96" s="59" t="s">
        <v>287</v>
      </c>
      <c r="B96" s="60">
        <v>1</v>
      </c>
      <c r="C96" s="60">
        <v>0</v>
      </c>
      <c r="D96" s="60">
        <v>1</v>
      </c>
      <c r="E96" s="61">
        <v>0</v>
      </c>
    </row>
    <row r="97" spans="1:5" x14ac:dyDescent="0.25">
      <c r="A97" s="59" t="s">
        <v>291</v>
      </c>
      <c r="B97" s="60">
        <v>1</v>
      </c>
      <c r="C97" s="60">
        <v>1</v>
      </c>
      <c r="D97" s="60">
        <v>1</v>
      </c>
      <c r="E97" s="61">
        <v>0</v>
      </c>
    </row>
    <row r="98" spans="1:5" x14ac:dyDescent="0.25">
      <c r="A98" s="59" t="s">
        <v>292</v>
      </c>
      <c r="B98" s="60">
        <v>1</v>
      </c>
      <c r="C98" s="60">
        <v>1</v>
      </c>
      <c r="D98" s="60">
        <v>0</v>
      </c>
      <c r="E98" s="61">
        <v>0</v>
      </c>
    </row>
    <row r="99" spans="1:5" x14ac:dyDescent="0.25">
      <c r="A99" s="59" t="s">
        <v>293</v>
      </c>
      <c r="B99" s="60">
        <v>1</v>
      </c>
      <c r="C99" s="60">
        <v>1</v>
      </c>
      <c r="D99" s="60">
        <v>0</v>
      </c>
      <c r="E99" s="61">
        <v>0</v>
      </c>
    </row>
    <row r="100" spans="1:5" x14ac:dyDescent="0.25">
      <c r="A100" s="59" t="s">
        <v>294</v>
      </c>
      <c r="B100" s="60">
        <v>1</v>
      </c>
      <c r="C100" s="60">
        <v>0</v>
      </c>
      <c r="D100" s="60">
        <v>1</v>
      </c>
      <c r="E100" s="61">
        <v>0</v>
      </c>
    </row>
    <row r="101" spans="1:5" x14ac:dyDescent="0.25">
      <c r="A101" s="59" t="s">
        <v>295</v>
      </c>
      <c r="B101" s="60">
        <v>1</v>
      </c>
      <c r="C101" s="60">
        <v>1</v>
      </c>
      <c r="D101" s="60">
        <v>1</v>
      </c>
      <c r="E101" s="61">
        <v>0</v>
      </c>
    </row>
    <row r="102" spans="1:5" x14ac:dyDescent="0.25">
      <c r="A102" s="59" t="s">
        <v>296</v>
      </c>
      <c r="B102" s="60">
        <v>1</v>
      </c>
      <c r="C102" s="60">
        <v>0</v>
      </c>
      <c r="D102" s="60">
        <v>1</v>
      </c>
      <c r="E102" s="61">
        <v>0</v>
      </c>
    </row>
    <row r="103" spans="1:5" x14ac:dyDescent="0.25">
      <c r="A103" s="59" t="s">
        <v>298</v>
      </c>
      <c r="B103" s="60">
        <v>1</v>
      </c>
      <c r="C103" s="60">
        <v>1</v>
      </c>
      <c r="D103" s="60">
        <v>1</v>
      </c>
      <c r="E103" s="61">
        <v>0</v>
      </c>
    </row>
    <row r="104" spans="1:5" x14ac:dyDescent="0.25">
      <c r="A104" s="59" t="s">
        <v>301</v>
      </c>
      <c r="B104" s="60">
        <v>1</v>
      </c>
      <c r="C104" s="60">
        <v>0</v>
      </c>
      <c r="D104" s="60">
        <v>1</v>
      </c>
      <c r="E104" s="61">
        <v>0</v>
      </c>
    </row>
    <row r="105" spans="1:5" x14ac:dyDescent="0.25">
      <c r="A105" s="59" t="s">
        <v>302</v>
      </c>
      <c r="B105" s="60">
        <v>1</v>
      </c>
      <c r="C105" s="60">
        <v>1</v>
      </c>
      <c r="D105" s="60">
        <v>1</v>
      </c>
      <c r="E105" s="61">
        <v>0</v>
      </c>
    </row>
    <row r="106" spans="1:5" x14ac:dyDescent="0.25">
      <c r="A106" s="59" t="s">
        <v>303</v>
      </c>
      <c r="B106" s="60">
        <v>0</v>
      </c>
      <c r="C106" s="60">
        <v>0</v>
      </c>
      <c r="D106" s="60">
        <v>0</v>
      </c>
      <c r="E106" s="61">
        <v>1</v>
      </c>
    </row>
    <row r="107" spans="1:5" x14ac:dyDescent="0.25">
      <c r="A107" s="59" t="s">
        <v>304</v>
      </c>
      <c r="B107" s="60">
        <v>1</v>
      </c>
      <c r="C107" s="60">
        <v>1</v>
      </c>
      <c r="D107" s="60">
        <v>1</v>
      </c>
      <c r="E107" s="61">
        <v>0</v>
      </c>
    </row>
    <row r="108" spans="1:5" x14ac:dyDescent="0.25">
      <c r="A108" s="59" t="s">
        <v>305</v>
      </c>
      <c r="B108" s="60">
        <v>1</v>
      </c>
      <c r="C108" s="60">
        <v>0</v>
      </c>
      <c r="D108" s="60">
        <v>0</v>
      </c>
      <c r="E108" s="61">
        <v>0</v>
      </c>
    </row>
    <row r="109" spans="1:5" x14ac:dyDescent="0.25">
      <c r="A109" s="59" t="s">
        <v>307</v>
      </c>
      <c r="B109" s="60">
        <v>1</v>
      </c>
      <c r="C109" s="60">
        <v>0</v>
      </c>
      <c r="D109" s="60">
        <v>1</v>
      </c>
      <c r="E109" s="61">
        <v>0</v>
      </c>
    </row>
    <row r="110" spans="1:5" x14ac:dyDescent="0.25">
      <c r="A110" s="59" t="s">
        <v>308</v>
      </c>
      <c r="B110" s="60">
        <v>1</v>
      </c>
      <c r="C110" s="60">
        <v>1</v>
      </c>
      <c r="D110" s="60">
        <v>1</v>
      </c>
      <c r="E110" s="61">
        <v>0</v>
      </c>
    </row>
    <row r="111" spans="1:5" x14ac:dyDescent="0.25">
      <c r="A111" s="59" t="s">
        <v>309</v>
      </c>
      <c r="B111" s="60">
        <v>1</v>
      </c>
      <c r="C111" s="60">
        <v>0</v>
      </c>
      <c r="D111" s="60">
        <v>1</v>
      </c>
      <c r="E111" s="61">
        <v>0</v>
      </c>
    </row>
    <row r="112" spans="1:5" x14ac:dyDescent="0.25">
      <c r="A112" s="59" t="s">
        <v>310</v>
      </c>
      <c r="B112" s="60">
        <v>1</v>
      </c>
      <c r="C112" s="60">
        <v>0</v>
      </c>
      <c r="D112" s="60">
        <v>1</v>
      </c>
      <c r="E112" s="61">
        <v>0</v>
      </c>
    </row>
    <row r="113" spans="1:5" x14ac:dyDescent="0.25">
      <c r="A113" s="59" t="s">
        <v>311</v>
      </c>
      <c r="B113" s="60">
        <v>1</v>
      </c>
      <c r="C113" s="60">
        <v>0</v>
      </c>
      <c r="D113" s="60">
        <v>1</v>
      </c>
      <c r="E113" s="61">
        <v>0</v>
      </c>
    </row>
    <row r="114" spans="1:5" x14ac:dyDescent="0.25">
      <c r="A114" s="59" t="s">
        <v>312</v>
      </c>
      <c r="B114" s="60">
        <v>1</v>
      </c>
      <c r="C114" s="60">
        <v>0</v>
      </c>
      <c r="D114" s="60">
        <v>1</v>
      </c>
      <c r="E114" s="61">
        <v>0</v>
      </c>
    </row>
    <row r="115" spans="1:5" x14ac:dyDescent="0.25">
      <c r="A115" s="59" t="s">
        <v>313</v>
      </c>
      <c r="B115" s="60">
        <v>1</v>
      </c>
      <c r="C115" s="60">
        <v>1</v>
      </c>
      <c r="D115" s="60">
        <v>1</v>
      </c>
      <c r="E115" s="61">
        <v>0</v>
      </c>
    </row>
    <row r="116" spans="1:5" x14ac:dyDescent="0.25">
      <c r="A116" s="59" t="s">
        <v>314</v>
      </c>
      <c r="B116" s="60">
        <v>1</v>
      </c>
      <c r="C116" s="60">
        <v>1</v>
      </c>
      <c r="D116" s="60">
        <v>1</v>
      </c>
      <c r="E116" s="61">
        <v>0</v>
      </c>
    </row>
    <row r="117" spans="1:5" x14ac:dyDescent="0.25">
      <c r="A117" s="59" t="s">
        <v>315</v>
      </c>
      <c r="B117" s="60">
        <v>0</v>
      </c>
      <c r="C117" s="60">
        <v>0</v>
      </c>
      <c r="D117" s="60">
        <v>0</v>
      </c>
      <c r="E117" s="61">
        <v>1</v>
      </c>
    </row>
    <row r="118" spans="1:5" x14ac:dyDescent="0.25">
      <c r="A118" s="59" t="s">
        <v>316</v>
      </c>
      <c r="B118" s="60">
        <v>1</v>
      </c>
      <c r="C118" s="60">
        <v>1</v>
      </c>
      <c r="D118" s="60">
        <v>1</v>
      </c>
      <c r="E118" s="61">
        <v>0</v>
      </c>
    </row>
    <row r="119" spans="1:5" x14ac:dyDescent="0.25">
      <c r="A119" s="59" t="s">
        <v>317</v>
      </c>
      <c r="B119" s="60">
        <v>1</v>
      </c>
      <c r="C119" s="60">
        <v>0</v>
      </c>
      <c r="D119" s="60">
        <v>1</v>
      </c>
      <c r="E119" s="61">
        <v>0</v>
      </c>
    </row>
    <row r="120" spans="1:5" x14ac:dyDescent="0.25">
      <c r="A120" s="59" t="s">
        <v>318</v>
      </c>
      <c r="B120" s="60">
        <v>1</v>
      </c>
      <c r="C120" s="60">
        <v>0</v>
      </c>
      <c r="D120" s="60">
        <v>0</v>
      </c>
      <c r="E120" s="61">
        <v>0</v>
      </c>
    </row>
    <row r="121" spans="1:5" x14ac:dyDescent="0.25">
      <c r="A121" s="59" t="s">
        <v>319</v>
      </c>
      <c r="B121" s="60">
        <v>1</v>
      </c>
      <c r="C121" s="60">
        <v>0</v>
      </c>
      <c r="D121" s="60">
        <v>0</v>
      </c>
      <c r="E121" s="61">
        <v>0</v>
      </c>
    </row>
    <row r="122" spans="1:5" x14ac:dyDescent="0.25">
      <c r="A122" s="59" t="s">
        <v>320</v>
      </c>
      <c r="B122" s="60">
        <v>1</v>
      </c>
      <c r="C122" s="60">
        <v>0</v>
      </c>
      <c r="D122" s="60">
        <v>0</v>
      </c>
      <c r="E122" s="61">
        <v>0</v>
      </c>
    </row>
    <row r="123" spans="1:5" x14ac:dyDescent="0.25">
      <c r="A123" s="59" t="s">
        <v>321</v>
      </c>
      <c r="B123" s="60">
        <v>1</v>
      </c>
      <c r="C123" s="60">
        <v>0</v>
      </c>
      <c r="D123" s="60">
        <v>0</v>
      </c>
      <c r="E123" s="61">
        <v>0</v>
      </c>
    </row>
    <row r="124" spans="1:5" x14ac:dyDescent="0.25">
      <c r="A124" s="59" t="s">
        <v>322</v>
      </c>
      <c r="B124" s="60">
        <v>1</v>
      </c>
      <c r="C124" s="60">
        <v>0</v>
      </c>
      <c r="D124" s="60">
        <v>1</v>
      </c>
      <c r="E124" s="61">
        <v>0</v>
      </c>
    </row>
    <row r="125" spans="1:5" x14ac:dyDescent="0.25">
      <c r="A125" s="59" t="s">
        <v>323</v>
      </c>
      <c r="B125" s="60">
        <v>1</v>
      </c>
      <c r="C125" s="60">
        <v>0</v>
      </c>
      <c r="D125" s="60">
        <v>1</v>
      </c>
      <c r="E125" s="61">
        <v>0</v>
      </c>
    </row>
    <row r="126" spans="1:5" x14ac:dyDescent="0.25">
      <c r="A126" s="59" t="s">
        <v>325</v>
      </c>
      <c r="B126" s="60">
        <v>1</v>
      </c>
      <c r="C126" s="60">
        <v>0</v>
      </c>
      <c r="D126" s="60">
        <v>0</v>
      </c>
      <c r="E126" s="61">
        <v>0</v>
      </c>
    </row>
    <row r="127" spans="1:5" x14ac:dyDescent="0.25">
      <c r="A127" s="59" t="s">
        <v>326</v>
      </c>
      <c r="B127" s="60">
        <v>1</v>
      </c>
      <c r="C127" s="60">
        <v>1</v>
      </c>
      <c r="D127" s="60">
        <v>1</v>
      </c>
      <c r="E127" s="61">
        <v>0</v>
      </c>
    </row>
    <row r="128" spans="1:5" x14ac:dyDescent="0.25">
      <c r="A128" s="59" t="s">
        <v>327</v>
      </c>
      <c r="B128" s="60">
        <v>0</v>
      </c>
      <c r="C128" s="60">
        <v>0</v>
      </c>
      <c r="D128" s="60">
        <v>0</v>
      </c>
      <c r="E128" s="61">
        <v>1</v>
      </c>
    </row>
    <row r="129" spans="1:5" x14ac:dyDescent="0.25">
      <c r="A129" s="59" t="s">
        <v>330</v>
      </c>
      <c r="B129" s="60">
        <v>1</v>
      </c>
      <c r="C129" s="60">
        <v>0</v>
      </c>
      <c r="D129" s="60">
        <v>0</v>
      </c>
      <c r="E129" s="61">
        <v>0</v>
      </c>
    </row>
    <row r="130" spans="1:5" x14ac:dyDescent="0.25">
      <c r="A130" s="59" t="s">
        <v>331</v>
      </c>
      <c r="B130" s="60">
        <v>1</v>
      </c>
      <c r="C130" s="60">
        <v>1</v>
      </c>
      <c r="D130" s="60">
        <v>1</v>
      </c>
      <c r="E130" s="61">
        <v>0</v>
      </c>
    </row>
    <row r="131" spans="1:5" x14ac:dyDescent="0.25">
      <c r="A131" s="59" t="s">
        <v>332</v>
      </c>
      <c r="B131" s="60">
        <v>1</v>
      </c>
      <c r="C131" s="60">
        <v>0</v>
      </c>
      <c r="D131" s="60">
        <v>0</v>
      </c>
      <c r="E131" s="61">
        <v>0</v>
      </c>
    </row>
    <row r="132" spans="1:5" x14ac:dyDescent="0.25">
      <c r="A132" s="59" t="s">
        <v>334</v>
      </c>
      <c r="B132" s="60">
        <v>1</v>
      </c>
      <c r="C132" s="60">
        <v>0</v>
      </c>
      <c r="D132" s="60">
        <v>1</v>
      </c>
      <c r="E132" s="61">
        <v>0</v>
      </c>
    </row>
    <row r="133" spans="1:5" x14ac:dyDescent="0.25">
      <c r="A133" s="59" t="s">
        <v>335</v>
      </c>
      <c r="B133" s="60">
        <v>1</v>
      </c>
      <c r="C133" s="60">
        <v>0</v>
      </c>
      <c r="D133" s="60">
        <v>1</v>
      </c>
      <c r="E133" s="61">
        <v>0</v>
      </c>
    </row>
    <row r="134" spans="1:5" x14ac:dyDescent="0.25">
      <c r="A134" s="59" t="s">
        <v>337</v>
      </c>
      <c r="B134" s="60">
        <v>1</v>
      </c>
      <c r="C134" s="60">
        <v>0</v>
      </c>
      <c r="D134" s="60">
        <v>0</v>
      </c>
      <c r="E134" s="61">
        <v>0</v>
      </c>
    </row>
    <row r="135" spans="1:5" x14ac:dyDescent="0.25">
      <c r="A135" s="59" t="s">
        <v>338</v>
      </c>
      <c r="B135" s="60">
        <v>1</v>
      </c>
      <c r="C135" s="60">
        <v>1</v>
      </c>
      <c r="D135" s="60">
        <v>1</v>
      </c>
      <c r="E135" s="61">
        <v>0</v>
      </c>
    </row>
    <row r="136" spans="1:5" x14ac:dyDescent="0.25">
      <c r="A136" s="59" t="s">
        <v>339</v>
      </c>
      <c r="B136" s="60">
        <v>1</v>
      </c>
      <c r="C136" s="60">
        <v>0</v>
      </c>
      <c r="D136" s="60">
        <v>1</v>
      </c>
      <c r="E136" s="61">
        <v>0</v>
      </c>
    </row>
    <row r="137" spans="1:5" x14ac:dyDescent="0.25">
      <c r="A137" s="59" t="s">
        <v>340</v>
      </c>
      <c r="B137" s="60">
        <v>1</v>
      </c>
      <c r="C137" s="60">
        <v>0</v>
      </c>
      <c r="D137" s="60">
        <v>0</v>
      </c>
      <c r="E137" s="61">
        <v>0</v>
      </c>
    </row>
    <row r="138" spans="1:5" x14ac:dyDescent="0.25">
      <c r="A138" s="59" t="s">
        <v>341</v>
      </c>
      <c r="B138" s="60">
        <v>1</v>
      </c>
      <c r="C138" s="60">
        <v>0</v>
      </c>
      <c r="D138" s="60">
        <v>1</v>
      </c>
      <c r="E138" s="61">
        <v>0</v>
      </c>
    </row>
    <row r="139" spans="1:5" x14ac:dyDescent="0.25">
      <c r="A139" s="59" t="s">
        <v>342</v>
      </c>
      <c r="B139" s="60">
        <v>0</v>
      </c>
      <c r="C139" s="60">
        <v>0</v>
      </c>
      <c r="D139" s="60">
        <v>0</v>
      </c>
      <c r="E139" s="61">
        <v>1</v>
      </c>
    </row>
    <row r="140" spans="1:5" x14ac:dyDescent="0.25">
      <c r="A140" s="59" t="s">
        <v>343</v>
      </c>
      <c r="B140" s="60">
        <v>0</v>
      </c>
      <c r="C140" s="60">
        <v>0</v>
      </c>
      <c r="D140" s="60">
        <v>0</v>
      </c>
      <c r="E140" s="61">
        <v>1</v>
      </c>
    </row>
    <row r="141" spans="1:5" x14ac:dyDescent="0.25">
      <c r="A141" s="59" t="s">
        <v>344</v>
      </c>
      <c r="B141" s="60">
        <v>1</v>
      </c>
      <c r="C141" s="60">
        <v>1</v>
      </c>
      <c r="D141" s="60">
        <v>1</v>
      </c>
      <c r="E141" s="61">
        <v>0</v>
      </c>
    </row>
    <row r="142" spans="1:5" x14ac:dyDescent="0.25">
      <c r="A142" s="59" t="s">
        <v>345</v>
      </c>
      <c r="B142" s="60">
        <v>1</v>
      </c>
      <c r="C142" s="60">
        <v>0</v>
      </c>
      <c r="D142" s="60">
        <v>0</v>
      </c>
      <c r="E142" s="61">
        <v>0</v>
      </c>
    </row>
    <row r="143" spans="1:5" x14ac:dyDescent="0.25">
      <c r="A143" s="59" t="s">
        <v>346</v>
      </c>
      <c r="B143" s="60">
        <v>1</v>
      </c>
      <c r="C143" s="60">
        <v>0</v>
      </c>
      <c r="D143" s="60">
        <v>1</v>
      </c>
      <c r="E143" s="61">
        <v>0</v>
      </c>
    </row>
    <row r="144" spans="1:5" x14ac:dyDescent="0.25">
      <c r="A144" s="59" t="s">
        <v>347</v>
      </c>
      <c r="B144" s="60">
        <v>1</v>
      </c>
      <c r="C144" s="60">
        <v>1</v>
      </c>
      <c r="D144" s="60">
        <v>1</v>
      </c>
      <c r="E144" s="61">
        <v>0</v>
      </c>
    </row>
    <row r="145" spans="1:5" x14ac:dyDescent="0.25">
      <c r="A145" s="59" t="s">
        <v>350</v>
      </c>
      <c r="B145" s="60">
        <v>1</v>
      </c>
      <c r="C145" s="60">
        <v>0</v>
      </c>
      <c r="D145" s="60">
        <v>0</v>
      </c>
      <c r="E145" s="61">
        <v>0</v>
      </c>
    </row>
    <row r="146" spans="1:5" x14ac:dyDescent="0.25">
      <c r="A146" s="59" t="s">
        <v>351</v>
      </c>
      <c r="B146" s="60">
        <v>1</v>
      </c>
      <c r="C146" s="60">
        <v>0</v>
      </c>
      <c r="D146" s="60">
        <v>0</v>
      </c>
      <c r="E146" s="61">
        <v>0</v>
      </c>
    </row>
    <row r="147" spans="1:5" x14ac:dyDescent="0.25">
      <c r="A147" s="59" t="s">
        <v>352</v>
      </c>
      <c r="B147" s="60">
        <v>1</v>
      </c>
      <c r="C147" s="60">
        <v>0</v>
      </c>
      <c r="D147" s="60">
        <v>1</v>
      </c>
      <c r="E147" s="61">
        <v>0</v>
      </c>
    </row>
    <row r="148" spans="1:5" x14ac:dyDescent="0.25">
      <c r="A148" s="59" t="s">
        <v>353</v>
      </c>
      <c r="B148" s="60">
        <v>1</v>
      </c>
      <c r="C148" s="60">
        <v>0</v>
      </c>
      <c r="D148" s="60">
        <v>0</v>
      </c>
      <c r="E148" s="61">
        <v>0</v>
      </c>
    </row>
    <row r="149" spans="1:5" x14ac:dyDescent="0.25">
      <c r="A149" s="59" t="s">
        <v>354</v>
      </c>
      <c r="B149" s="60">
        <v>1</v>
      </c>
      <c r="C149" s="60">
        <v>1</v>
      </c>
      <c r="D149" s="60">
        <v>0</v>
      </c>
      <c r="E149" s="61">
        <v>0</v>
      </c>
    </row>
    <row r="150" spans="1:5" x14ac:dyDescent="0.25">
      <c r="A150" s="59" t="s">
        <v>355</v>
      </c>
      <c r="B150" s="60">
        <v>1</v>
      </c>
      <c r="C150" s="60">
        <v>1</v>
      </c>
      <c r="D150" s="60">
        <v>0</v>
      </c>
      <c r="E150" s="61">
        <v>0</v>
      </c>
    </row>
    <row r="151" spans="1:5" x14ac:dyDescent="0.25">
      <c r="A151" s="59" t="s">
        <v>357</v>
      </c>
      <c r="B151" s="60">
        <v>0</v>
      </c>
      <c r="C151" s="60">
        <v>0</v>
      </c>
      <c r="D151" s="60">
        <v>0</v>
      </c>
      <c r="E151" s="61">
        <v>1</v>
      </c>
    </row>
    <row r="152" spans="1:5" x14ac:dyDescent="0.25">
      <c r="A152" s="59" t="s">
        <v>358</v>
      </c>
      <c r="B152" s="60">
        <v>1</v>
      </c>
      <c r="C152" s="60">
        <v>0</v>
      </c>
      <c r="D152" s="60">
        <v>0</v>
      </c>
      <c r="E152" s="61">
        <v>0</v>
      </c>
    </row>
    <row r="153" spans="1:5" x14ac:dyDescent="0.25">
      <c r="A153" s="59" t="s">
        <v>359</v>
      </c>
      <c r="B153" s="60">
        <v>1</v>
      </c>
      <c r="C153" s="60">
        <v>0</v>
      </c>
      <c r="D153" s="60">
        <v>1</v>
      </c>
      <c r="E153" s="61">
        <v>0</v>
      </c>
    </row>
    <row r="154" spans="1:5" x14ac:dyDescent="0.25">
      <c r="A154" s="59" t="s">
        <v>360</v>
      </c>
      <c r="B154" s="60">
        <v>1</v>
      </c>
      <c r="C154" s="60">
        <v>0</v>
      </c>
      <c r="D154" s="60">
        <v>1</v>
      </c>
      <c r="E154" s="61">
        <v>0</v>
      </c>
    </row>
    <row r="155" spans="1:5" x14ac:dyDescent="0.25">
      <c r="A155" s="59" t="s">
        <v>363</v>
      </c>
      <c r="B155" s="60">
        <v>1</v>
      </c>
      <c r="C155" s="60">
        <v>0</v>
      </c>
      <c r="D155" s="60">
        <v>1</v>
      </c>
      <c r="E155" s="61">
        <v>0</v>
      </c>
    </row>
    <row r="156" spans="1:5" x14ac:dyDescent="0.25">
      <c r="A156" s="59" t="s">
        <v>364</v>
      </c>
      <c r="B156" s="60">
        <v>1</v>
      </c>
      <c r="C156" s="60">
        <v>0</v>
      </c>
      <c r="D156" s="60">
        <v>0</v>
      </c>
      <c r="E156" s="61">
        <v>0</v>
      </c>
    </row>
    <row r="157" spans="1:5" x14ac:dyDescent="0.25">
      <c r="A157" s="59" t="s">
        <v>368</v>
      </c>
      <c r="B157" s="60">
        <v>1</v>
      </c>
      <c r="C157" s="60">
        <v>0</v>
      </c>
      <c r="D157" s="60">
        <v>1</v>
      </c>
      <c r="E157" s="61">
        <v>0</v>
      </c>
    </row>
    <row r="158" spans="1:5" x14ac:dyDescent="0.25">
      <c r="A158" s="59" t="s">
        <v>369</v>
      </c>
      <c r="B158" s="60">
        <v>1</v>
      </c>
      <c r="C158" s="60">
        <v>0</v>
      </c>
      <c r="D158" s="60">
        <v>0</v>
      </c>
      <c r="E158" s="61">
        <v>0</v>
      </c>
    </row>
    <row r="159" spans="1:5" x14ac:dyDescent="0.25">
      <c r="A159" s="59" t="s">
        <v>370</v>
      </c>
      <c r="B159" s="60">
        <v>1</v>
      </c>
      <c r="C159" s="60">
        <v>0</v>
      </c>
      <c r="D159" s="60">
        <v>1</v>
      </c>
      <c r="E159" s="61">
        <v>0</v>
      </c>
    </row>
    <row r="160" spans="1:5" x14ac:dyDescent="0.25">
      <c r="A160" s="59" t="s">
        <v>371</v>
      </c>
      <c r="B160" s="60">
        <v>1</v>
      </c>
      <c r="C160" s="60">
        <v>0</v>
      </c>
      <c r="D160" s="60">
        <v>0</v>
      </c>
      <c r="E160" s="61">
        <v>0</v>
      </c>
    </row>
    <row r="161" spans="1:5" x14ac:dyDescent="0.25">
      <c r="A161" s="59" t="s">
        <v>372</v>
      </c>
      <c r="B161" s="60">
        <v>1</v>
      </c>
      <c r="C161" s="60">
        <v>0</v>
      </c>
      <c r="D161" s="60">
        <v>0</v>
      </c>
      <c r="E161" s="61">
        <v>0</v>
      </c>
    </row>
    <row r="162" spans="1:5" x14ac:dyDescent="0.25">
      <c r="A162" s="59" t="s">
        <v>375</v>
      </c>
      <c r="B162" s="60">
        <v>0</v>
      </c>
      <c r="C162" s="60">
        <v>0</v>
      </c>
      <c r="D162" s="60">
        <v>0</v>
      </c>
      <c r="E162" s="61">
        <v>1</v>
      </c>
    </row>
    <row r="163" spans="1:5" x14ac:dyDescent="0.25">
      <c r="A163" s="59" t="s">
        <v>376</v>
      </c>
      <c r="B163" s="60">
        <v>1</v>
      </c>
      <c r="C163" s="60">
        <v>0</v>
      </c>
      <c r="D163" s="60">
        <v>0</v>
      </c>
      <c r="E163" s="61">
        <v>0</v>
      </c>
    </row>
    <row r="164" spans="1:5" x14ac:dyDescent="0.25">
      <c r="A164" s="59" t="s">
        <v>377</v>
      </c>
      <c r="B164" s="60">
        <v>1</v>
      </c>
      <c r="C164" s="60">
        <v>0</v>
      </c>
      <c r="D164" s="60">
        <v>0</v>
      </c>
      <c r="E164" s="61">
        <v>0</v>
      </c>
    </row>
    <row r="165" spans="1:5" x14ac:dyDescent="0.25">
      <c r="A165" s="59" t="s">
        <v>378</v>
      </c>
      <c r="B165" s="60">
        <v>1</v>
      </c>
      <c r="C165" s="60">
        <v>0</v>
      </c>
      <c r="D165" s="60">
        <v>0</v>
      </c>
      <c r="E165" s="61">
        <v>0</v>
      </c>
    </row>
    <row r="166" spans="1:5" x14ac:dyDescent="0.25">
      <c r="A166" s="59" t="s">
        <v>382</v>
      </c>
      <c r="B166" s="60">
        <v>1</v>
      </c>
      <c r="C166" s="60">
        <v>0</v>
      </c>
      <c r="D166" s="60">
        <v>1</v>
      </c>
      <c r="E166" s="61">
        <v>0</v>
      </c>
    </row>
    <row r="167" spans="1:5" x14ac:dyDescent="0.25">
      <c r="A167" s="59" t="s">
        <v>383</v>
      </c>
      <c r="B167" s="60">
        <v>1</v>
      </c>
      <c r="C167" s="60">
        <v>0</v>
      </c>
      <c r="D167" s="60">
        <v>0</v>
      </c>
      <c r="E167" s="61">
        <v>0</v>
      </c>
    </row>
    <row r="168" spans="1:5" x14ac:dyDescent="0.25">
      <c r="A168" s="59" t="s">
        <v>384</v>
      </c>
      <c r="B168" s="60">
        <v>1</v>
      </c>
      <c r="C168" s="60">
        <v>0</v>
      </c>
      <c r="D168" s="60">
        <v>1</v>
      </c>
      <c r="E168" s="61">
        <v>0</v>
      </c>
    </row>
    <row r="169" spans="1:5" x14ac:dyDescent="0.25">
      <c r="A169" s="59" t="s">
        <v>387</v>
      </c>
      <c r="B169" s="60">
        <v>1</v>
      </c>
      <c r="C169" s="60">
        <v>1</v>
      </c>
      <c r="D169" s="60">
        <v>1</v>
      </c>
      <c r="E169" s="61">
        <v>0</v>
      </c>
    </row>
    <row r="170" spans="1:5" x14ac:dyDescent="0.25">
      <c r="A170" s="59" t="s">
        <v>388</v>
      </c>
      <c r="B170" s="60">
        <v>1</v>
      </c>
      <c r="C170" s="60">
        <v>0</v>
      </c>
      <c r="D170" s="60">
        <v>1</v>
      </c>
      <c r="E170" s="61">
        <v>0</v>
      </c>
    </row>
    <row r="171" spans="1:5" x14ac:dyDescent="0.25">
      <c r="A171" s="59" t="s">
        <v>389</v>
      </c>
      <c r="B171" s="60">
        <v>1</v>
      </c>
      <c r="C171" s="60">
        <v>0</v>
      </c>
      <c r="D171" s="60">
        <v>1</v>
      </c>
      <c r="E171" s="61">
        <v>0</v>
      </c>
    </row>
    <row r="172" spans="1:5" x14ac:dyDescent="0.25">
      <c r="A172" s="59" t="s">
        <v>392</v>
      </c>
      <c r="B172" s="60">
        <v>1</v>
      </c>
      <c r="C172" s="60">
        <v>0</v>
      </c>
      <c r="D172" s="60">
        <v>1</v>
      </c>
      <c r="E172" s="61">
        <v>0</v>
      </c>
    </row>
    <row r="173" spans="1:5" x14ac:dyDescent="0.25">
      <c r="A173" s="59" t="s">
        <v>393</v>
      </c>
      <c r="B173" s="60">
        <v>0</v>
      </c>
      <c r="C173" s="60">
        <v>0</v>
      </c>
      <c r="D173" s="60">
        <v>0</v>
      </c>
      <c r="E173" s="61">
        <v>1</v>
      </c>
    </row>
    <row r="174" spans="1:5" x14ac:dyDescent="0.25">
      <c r="A174" s="59" t="s">
        <v>394</v>
      </c>
      <c r="B174" s="60">
        <v>1</v>
      </c>
      <c r="C174" s="60">
        <v>0</v>
      </c>
      <c r="D174" s="60">
        <v>0</v>
      </c>
      <c r="E174" s="61">
        <v>0</v>
      </c>
    </row>
    <row r="175" spans="1:5" x14ac:dyDescent="0.25">
      <c r="A175" s="59" t="s">
        <v>395</v>
      </c>
      <c r="B175" s="60">
        <v>1</v>
      </c>
      <c r="C175" s="60">
        <v>0</v>
      </c>
      <c r="D175" s="60">
        <v>1</v>
      </c>
      <c r="E175" s="61">
        <v>0</v>
      </c>
    </row>
    <row r="176" spans="1:5" x14ac:dyDescent="0.25">
      <c r="A176" s="59" t="s">
        <v>396</v>
      </c>
      <c r="B176" s="60">
        <v>1</v>
      </c>
      <c r="C176" s="60">
        <v>1</v>
      </c>
      <c r="D176" s="60">
        <v>1</v>
      </c>
      <c r="E176" s="61">
        <v>0</v>
      </c>
    </row>
    <row r="177" spans="1:5" x14ac:dyDescent="0.25">
      <c r="A177" s="59" t="s">
        <v>397</v>
      </c>
      <c r="B177" s="60">
        <v>1</v>
      </c>
      <c r="C177" s="60">
        <v>0</v>
      </c>
      <c r="D177" s="60">
        <v>0</v>
      </c>
      <c r="E177" s="61">
        <v>0</v>
      </c>
    </row>
    <row r="178" spans="1:5" x14ac:dyDescent="0.25">
      <c r="A178" s="59" t="s">
        <v>398</v>
      </c>
      <c r="B178" s="60">
        <v>1</v>
      </c>
      <c r="C178" s="60">
        <v>1</v>
      </c>
      <c r="D178" s="60">
        <v>1</v>
      </c>
      <c r="E178" s="61">
        <v>0</v>
      </c>
    </row>
    <row r="179" spans="1:5" x14ac:dyDescent="0.25">
      <c r="A179" s="59" t="s">
        <v>399</v>
      </c>
      <c r="B179" s="60">
        <v>1</v>
      </c>
      <c r="C179" s="60">
        <v>1</v>
      </c>
      <c r="D179" s="60">
        <v>1</v>
      </c>
      <c r="E179" s="61">
        <v>0</v>
      </c>
    </row>
    <row r="180" spans="1:5" x14ac:dyDescent="0.25">
      <c r="A180" s="59" t="s">
        <v>402</v>
      </c>
      <c r="B180" s="60">
        <v>1</v>
      </c>
      <c r="C180" s="60">
        <v>1</v>
      </c>
      <c r="D180" s="60">
        <v>1</v>
      </c>
      <c r="E180" s="61">
        <v>0</v>
      </c>
    </row>
    <row r="181" spans="1:5" x14ac:dyDescent="0.25">
      <c r="A181" s="59" t="s">
        <v>403</v>
      </c>
      <c r="B181" s="60">
        <v>1</v>
      </c>
      <c r="C181" s="60">
        <v>0</v>
      </c>
      <c r="D181" s="60">
        <v>1</v>
      </c>
      <c r="E181" s="61">
        <v>0</v>
      </c>
    </row>
    <row r="182" spans="1:5" x14ac:dyDescent="0.25">
      <c r="A182" s="59" t="s">
        <v>404</v>
      </c>
      <c r="B182" s="60">
        <v>1</v>
      </c>
      <c r="C182" s="60">
        <v>0</v>
      </c>
      <c r="D182" s="60">
        <v>1</v>
      </c>
      <c r="E182" s="61">
        <v>0</v>
      </c>
    </row>
    <row r="183" spans="1:5" x14ac:dyDescent="0.25">
      <c r="A183" s="59" t="s">
        <v>405</v>
      </c>
      <c r="B183" s="60">
        <v>0</v>
      </c>
      <c r="C183" s="60">
        <v>0</v>
      </c>
      <c r="D183" s="60">
        <v>1</v>
      </c>
      <c r="E183" s="61">
        <v>0</v>
      </c>
    </row>
    <row r="184" spans="1:5" x14ac:dyDescent="0.25">
      <c r="A184" s="59" t="s">
        <v>407</v>
      </c>
      <c r="B184" s="60">
        <v>0</v>
      </c>
      <c r="C184" s="60">
        <v>0</v>
      </c>
      <c r="D184" s="60">
        <v>0</v>
      </c>
      <c r="E184" s="61">
        <v>1</v>
      </c>
    </row>
    <row r="185" spans="1:5" x14ac:dyDescent="0.25">
      <c r="A185" s="59" t="s">
        <v>412</v>
      </c>
      <c r="B185" s="60">
        <v>1</v>
      </c>
      <c r="C185" s="60">
        <v>0</v>
      </c>
      <c r="D185" s="60">
        <v>1</v>
      </c>
      <c r="E185" s="61">
        <v>0</v>
      </c>
    </row>
    <row r="186" spans="1:5" x14ac:dyDescent="0.25">
      <c r="A186" s="59" t="s">
        <v>413</v>
      </c>
      <c r="B186" s="60">
        <v>0</v>
      </c>
      <c r="C186" s="60">
        <v>0</v>
      </c>
      <c r="D186" s="60">
        <v>1</v>
      </c>
      <c r="E186" s="61">
        <v>0</v>
      </c>
    </row>
    <row r="187" spans="1:5" x14ac:dyDescent="0.25">
      <c r="A187" s="59" t="s">
        <v>414</v>
      </c>
      <c r="B187" s="60">
        <v>1</v>
      </c>
      <c r="C187" s="60">
        <v>0</v>
      </c>
      <c r="D187" s="60">
        <v>1</v>
      </c>
      <c r="E187" s="61">
        <v>0</v>
      </c>
    </row>
    <row r="188" spans="1:5" x14ac:dyDescent="0.25">
      <c r="A188" s="59" t="s">
        <v>415</v>
      </c>
      <c r="B188" s="60">
        <v>0</v>
      </c>
      <c r="C188" s="60">
        <v>0</v>
      </c>
      <c r="D188" s="60">
        <v>1</v>
      </c>
      <c r="E188" s="61">
        <v>0</v>
      </c>
    </row>
    <row r="189" spans="1:5" x14ac:dyDescent="0.25">
      <c r="A189" s="59" t="s">
        <v>416</v>
      </c>
      <c r="B189" s="60">
        <v>0</v>
      </c>
      <c r="C189" s="60">
        <v>0</v>
      </c>
      <c r="D189" s="60">
        <v>1</v>
      </c>
      <c r="E189" s="61">
        <v>0</v>
      </c>
    </row>
    <row r="190" spans="1:5" x14ac:dyDescent="0.25">
      <c r="A190" s="59" t="s">
        <v>417</v>
      </c>
      <c r="B190" s="60">
        <v>1</v>
      </c>
      <c r="C190" s="60">
        <v>0</v>
      </c>
      <c r="D190" s="60">
        <v>1</v>
      </c>
      <c r="E190" s="61">
        <v>0</v>
      </c>
    </row>
    <row r="191" spans="1:5" x14ac:dyDescent="0.25">
      <c r="A191" s="59" t="s">
        <v>418</v>
      </c>
      <c r="B191" s="60">
        <v>0</v>
      </c>
      <c r="C191" s="60">
        <v>0</v>
      </c>
      <c r="D191" s="60">
        <v>1</v>
      </c>
      <c r="E191" s="61">
        <v>0</v>
      </c>
    </row>
    <row r="192" spans="1:5" x14ac:dyDescent="0.25">
      <c r="A192" s="59" t="s">
        <v>419</v>
      </c>
      <c r="B192" s="60">
        <v>1</v>
      </c>
      <c r="C192" s="60">
        <v>0</v>
      </c>
      <c r="D192" s="60">
        <v>1</v>
      </c>
      <c r="E192" s="61">
        <v>0</v>
      </c>
    </row>
    <row r="193" spans="1:5" x14ac:dyDescent="0.25">
      <c r="A193" s="59" t="s">
        <v>421</v>
      </c>
      <c r="B193" s="60">
        <v>0</v>
      </c>
      <c r="C193" s="60">
        <v>0</v>
      </c>
      <c r="D193" s="60">
        <v>1</v>
      </c>
      <c r="E193" s="61">
        <v>0</v>
      </c>
    </row>
    <row r="194" spans="1:5" x14ac:dyDescent="0.25">
      <c r="A194" s="59" t="s">
        <v>427</v>
      </c>
      <c r="B194" s="60">
        <v>0</v>
      </c>
      <c r="C194" s="60">
        <v>0</v>
      </c>
      <c r="D194" s="60">
        <v>0</v>
      </c>
      <c r="E194" s="61">
        <v>1</v>
      </c>
    </row>
    <row r="195" spans="1:5" x14ac:dyDescent="0.25">
      <c r="A195" s="59" t="s">
        <v>429</v>
      </c>
      <c r="B195" s="60">
        <v>0</v>
      </c>
      <c r="C195" s="60">
        <v>0</v>
      </c>
      <c r="D195" s="60">
        <v>0</v>
      </c>
      <c r="E195" s="61">
        <v>1</v>
      </c>
    </row>
    <row r="196" spans="1:5" x14ac:dyDescent="0.25">
      <c r="A196" s="59" t="s">
        <v>430</v>
      </c>
      <c r="B196" s="60">
        <v>0</v>
      </c>
      <c r="C196" s="60">
        <v>0</v>
      </c>
      <c r="D196" s="60">
        <v>0</v>
      </c>
      <c r="E196" s="61">
        <v>1</v>
      </c>
    </row>
    <row r="197" spans="1:5" x14ac:dyDescent="0.25">
      <c r="A197" s="59" t="s">
        <v>431</v>
      </c>
      <c r="B197" s="60">
        <v>0</v>
      </c>
      <c r="C197" s="60">
        <v>0</v>
      </c>
      <c r="D197" s="60">
        <v>0</v>
      </c>
      <c r="E197" s="61">
        <v>1</v>
      </c>
    </row>
    <row r="198" spans="1:5" x14ac:dyDescent="0.25">
      <c r="A198" s="59" t="s">
        <v>432</v>
      </c>
      <c r="B198" s="60">
        <v>0</v>
      </c>
      <c r="C198" s="60">
        <v>0</v>
      </c>
      <c r="D198" s="60">
        <v>0</v>
      </c>
      <c r="E198" s="61">
        <v>1</v>
      </c>
    </row>
    <row r="199" spans="1:5" x14ac:dyDescent="0.25">
      <c r="A199" s="59" t="s">
        <v>433</v>
      </c>
      <c r="B199" s="60">
        <v>0</v>
      </c>
      <c r="C199" s="60">
        <v>0</v>
      </c>
      <c r="D199" s="60">
        <v>1</v>
      </c>
      <c r="E199" s="61">
        <v>1</v>
      </c>
    </row>
    <row r="200" spans="1:5" x14ac:dyDescent="0.25">
      <c r="A200" s="59" t="s">
        <v>434</v>
      </c>
      <c r="B200" s="60">
        <v>0</v>
      </c>
      <c r="C200" s="60">
        <v>0</v>
      </c>
      <c r="D200" s="60">
        <v>1</v>
      </c>
      <c r="E200" s="61">
        <v>1</v>
      </c>
    </row>
    <row r="201" spans="1:5" x14ac:dyDescent="0.25">
      <c r="A201" s="59" t="s">
        <v>435</v>
      </c>
      <c r="B201" s="60">
        <v>0</v>
      </c>
      <c r="C201" s="60">
        <v>0</v>
      </c>
      <c r="D201" s="60">
        <v>0</v>
      </c>
      <c r="E201" s="61">
        <v>1</v>
      </c>
    </row>
    <row r="202" spans="1:5" x14ac:dyDescent="0.25">
      <c r="A202" s="59" t="s">
        <v>436</v>
      </c>
      <c r="B202" s="60">
        <v>0</v>
      </c>
      <c r="C202" s="60">
        <v>0</v>
      </c>
      <c r="D202" s="60">
        <v>0</v>
      </c>
      <c r="E202" s="61">
        <v>1</v>
      </c>
    </row>
    <row r="203" spans="1:5" x14ac:dyDescent="0.25">
      <c r="A203" s="59" t="s">
        <v>437</v>
      </c>
      <c r="B203" s="60">
        <v>0</v>
      </c>
      <c r="C203" s="60">
        <v>0</v>
      </c>
      <c r="D203" s="60">
        <v>1</v>
      </c>
      <c r="E203" s="61">
        <v>1</v>
      </c>
    </row>
    <row r="204" spans="1:5" x14ac:dyDescent="0.25">
      <c r="A204" s="59" t="s">
        <v>439</v>
      </c>
      <c r="B204" s="60">
        <v>0</v>
      </c>
      <c r="C204" s="60">
        <v>0</v>
      </c>
      <c r="D204" s="60">
        <v>0</v>
      </c>
      <c r="E204" s="61">
        <v>1</v>
      </c>
    </row>
    <row r="205" spans="1:5" x14ac:dyDescent="0.25">
      <c r="A205" s="59" t="s">
        <v>440</v>
      </c>
      <c r="B205" s="60">
        <v>1</v>
      </c>
      <c r="C205" s="60">
        <v>0</v>
      </c>
      <c r="D205" s="60">
        <v>1</v>
      </c>
      <c r="E205" s="61">
        <v>1</v>
      </c>
    </row>
    <row r="206" spans="1:5" x14ac:dyDescent="0.25">
      <c r="A206" s="59" t="s">
        <v>441</v>
      </c>
      <c r="B206" s="60">
        <v>0</v>
      </c>
      <c r="C206" s="60">
        <v>0</v>
      </c>
      <c r="D206" s="60">
        <v>0</v>
      </c>
      <c r="E206" s="61">
        <v>1</v>
      </c>
    </row>
    <row r="207" spans="1:5" x14ac:dyDescent="0.25">
      <c r="A207" s="59" t="s">
        <v>442</v>
      </c>
      <c r="B207" s="60">
        <v>0</v>
      </c>
      <c r="C207" s="60">
        <v>0</v>
      </c>
      <c r="D207" s="60">
        <v>1</v>
      </c>
      <c r="E207" s="61">
        <v>1</v>
      </c>
    </row>
    <row r="208" spans="1:5" x14ac:dyDescent="0.25">
      <c r="A208" s="59" t="s">
        <v>443</v>
      </c>
      <c r="B208" s="60">
        <v>0</v>
      </c>
      <c r="C208" s="60">
        <v>0</v>
      </c>
      <c r="D208" s="60">
        <v>0</v>
      </c>
      <c r="E208" s="61">
        <v>1</v>
      </c>
    </row>
    <row r="209" spans="1:5" x14ac:dyDescent="0.25">
      <c r="A209" s="59" t="s">
        <v>445</v>
      </c>
      <c r="B209" s="60">
        <v>0</v>
      </c>
      <c r="C209" s="60">
        <v>0</v>
      </c>
      <c r="D209" s="60">
        <v>0</v>
      </c>
      <c r="E209" s="61">
        <v>1</v>
      </c>
    </row>
    <row r="210" spans="1:5" x14ac:dyDescent="0.25">
      <c r="A210" s="59" t="s">
        <v>446</v>
      </c>
      <c r="B210" s="60">
        <v>0</v>
      </c>
      <c r="C210" s="60">
        <v>0</v>
      </c>
      <c r="D210" s="60">
        <v>0</v>
      </c>
      <c r="E210" s="61">
        <v>1</v>
      </c>
    </row>
    <row r="211" spans="1:5" x14ac:dyDescent="0.25">
      <c r="A211" s="59" t="s">
        <v>447</v>
      </c>
      <c r="B211" s="60">
        <v>0</v>
      </c>
      <c r="C211" s="60">
        <v>0</v>
      </c>
      <c r="D211" s="60">
        <v>0</v>
      </c>
      <c r="E211" s="61">
        <v>1</v>
      </c>
    </row>
    <row r="212" spans="1:5" x14ac:dyDescent="0.25">
      <c r="A212" s="59" t="s">
        <v>448</v>
      </c>
      <c r="B212" s="60">
        <v>0</v>
      </c>
      <c r="C212" s="60">
        <v>0</v>
      </c>
      <c r="D212" s="60">
        <v>0</v>
      </c>
      <c r="E212" s="61">
        <v>1</v>
      </c>
    </row>
    <row r="213" spans="1:5" x14ac:dyDescent="0.25">
      <c r="A213" s="59" t="s">
        <v>449</v>
      </c>
      <c r="B213" s="60">
        <v>0</v>
      </c>
      <c r="C213" s="60">
        <v>0</v>
      </c>
      <c r="D213" s="60">
        <v>0</v>
      </c>
      <c r="E213" s="61">
        <v>1</v>
      </c>
    </row>
    <row r="214" spans="1:5" x14ac:dyDescent="0.25">
      <c r="A214" s="59" t="s">
        <v>450</v>
      </c>
      <c r="B214" s="60">
        <v>0</v>
      </c>
      <c r="C214" s="60">
        <v>0</v>
      </c>
      <c r="D214" s="60">
        <v>1</v>
      </c>
      <c r="E214" s="61">
        <v>1</v>
      </c>
    </row>
    <row r="215" spans="1:5" x14ac:dyDescent="0.25">
      <c r="A215" s="59" t="s">
        <v>451</v>
      </c>
      <c r="B215" s="60">
        <v>0</v>
      </c>
      <c r="C215" s="60">
        <v>0</v>
      </c>
      <c r="D215" s="60">
        <v>0</v>
      </c>
      <c r="E215" s="61">
        <v>1</v>
      </c>
    </row>
    <row r="216" spans="1:5" x14ac:dyDescent="0.25">
      <c r="A216" s="59" t="s">
        <v>452</v>
      </c>
      <c r="B216" s="60">
        <v>0</v>
      </c>
      <c r="C216" s="60">
        <v>0</v>
      </c>
      <c r="D216" s="60">
        <v>0</v>
      </c>
      <c r="E216" s="61">
        <v>1</v>
      </c>
    </row>
    <row r="217" spans="1:5" x14ac:dyDescent="0.25">
      <c r="A217" s="59" t="s">
        <v>453</v>
      </c>
      <c r="B217" s="60">
        <v>0</v>
      </c>
      <c r="C217" s="60">
        <v>0</v>
      </c>
      <c r="D217" s="60">
        <v>0</v>
      </c>
      <c r="E217" s="61">
        <v>1</v>
      </c>
    </row>
    <row r="218" spans="1:5" x14ac:dyDescent="0.25">
      <c r="A218" s="59" t="s">
        <v>454</v>
      </c>
      <c r="B218" s="60">
        <v>0</v>
      </c>
      <c r="C218" s="60">
        <v>0</v>
      </c>
      <c r="D218" s="60">
        <v>0</v>
      </c>
      <c r="E218" s="61">
        <v>1</v>
      </c>
    </row>
    <row r="219" spans="1:5" x14ac:dyDescent="0.25">
      <c r="A219" s="59" t="s">
        <v>455</v>
      </c>
      <c r="B219" s="60">
        <v>0</v>
      </c>
      <c r="C219" s="60">
        <v>0</v>
      </c>
      <c r="D219" s="60">
        <v>0</v>
      </c>
      <c r="E219" s="61">
        <v>1</v>
      </c>
    </row>
    <row r="220" spans="1:5" x14ac:dyDescent="0.25">
      <c r="A220" s="59" t="s">
        <v>456</v>
      </c>
      <c r="B220" s="60">
        <v>0</v>
      </c>
      <c r="C220" s="60">
        <v>0</v>
      </c>
      <c r="D220" s="60">
        <v>0</v>
      </c>
      <c r="E220" s="61">
        <v>1</v>
      </c>
    </row>
    <row r="221" spans="1:5" x14ac:dyDescent="0.25">
      <c r="A221" s="59" t="s">
        <v>457</v>
      </c>
      <c r="B221" s="60">
        <v>0</v>
      </c>
      <c r="C221" s="60">
        <v>0</v>
      </c>
      <c r="D221" s="60">
        <v>0</v>
      </c>
      <c r="E221" s="61">
        <v>1</v>
      </c>
    </row>
    <row r="222" spans="1:5" x14ac:dyDescent="0.25">
      <c r="A222" s="59" t="s">
        <v>458</v>
      </c>
      <c r="B222" s="60">
        <v>0</v>
      </c>
      <c r="C222" s="60">
        <v>0</v>
      </c>
      <c r="D222" s="60">
        <v>0</v>
      </c>
      <c r="E222" s="61">
        <v>1</v>
      </c>
    </row>
    <row r="223" spans="1:5" x14ac:dyDescent="0.25">
      <c r="A223" s="59" t="s">
        <v>461</v>
      </c>
      <c r="B223" s="60">
        <v>0</v>
      </c>
      <c r="C223" s="60">
        <v>0</v>
      </c>
      <c r="D223" s="60">
        <v>0</v>
      </c>
      <c r="E223" s="61">
        <v>1</v>
      </c>
    </row>
    <row r="224" spans="1:5" x14ac:dyDescent="0.25">
      <c r="A224" s="59" t="s">
        <v>462</v>
      </c>
      <c r="B224" s="60">
        <v>0</v>
      </c>
      <c r="C224" s="60">
        <v>0</v>
      </c>
      <c r="D224" s="60">
        <v>0</v>
      </c>
      <c r="E224" s="61">
        <v>1</v>
      </c>
    </row>
    <row r="225" spans="1:5" x14ac:dyDescent="0.25">
      <c r="A225" s="59" t="s">
        <v>463</v>
      </c>
      <c r="B225" s="60">
        <v>0</v>
      </c>
      <c r="C225" s="60">
        <v>0</v>
      </c>
      <c r="D225" s="60">
        <v>0</v>
      </c>
      <c r="E225" s="61">
        <v>1</v>
      </c>
    </row>
    <row r="226" spans="1:5" x14ac:dyDescent="0.25">
      <c r="A226" s="59" t="s">
        <v>464</v>
      </c>
      <c r="B226" s="60">
        <v>0</v>
      </c>
      <c r="C226" s="60">
        <v>0</v>
      </c>
      <c r="D226" s="60">
        <v>0</v>
      </c>
      <c r="E226" s="61">
        <v>1</v>
      </c>
    </row>
    <row r="227" spans="1:5" x14ac:dyDescent="0.25">
      <c r="A227" s="59" t="s">
        <v>465</v>
      </c>
      <c r="B227" s="60">
        <v>0</v>
      </c>
      <c r="C227" s="60">
        <v>0</v>
      </c>
      <c r="D227" s="60">
        <v>0</v>
      </c>
      <c r="E227" s="61">
        <v>1</v>
      </c>
    </row>
    <row r="228" spans="1:5" x14ac:dyDescent="0.25">
      <c r="A228" s="59" t="s">
        <v>466</v>
      </c>
      <c r="B228" s="60">
        <v>0</v>
      </c>
      <c r="C228" s="60">
        <v>0</v>
      </c>
      <c r="D228" s="60">
        <v>0</v>
      </c>
      <c r="E228" s="61">
        <v>1</v>
      </c>
    </row>
    <row r="229" spans="1:5" x14ac:dyDescent="0.25">
      <c r="A229" s="59" t="s">
        <v>467</v>
      </c>
      <c r="B229" s="60">
        <v>0</v>
      </c>
      <c r="C229" s="60">
        <v>1</v>
      </c>
      <c r="D229" s="60">
        <v>1</v>
      </c>
      <c r="E229" s="61">
        <v>1</v>
      </c>
    </row>
    <row r="230" spans="1:5" x14ac:dyDescent="0.25">
      <c r="A230" s="59" t="s">
        <v>468</v>
      </c>
      <c r="B230" s="60">
        <v>0</v>
      </c>
      <c r="C230" s="60">
        <v>0</v>
      </c>
      <c r="D230" s="60">
        <v>0</v>
      </c>
      <c r="E230" s="61">
        <v>1</v>
      </c>
    </row>
    <row r="231" spans="1:5" x14ac:dyDescent="0.25">
      <c r="A231" s="59" t="s">
        <v>469</v>
      </c>
      <c r="B231" s="60">
        <v>0</v>
      </c>
      <c r="C231" s="60">
        <v>0</v>
      </c>
      <c r="D231" s="60">
        <v>0</v>
      </c>
      <c r="E231" s="61">
        <v>1</v>
      </c>
    </row>
    <row r="232" spans="1:5" x14ac:dyDescent="0.25">
      <c r="A232" s="59" t="s">
        <v>470</v>
      </c>
      <c r="B232" s="60">
        <v>0</v>
      </c>
      <c r="C232" s="60">
        <v>0</v>
      </c>
      <c r="D232" s="60">
        <v>0</v>
      </c>
      <c r="E232" s="61">
        <v>1</v>
      </c>
    </row>
    <row r="233" spans="1:5" x14ac:dyDescent="0.25">
      <c r="A233" s="59" t="s">
        <v>474</v>
      </c>
      <c r="B233" s="60">
        <v>0</v>
      </c>
      <c r="C233" s="60">
        <v>0</v>
      </c>
      <c r="D233" s="60">
        <v>0</v>
      </c>
      <c r="E233" s="61">
        <v>1</v>
      </c>
    </row>
    <row r="234" spans="1:5" x14ac:dyDescent="0.25">
      <c r="A234" s="59" t="s">
        <v>476</v>
      </c>
      <c r="B234" s="60">
        <v>0</v>
      </c>
      <c r="C234" s="60">
        <v>0</v>
      </c>
      <c r="D234" s="60">
        <v>0</v>
      </c>
      <c r="E234" s="61">
        <v>1</v>
      </c>
    </row>
    <row r="235" spans="1:5" x14ac:dyDescent="0.25">
      <c r="A235" s="59" t="s">
        <v>477</v>
      </c>
      <c r="B235" s="60">
        <v>0</v>
      </c>
      <c r="C235" s="60">
        <v>0</v>
      </c>
      <c r="D235" s="60">
        <v>0</v>
      </c>
      <c r="E235" s="61">
        <v>1</v>
      </c>
    </row>
    <row r="236" spans="1:5" x14ac:dyDescent="0.25">
      <c r="A236" s="59" t="s">
        <v>478</v>
      </c>
      <c r="B236" s="60">
        <v>0</v>
      </c>
      <c r="C236" s="60">
        <v>0</v>
      </c>
      <c r="D236" s="60">
        <v>0</v>
      </c>
      <c r="E236" s="61">
        <v>1</v>
      </c>
    </row>
    <row r="237" spans="1:5" x14ac:dyDescent="0.25">
      <c r="A237" s="59" t="s">
        <v>482</v>
      </c>
      <c r="B237" s="60">
        <v>0</v>
      </c>
      <c r="C237" s="60">
        <v>0</v>
      </c>
      <c r="D237" s="60">
        <v>1</v>
      </c>
      <c r="E237" s="61">
        <v>1</v>
      </c>
    </row>
    <row r="238" spans="1:5" x14ac:dyDescent="0.25">
      <c r="A238" s="59" t="s">
        <v>483</v>
      </c>
      <c r="B238" s="60">
        <v>0</v>
      </c>
      <c r="C238" s="60">
        <v>0</v>
      </c>
      <c r="D238" s="60">
        <v>0</v>
      </c>
      <c r="E238" s="61">
        <v>1</v>
      </c>
    </row>
    <row r="239" spans="1:5" x14ac:dyDescent="0.25">
      <c r="A239" s="59" t="s">
        <v>484</v>
      </c>
      <c r="B239" s="60">
        <v>0</v>
      </c>
      <c r="C239" s="60">
        <v>0</v>
      </c>
      <c r="D239" s="60">
        <v>0</v>
      </c>
      <c r="E239" s="61">
        <v>1</v>
      </c>
    </row>
    <row r="240" spans="1:5" x14ac:dyDescent="0.25">
      <c r="A240" s="59" t="s">
        <v>487</v>
      </c>
      <c r="B240" s="60">
        <v>0</v>
      </c>
      <c r="C240" s="60">
        <v>0</v>
      </c>
      <c r="D240" s="60">
        <v>0</v>
      </c>
      <c r="E240" s="61">
        <v>1</v>
      </c>
    </row>
    <row r="241" spans="1:5" x14ac:dyDescent="0.25">
      <c r="A241" s="59" t="s">
        <v>488</v>
      </c>
      <c r="B241" s="60">
        <v>0</v>
      </c>
      <c r="C241" s="60">
        <v>0</v>
      </c>
      <c r="D241" s="60">
        <v>0</v>
      </c>
      <c r="E241" s="61">
        <v>1</v>
      </c>
    </row>
    <row r="242" spans="1:5" x14ac:dyDescent="0.25">
      <c r="A242" s="59" t="s">
        <v>489</v>
      </c>
      <c r="B242" s="60">
        <v>0</v>
      </c>
      <c r="C242" s="60">
        <v>0</v>
      </c>
      <c r="D242" s="60">
        <v>0</v>
      </c>
      <c r="E242" s="61">
        <v>1</v>
      </c>
    </row>
    <row r="243" spans="1:5" x14ac:dyDescent="0.25">
      <c r="A243" s="59" t="s">
        <v>490</v>
      </c>
      <c r="B243" s="60">
        <v>0</v>
      </c>
      <c r="C243" s="60">
        <v>1</v>
      </c>
      <c r="D243" s="60">
        <v>0</v>
      </c>
      <c r="E243" s="61">
        <v>1</v>
      </c>
    </row>
    <row r="244" spans="1:5" x14ac:dyDescent="0.25">
      <c r="A244" s="59" t="s">
        <v>491</v>
      </c>
      <c r="B244" s="60">
        <v>0</v>
      </c>
      <c r="C244" s="60">
        <v>0</v>
      </c>
      <c r="D244" s="60">
        <v>0</v>
      </c>
      <c r="E244" s="61">
        <v>1</v>
      </c>
    </row>
    <row r="245" spans="1:5" x14ac:dyDescent="0.25">
      <c r="A245" s="59" t="s">
        <v>492</v>
      </c>
      <c r="B245" s="60">
        <v>0</v>
      </c>
      <c r="C245" s="60">
        <v>0</v>
      </c>
      <c r="D245" s="60">
        <v>0</v>
      </c>
      <c r="E245" s="61">
        <v>1</v>
      </c>
    </row>
    <row r="246" spans="1:5" x14ac:dyDescent="0.25">
      <c r="A246" s="59" t="s">
        <v>493</v>
      </c>
      <c r="B246" s="60">
        <v>0</v>
      </c>
      <c r="C246" s="60">
        <v>0</v>
      </c>
      <c r="D246" s="60">
        <v>0</v>
      </c>
      <c r="E246" s="61">
        <v>1</v>
      </c>
    </row>
    <row r="247" spans="1:5" x14ac:dyDescent="0.25">
      <c r="A247" s="59" t="s">
        <v>494</v>
      </c>
      <c r="B247" s="60">
        <v>0</v>
      </c>
      <c r="C247" s="60">
        <v>0</v>
      </c>
      <c r="D247" s="60">
        <v>0</v>
      </c>
      <c r="E247" s="61">
        <v>1</v>
      </c>
    </row>
    <row r="248" spans="1:5" x14ac:dyDescent="0.25">
      <c r="A248" s="59" t="s">
        <v>495</v>
      </c>
      <c r="B248" s="60">
        <v>0</v>
      </c>
      <c r="C248" s="60">
        <v>0</v>
      </c>
      <c r="D248" s="60">
        <v>0</v>
      </c>
      <c r="E248" s="61">
        <v>1</v>
      </c>
    </row>
    <row r="249" spans="1:5" x14ac:dyDescent="0.25">
      <c r="A249" s="59" t="s">
        <v>496</v>
      </c>
      <c r="B249" s="60">
        <v>0</v>
      </c>
      <c r="C249" s="60">
        <v>0</v>
      </c>
      <c r="D249" s="60">
        <v>0</v>
      </c>
      <c r="E249" s="61">
        <v>1</v>
      </c>
    </row>
    <row r="250" spans="1:5" x14ac:dyDescent="0.25">
      <c r="A250" s="59" t="s">
        <v>499</v>
      </c>
      <c r="B250" s="60">
        <v>0</v>
      </c>
      <c r="C250" s="60">
        <v>0</v>
      </c>
      <c r="D250" s="60">
        <v>0</v>
      </c>
      <c r="E250" s="61">
        <v>1</v>
      </c>
    </row>
    <row r="251" spans="1:5" x14ac:dyDescent="0.25">
      <c r="A251" s="59" t="s">
        <v>500</v>
      </c>
      <c r="B251" s="60">
        <v>0</v>
      </c>
      <c r="C251" s="60">
        <v>0</v>
      </c>
      <c r="D251" s="60">
        <v>0</v>
      </c>
      <c r="E251" s="61">
        <v>1</v>
      </c>
    </row>
    <row r="252" spans="1:5" x14ac:dyDescent="0.25">
      <c r="A252" s="59" t="s">
        <v>501</v>
      </c>
      <c r="B252" s="60">
        <v>0</v>
      </c>
      <c r="C252" s="60">
        <v>0</v>
      </c>
      <c r="D252" s="60">
        <v>0</v>
      </c>
      <c r="E252" s="61">
        <v>1</v>
      </c>
    </row>
    <row r="253" spans="1:5" x14ac:dyDescent="0.25">
      <c r="A253" s="59" t="s">
        <v>502</v>
      </c>
      <c r="B253" s="60">
        <v>0</v>
      </c>
      <c r="C253" s="60">
        <v>0</v>
      </c>
      <c r="D253" s="60">
        <v>0</v>
      </c>
      <c r="E253" s="61">
        <v>1</v>
      </c>
    </row>
    <row r="254" spans="1:5" x14ac:dyDescent="0.25">
      <c r="A254" s="59" t="s">
        <v>503</v>
      </c>
      <c r="B254" s="60">
        <v>0</v>
      </c>
      <c r="C254" s="60">
        <v>0</v>
      </c>
      <c r="D254" s="60">
        <v>0</v>
      </c>
      <c r="E254" s="61">
        <v>1</v>
      </c>
    </row>
    <row r="255" spans="1:5" x14ac:dyDescent="0.25">
      <c r="A255" s="59" t="s">
        <v>504</v>
      </c>
      <c r="B255" s="60">
        <v>0</v>
      </c>
      <c r="C255" s="60">
        <v>0</v>
      </c>
      <c r="D255" s="60">
        <v>1</v>
      </c>
      <c r="E255" s="61">
        <v>1</v>
      </c>
    </row>
    <row r="256" spans="1:5" x14ac:dyDescent="0.25">
      <c r="A256" s="59" t="s">
        <v>506</v>
      </c>
      <c r="B256" s="60">
        <v>0</v>
      </c>
      <c r="C256" s="60">
        <v>0</v>
      </c>
      <c r="D256" s="60">
        <v>0</v>
      </c>
      <c r="E256" s="61">
        <v>1</v>
      </c>
    </row>
    <row r="257" spans="1:5" x14ac:dyDescent="0.25">
      <c r="A257" s="59" t="s">
        <v>507</v>
      </c>
      <c r="B257" s="60">
        <v>0</v>
      </c>
      <c r="C257" s="60">
        <v>0</v>
      </c>
      <c r="D257" s="60">
        <v>0</v>
      </c>
      <c r="E257" s="61">
        <v>1</v>
      </c>
    </row>
    <row r="258" spans="1:5" x14ac:dyDescent="0.25">
      <c r="A258" s="59" t="s">
        <v>508</v>
      </c>
      <c r="B258" s="60">
        <v>0</v>
      </c>
      <c r="C258" s="60">
        <v>0</v>
      </c>
      <c r="D258" s="60">
        <v>0</v>
      </c>
      <c r="E258" s="61">
        <v>1</v>
      </c>
    </row>
    <row r="259" spans="1:5" x14ac:dyDescent="0.25">
      <c r="A259" s="59" t="s">
        <v>509</v>
      </c>
      <c r="B259" s="60">
        <v>0</v>
      </c>
      <c r="C259" s="60">
        <v>0</v>
      </c>
      <c r="D259" s="60">
        <v>0</v>
      </c>
      <c r="E259" s="61">
        <v>1</v>
      </c>
    </row>
    <row r="260" spans="1:5" x14ac:dyDescent="0.25">
      <c r="A260" s="59" t="s">
        <v>510</v>
      </c>
      <c r="B260" s="60">
        <v>0</v>
      </c>
      <c r="C260" s="60">
        <v>0</v>
      </c>
      <c r="D260" s="60">
        <v>1</v>
      </c>
      <c r="E260" s="61">
        <v>1</v>
      </c>
    </row>
    <row r="261" spans="1:5" x14ac:dyDescent="0.25">
      <c r="A261" s="59" t="s">
        <v>511</v>
      </c>
      <c r="B261" s="60">
        <v>0</v>
      </c>
      <c r="C261" s="60">
        <v>0</v>
      </c>
      <c r="D261" s="60">
        <v>0</v>
      </c>
      <c r="E261" s="61">
        <v>1</v>
      </c>
    </row>
    <row r="262" spans="1:5" x14ac:dyDescent="0.25">
      <c r="A262" s="59" t="s">
        <v>512</v>
      </c>
      <c r="B262" s="60">
        <v>0</v>
      </c>
      <c r="C262" s="60">
        <v>0</v>
      </c>
      <c r="D262" s="60">
        <v>0</v>
      </c>
      <c r="E262" s="61">
        <v>1</v>
      </c>
    </row>
    <row r="263" spans="1:5" x14ac:dyDescent="0.25">
      <c r="A263" s="59" t="s">
        <v>513</v>
      </c>
      <c r="B263" s="60">
        <v>0</v>
      </c>
      <c r="C263" s="60">
        <v>0</v>
      </c>
      <c r="D263" s="60">
        <v>0</v>
      </c>
      <c r="E263" s="61">
        <v>1</v>
      </c>
    </row>
    <row r="264" spans="1:5" x14ac:dyDescent="0.25">
      <c r="A264" s="59" t="s">
        <v>514</v>
      </c>
      <c r="B264" s="60">
        <v>0</v>
      </c>
      <c r="C264" s="60">
        <v>0</v>
      </c>
      <c r="D264" s="60">
        <v>0</v>
      </c>
      <c r="E264" s="61">
        <v>1</v>
      </c>
    </row>
    <row r="265" spans="1:5" x14ac:dyDescent="0.25">
      <c r="A265" s="59" t="s">
        <v>515</v>
      </c>
      <c r="B265" s="60">
        <v>0</v>
      </c>
      <c r="C265" s="60">
        <v>0</v>
      </c>
      <c r="D265" s="60">
        <v>0</v>
      </c>
      <c r="E265" s="61">
        <v>1</v>
      </c>
    </row>
    <row r="266" spans="1:5" x14ac:dyDescent="0.25">
      <c r="A266" s="59" t="s">
        <v>516</v>
      </c>
      <c r="B266" s="60">
        <v>0</v>
      </c>
      <c r="C266" s="60">
        <v>0</v>
      </c>
      <c r="D266" s="60">
        <v>0</v>
      </c>
      <c r="E266" s="61">
        <v>1</v>
      </c>
    </row>
    <row r="267" spans="1:5" x14ac:dyDescent="0.25">
      <c r="A267" s="59" t="s">
        <v>517</v>
      </c>
      <c r="B267" s="60">
        <v>0</v>
      </c>
      <c r="C267" s="60">
        <v>0</v>
      </c>
      <c r="D267" s="60">
        <v>0</v>
      </c>
      <c r="E267" s="61">
        <v>1</v>
      </c>
    </row>
    <row r="268" spans="1:5" x14ac:dyDescent="0.25">
      <c r="A268" s="59" t="s">
        <v>518</v>
      </c>
      <c r="B268" s="60">
        <v>0</v>
      </c>
      <c r="C268" s="60">
        <v>0</v>
      </c>
      <c r="D268" s="60">
        <v>0</v>
      </c>
      <c r="E268" s="61">
        <v>1</v>
      </c>
    </row>
    <row r="269" spans="1:5" x14ac:dyDescent="0.25">
      <c r="A269" s="59" t="s">
        <v>519</v>
      </c>
      <c r="B269" s="60">
        <v>0</v>
      </c>
      <c r="C269" s="60">
        <v>0</v>
      </c>
      <c r="D269" s="60">
        <v>0</v>
      </c>
      <c r="E269" s="61">
        <v>1</v>
      </c>
    </row>
    <row r="270" spans="1:5" x14ac:dyDescent="0.25">
      <c r="A270" s="59" t="s">
        <v>520</v>
      </c>
      <c r="B270" s="60">
        <v>0</v>
      </c>
      <c r="C270" s="60">
        <v>0</v>
      </c>
      <c r="D270" s="60">
        <v>0</v>
      </c>
      <c r="E270" s="61">
        <v>1</v>
      </c>
    </row>
    <row r="271" spans="1:5" x14ac:dyDescent="0.25">
      <c r="A271" s="59" t="s">
        <v>521</v>
      </c>
      <c r="B271" s="60">
        <v>0</v>
      </c>
      <c r="C271" s="60">
        <v>0</v>
      </c>
      <c r="D271" s="60">
        <v>0</v>
      </c>
      <c r="E271" s="61">
        <v>1</v>
      </c>
    </row>
    <row r="272" spans="1:5" x14ac:dyDescent="0.25">
      <c r="A272" s="59" t="s">
        <v>522</v>
      </c>
      <c r="B272" s="60">
        <v>0</v>
      </c>
      <c r="C272" s="60">
        <v>0</v>
      </c>
      <c r="D272" s="60">
        <v>0</v>
      </c>
      <c r="E272" s="61">
        <v>1</v>
      </c>
    </row>
    <row r="273" spans="1:5" x14ac:dyDescent="0.25">
      <c r="A273" s="59" t="s">
        <v>523</v>
      </c>
      <c r="B273" s="60">
        <v>0</v>
      </c>
      <c r="C273" s="60">
        <v>0</v>
      </c>
      <c r="D273" s="60">
        <v>0</v>
      </c>
      <c r="E273" s="61">
        <v>1</v>
      </c>
    </row>
    <row r="274" spans="1:5" x14ac:dyDescent="0.25">
      <c r="A274" s="59" t="s">
        <v>524</v>
      </c>
      <c r="B274" s="60">
        <v>0</v>
      </c>
      <c r="C274" s="60">
        <v>0</v>
      </c>
      <c r="D274" s="60">
        <v>0</v>
      </c>
      <c r="E274" s="61">
        <v>1</v>
      </c>
    </row>
    <row r="275" spans="1:5" x14ac:dyDescent="0.25">
      <c r="A275" s="59" t="s">
        <v>525</v>
      </c>
      <c r="B275" s="60">
        <v>0</v>
      </c>
      <c r="C275" s="60">
        <v>0</v>
      </c>
      <c r="D275" s="60">
        <v>0</v>
      </c>
      <c r="E275" s="61">
        <v>1</v>
      </c>
    </row>
    <row r="276" spans="1:5" x14ac:dyDescent="0.25">
      <c r="A276" s="59" t="s">
        <v>526</v>
      </c>
      <c r="B276" s="60">
        <v>0</v>
      </c>
      <c r="C276" s="60">
        <v>0</v>
      </c>
      <c r="D276" s="60">
        <v>0</v>
      </c>
      <c r="E276" s="61">
        <v>1</v>
      </c>
    </row>
    <row r="277" spans="1:5" x14ac:dyDescent="0.25">
      <c r="A277" s="59" t="s">
        <v>527</v>
      </c>
      <c r="B277" s="60">
        <v>0</v>
      </c>
      <c r="C277" s="60">
        <v>0</v>
      </c>
      <c r="D277" s="60">
        <v>0</v>
      </c>
      <c r="E277" s="61">
        <v>1</v>
      </c>
    </row>
    <row r="278" spans="1:5" x14ac:dyDescent="0.25">
      <c r="A278" s="59" t="s">
        <v>528</v>
      </c>
      <c r="B278" s="60">
        <v>0</v>
      </c>
      <c r="C278" s="60">
        <v>0</v>
      </c>
      <c r="D278" s="60">
        <v>0</v>
      </c>
      <c r="E278" s="61">
        <v>1</v>
      </c>
    </row>
    <row r="279" spans="1:5" x14ac:dyDescent="0.25">
      <c r="A279" s="59" t="s">
        <v>529</v>
      </c>
      <c r="B279" s="60">
        <v>0</v>
      </c>
      <c r="C279" s="60">
        <v>0</v>
      </c>
      <c r="D279" s="60">
        <v>0</v>
      </c>
      <c r="E279" s="61">
        <v>1</v>
      </c>
    </row>
    <row r="280" spans="1:5" x14ac:dyDescent="0.25">
      <c r="A280" s="59" t="s">
        <v>530</v>
      </c>
      <c r="B280" s="60">
        <v>0</v>
      </c>
      <c r="C280" s="60">
        <v>0</v>
      </c>
      <c r="D280" s="60">
        <v>0</v>
      </c>
      <c r="E280" s="61">
        <v>1</v>
      </c>
    </row>
    <row r="281" spans="1:5" x14ac:dyDescent="0.25">
      <c r="A281" s="59" t="s">
        <v>531</v>
      </c>
      <c r="B281" s="60">
        <v>0</v>
      </c>
      <c r="C281" s="60">
        <v>0</v>
      </c>
      <c r="D281" s="60">
        <v>0</v>
      </c>
      <c r="E281" s="61">
        <v>1</v>
      </c>
    </row>
    <row r="282" spans="1:5" x14ac:dyDescent="0.25">
      <c r="A282" s="59" t="s">
        <v>532</v>
      </c>
      <c r="B282" s="60">
        <v>0</v>
      </c>
      <c r="C282" s="60">
        <v>0</v>
      </c>
      <c r="D282" s="60">
        <v>0</v>
      </c>
      <c r="E282" s="61">
        <v>1</v>
      </c>
    </row>
    <row r="283" spans="1:5" x14ac:dyDescent="0.25">
      <c r="A283" s="59" t="s">
        <v>533</v>
      </c>
      <c r="B283" s="60">
        <v>0</v>
      </c>
      <c r="C283" s="60">
        <v>0</v>
      </c>
      <c r="D283" s="60">
        <v>1</v>
      </c>
      <c r="E283" s="61">
        <v>1</v>
      </c>
    </row>
    <row r="284" spans="1:5" x14ac:dyDescent="0.25">
      <c r="A284" s="59" t="s">
        <v>536</v>
      </c>
      <c r="B284" s="60">
        <v>0</v>
      </c>
      <c r="C284" s="60">
        <v>0</v>
      </c>
      <c r="D284" s="60">
        <v>0</v>
      </c>
      <c r="E284" s="61">
        <v>1</v>
      </c>
    </row>
    <row r="285" spans="1:5" x14ac:dyDescent="0.25">
      <c r="A285" s="59" t="s">
        <v>537</v>
      </c>
      <c r="B285" s="60">
        <v>0</v>
      </c>
      <c r="C285" s="60">
        <v>0</v>
      </c>
      <c r="D285" s="60">
        <v>0</v>
      </c>
      <c r="E285" s="61">
        <v>1</v>
      </c>
    </row>
    <row r="286" spans="1:5" x14ac:dyDescent="0.25">
      <c r="A286" s="59" t="s">
        <v>541</v>
      </c>
      <c r="B286" s="60">
        <v>0</v>
      </c>
      <c r="C286" s="60">
        <v>0</v>
      </c>
      <c r="D286" s="60">
        <v>0</v>
      </c>
      <c r="E286" s="61">
        <v>1</v>
      </c>
    </row>
    <row r="287" spans="1:5" x14ac:dyDescent="0.25">
      <c r="A287" s="59" t="s">
        <v>542</v>
      </c>
      <c r="B287" s="60">
        <v>0</v>
      </c>
      <c r="C287" s="60">
        <v>0</v>
      </c>
      <c r="D287" s="60">
        <v>0</v>
      </c>
      <c r="E287" s="61">
        <v>1</v>
      </c>
    </row>
    <row r="288" spans="1:5" x14ac:dyDescent="0.25">
      <c r="A288" s="59" t="s">
        <v>543</v>
      </c>
      <c r="B288" s="60">
        <v>0</v>
      </c>
      <c r="C288" s="60">
        <v>0</v>
      </c>
      <c r="D288" s="60">
        <v>0</v>
      </c>
      <c r="E288" s="61">
        <v>1</v>
      </c>
    </row>
    <row r="289" spans="1:5" x14ac:dyDescent="0.25">
      <c r="A289" s="59" t="s">
        <v>544</v>
      </c>
      <c r="B289" s="60">
        <v>0</v>
      </c>
      <c r="C289" s="60">
        <v>0</v>
      </c>
      <c r="D289" s="60">
        <v>0</v>
      </c>
      <c r="E289" s="61">
        <v>1</v>
      </c>
    </row>
    <row r="290" spans="1:5" x14ac:dyDescent="0.25">
      <c r="A290" s="59" t="s">
        <v>545</v>
      </c>
      <c r="B290" s="60">
        <v>1</v>
      </c>
      <c r="C290" s="60">
        <v>1</v>
      </c>
      <c r="D290" s="60">
        <v>1</v>
      </c>
      <c r="E290" s="61">
        <v>0</v>
      </c>
    </row>
    <row r="291" spans="1:5" x14ac:dyDescent="0.25">
      <c r="A291" s="59" t="s">
        <v>546</v>
      </c>
      <c r="B291" s="60">
        <v>1</v>
      </c>
      <c r="C291" s="60">
        <v>1</v>
      </c>
      <c r="D291" s="60">
        <v>1</v>
      </c>
      <c r="E291" s="61">
        <v>0</v>
      </c>
    </row>
    <row r="292" spans="1:5" x14ac:dyDescent="0.25">
      <c r="A292" s="59" t="s">
        <v>547</v>
      </c>
      <c r="B292" s="60">
        <v>1</v>
      </c>
      <c r="C292" s="60">
        <v>0</v>
      </c>
      <c r="D292" s="60">
        <v>1</v>
      </c>
      <c r="E292" s="61">
        <v>0</v>
      </c>
    </row>
    <row r="293" spans="1:5" x14ac:dyDescent="0.25">
      <c r="A293" s="59" t="s">
        <v>548</v>
      </c>
      <c r="B293" s="60">
        <v>0</v>
      </c>
      <c r="C293" s="60">
        <v>0</v>
      </c>
      <c r="D293" s="60">
        <v>0</v>
      </c>
      <c r="E293" s="61">
        <v>1</v>
      </c>
    </row>
    <row r="294" spans="1:5" x14ac:dyDescent="0.25">
      <c r="A294" s="59" t="s">
        <v>549</v>
      </c>
      <c r="B294" s="60">
        <v>0</v>
      </c>
      <c r="C294" s="60">
        <v>0</v>
      </c>
      <c r="D294" s="60">
        <v>1</v>
      </c>
      <c r="E294" s="61">
        <v>0</v>
      </c>
    </row>
    <row r="295" spans="1:5" x14ac:dyDescent="0.25">
      <c r="A295" s="59" t="s">
        <v>552</v>
      </c>
      <c r="B295" s="60">
        <v>1</v>
      </c>
      <c r="C295" s="60">
        <v>0</v>
      </c>
      <c r="D295" s="60">
        <v>1</v>
      </c>
      <c r="E295" s="61">
        <v>0</v>
      </c>
    </row>
    <row r="296" spans="1:5" x14ac:dyDescent="0.25">
      <c r="A296" s="59" t="s">
        <v>555</v>
      </c>
      <c r="B296" s="60">
        <v>0</v>
      </c>
      <c r="C296" s="60">
        <v>0</v>
      </c>
      <c r="D296" s="60">
        <v>0</v>
      </c>
      <c r="E296" s="61">
        <v>1</v>
      </c>
    </row>
    <row r="297" spans="1:5" x14ac:dyDescent="0.25">
      <c r="A297" s="59" t="s">
        <v>556</v>
      </c>
      <c r="B297" s="60">
        <v>1</v>
      </c>
      <c r="C297" s="60">
        <v>0</v>
      </c>
      <c r="D297" s="60">
        <v>1</v>
      </c>
      <c r="E297" s="61">
        <v>0</v>
      </c>
    </row>
    <row r="298" spans="1:5" x14ac:dyDescent="0.25">
      <c r="A298" s="59" t="s">
        <v>557</v>
      </c>
      <c r="B298" s="60">
        <v>0</v>
      </c>
      <c r="C298" s="60">
        <v>0</v>
      </c>
      <c r="D298" s="60">
        <v>0</v>
      </c>
      <c r="E298" s="61">
        <v>1</v>
      </c>
    </row>
    <row r="299" spans="1:5" x14ac:dyDescent="0.25">
      <c r="A299" s="59" t="s">
        <v>558</v>
      </c>
      <c r="B299" s="60">
        <v>1</v>
      </c>
      <c r="C299" s="60">
        <v>0</v>
      </c>
      <c r="D299" s="60">
        <v>0</v>
      </c>
      <c r="E299" s="61">
        <v>0</v>
      </c>
    </row>
    <row r="300" spans="1:5" x14ac:dyDescent="0.25">
      <c r="A300" s="59" t="s">
        <v>559</v>
      </c>
      <c r="B300" s="60">
        <v>0</v>
      </c>
      <c r="C300" s="60">
        <v>1</v>
      </c>
      <c r="D300" s="60">
        <v>0</v>
      </c>
      <c r="E300" s="61">
        <v>0</v>
      </c>
    </row>
    <row r="301" spans="1:5" x14ac:dyDescent="0.25">
      <c r="A301" s="59" t="s">
        <v>561</v>
      </c>
      <c r="B301" s="60">
        <v>0</v>
      </c>
      <c r="C301" s="60">
        <v>0</v>
      </c>
      <c r="D301" s="60">
        <v>0</v>
      </c>
      <c r="E301" s="61">
        <v>1</v>
      </c>
    </row>
    <row r="302" spans="1:5" x14ac:dyDescent="0.25">
      <c r="A302" s="59" t="s">
        <v>562</v>
      </c>
      <c r="B302" s="60">
        <v>0</v>
      </c>
      <c r="C302" s="60">
        <v>0</v>
      </c>
      <c r="D302" s="60">
        <v>0</v>
      </c>
      <c r="E302" s="61">
        <v>1</v>
      </c>
    </row>
    <row r="303" spans="1:5" x14ac:dyDescent="0.25">
      <c r="A303" s="59" t="s">
        <v>563</v>
      </c>
      <c r="B303" s="60">
        <v>0</v>
      </c>
      <c r="C303" s="60">
        <v>0</v>
      </c>
      <c r="D303" s="60">
        <v>0</v>
      </c>
      <c r="E303" s="61">
        <v>1</v>
      </c>
    </row>
    <row r="304" spans="1:5" x14ac:dyDescent="0.25">
      <c r="A304" s="59" t="s">
        <v>564</v>
      </c>
      <c r="B304" s="60">
        <v>0</v>
      </c>
      <c r="C304" s="60">
        <v>0</v>
      </c>
      <c r="D304" s="60">
        <v>0</v>
      </c>
      <c r="E304" s="61">
        <v>1</v>
      </c>
    </row>
    <row r="305" spans="1:5" x14ac:dyDescent="0.25">
      <c r="A305" s="59" t="s">
        <v>565</v>
      </c>
      <c r="B305" s="60">
        <v>0</v>
      </c>
      <c r="C305" s="60">
        <v>0</v>
      </c>
      <c r="D305" s="60">
        <v>0</v>
      </c>
      <c r="E305" s="61">
        <v>1</v>
      </c>
    </row>
    <row r="306" spans="1:5" x14ac:dyDescent="0.25">
      <c r="A306" s="59" t="s">
        <v>566</v>
      </c>
      <c r="B306" s="60">
        <v>1</v>
      </c>
      <c r="C306" s="60">
        <v>0</v>
      </c>
      <c r="D306" s="60">
        <v>0</v>
      </c>
      <c r="E306" s="61">
        <v>0</v>
      </c>
    </row>
    <row r="307" spans="1:5" x14ac:dyDescent="0.25">
      <c r="A307" s="59" t="s">
        <v>569</v>
      </c>
      <c r="B307" s="60">
        <v>0</v>
      </c>
      <c r="C307" s="60">
        <v>0</v>
      </c>
      <c r="D307" s="60">
        <v>0</v>
      </c>
      <c r="E307" s="61">
        <v>1</v>
      </c>
    </row>
    <row r="308" spans="1:5" x14ac:dyDescent="0.25">
      <c r="A308" s="59" t="s">
        <v>570</v>
      </c>
      <c r="B308" s="60">
        <v>1</v>
      </c>
      <c r="C308" s="60">
        <v>0</v>
      </c>
      <c r="D308" s="60">
        <v>0</v>
      </c>
      <c r="E308" s="61">
        <v>0</v>
      </c>
    </row>
    <row r="309" spans="1:5" x14ac:dyDescent="0.25">
      <c r="A309" s="59" t="s">
        <v>573</v>
      </c>
      <c r="B309" s="60">
        <v>0</v>
      </c>
      <c r="C309" s="60">
        <v>0</v>
      </c>
      <c r="D309" s="60">
        <v>0</v>
      </c>
      <c r="E309" s="61">
        <v>1</v>
      </c>
    </row>
    <row r="310" spans="1:5" x14ac:dyDescent="0.25">
      <c r="A310" s="59" t="s">
        <v>574</v>
      </c>
      <c r="B310" s="60">
        <v>0</v>
      </c>
      <c r="C310" s="60">
        <v>0</v>
      </c>
      <c r="D310" s="60">
        <v>0</v>
      </c>
      <c r="E310" s="61">
        <v>1</v>
      </c>
    </row>
    <row r="311" spans="1:5" x14ac:dyDescent="0.25">
      <c r="A311" s="59" t="s">
        <v>575</v>
      </c>
      <c r="B311" s="60">
        <v>0</v>
      </c>
      <c r="C311" s="60">
        <v>0</v>
      </c>
      <c r="D311" s="60">
        <v>1</v>
      </c>
      <c r="E311" s="61">
        <v>0</v>
      </c>
    </row>
    <row r="312" spans="1:5" x14ac:dyDescent="0.25">
      <c r="A312" s="59" t="s">
        <v>576</v>
      </c>
      <c r="B312" s="60">
        <v>1</v>
      </c>
      <c r="C312" s="60">
        <v>0</v>
      </c>
      <c r="D312" s="60">
        <v>1</v>
      </c>
      <c r="E312" s="61">
        <v>0</v>
      </c>
    </row>
    <row r="313" spans="1:5" x14ac:dyDescent="0.25">
      <c r="A313" s="59" t="s">
        <v>577</v>
      </c>
      <c r="B313" s="60">
        <v>0</v>
      </c>
      <c r="C313" s="60">
        <v>0</v>
      </c>
      <c r="D313" s="60">
        <v>0</v>
      </c>
      <c r="E313" s="61">
        <v>1</v>
      </c>
    </row>
    <row r="314" spans="1:5" x14ac:dyDescent="0.25">
      <c r="A314" s="59" t="s">
        <v>578</v>
      </c>
      <c r="B314" s="60">
        <v>1</v>
      </c>
      <c r="C314" s="60">
        <v>0</v>
      </c>
      <c r="D314" s="60">
        <v>1</v>
      </c>
      <c r="E314" s="61">
        <v>0</v>
      </c>
    </row>
    <row r="315" spans="1:5" x14ac:dyDescent="0.25">
      <c r="A315" s="59" t="s">
        <v>579</v>
      </c>
      <c r="B315" s="60">
        <v>1</v>
      </c>
      <c r="C315" s="60">
        <v>0</v>
      </c>
      <c r="D315" s="60">
        <v>1</v>
      </c>
      <c r="E315" s="61">
        <v>0</v>
      </c>
    </row>
    <row r="316" spans="1:5" x14ac:dyDescent="0.25">
      <c r="A316" s="59" t="s">
        <v>585</v>
      </c>
      <c r="B316" s="60">
        <v>1</v>
      </c>
      <c r="C316" s="60">
        <v>1</v>
      </c>
      <c r="D316" s="60">
        <v>1</v>
      </c>
      <c r="E316" s="61">
        <v>0</v>
      </c>
    </row>
    <row r="317" spans="1:5" x14ac:dyDescent="0.25">
      <c r="A317" s="59" t="s">
        <v>588</v>
      </c>
      <c r="B317" s="60">
        <v>1</v>
      </c>
      <c r="C317" s="60">
        <v>0</v>
      </c>
      <c r="D317" s="60">
        <v>1</v>
      </c>
      <c r="E317" s="61">
        <v>0</v>
      </c>
    </row>
    <row r="318" spans="1:5" x14ac:dyDescent="0.25">
      <c r="A318" s="59" t="s">
        <v>589</v>
      </c>
      <c r="B318" s="60">
        <v>1</v>
      </c>
      <c r="C318" s="60">
        <v>1</v>
      </c>
      <c r="D318" s="60">
        <v>1</v>
      </c>
      <c r="E318" s="61">
        <v>0</v>
      </c>
    </row>
    <row r="319" spans="1:5" x14ac:dyDescent="0.25">
      <c r="A319" s="59" t="s">
        <v>590</v>
      </c>
      <c r="B319" s="60">
        <v>1</v>
      </c>
      <c r="C319" s="60">
        <v>0</v>
      </c>
      <c r="D319" s="60">
        <v>1</v>
      </c>
      <c r="E319" s="61">
        <v>0</v>
      </c>
    </row>
    <row r="320" spans="1:5" x14ac:dyDescent="0.25">
      <c r="A320" s="59" t="s">
        <v>2775</v>
      </c>
      <c r="B320" s="60">
        <v>1</v>
      </c>
      <c r="C320" s="60">
        <v>0</v>
      </c>
      <c r="D320" s="60">
        <v>0</v>
      </c>
      <c r="E320" s="61">
        <v>0</v>
      </c>
    </row>
    <row r="321" spans="1:5" x14ac:dyDescent="0.25">
      <c r="A321" s="59" t="s">
        <v>591</v>
      </c>
      <c r="B321" s="60">
        <v>0</v>
      </c>
      <c r="C321" s="60">
        <v>0</v>
      </c>
      <c r="D321" s="60">
        <v>0</v>
      </c>
      <c r="E321" s="61">
        <v>1</v>
      </c>
    </row>
    <row r="322" spans="1:5" x14ac:dyDescent="0.25">
      <c r="A322" s="59" t="s">
        <v>592</v>
      </c>
      <c r="B322" s="60">
        <v>1</v>
      </c>
      <c r="C322" s="60">
        <v>1</v>
      </c>
      <c r="D322" s="60">
        <v>1</v>
      </c>
      <c r="E322" s="61">
        <v>0</v>
      </c>
    </row>
    <row r="323" spans="1:5" x14ac:dyDescent="0.25">
      <c r="A323" s="59" t="s">
        <v>593</v>
      </c>
      <c r="B323" s="60">
        <v>1</v>
      </c>
      <c r="C323" s="60">
        <v>0</v>
      </c>
      <c r="D323" s="60">
        <v>0</v>
      </c>
      <c r="E323" s="61">
        <v>0</v>
      </c>
    </row>
    <row r="324" spans="1:5" x14ac:dyDescent="0.25">
      <c r="A324" s="59" t="s">
        <v>594</v>
      </c>
      <c r="B324" s="60">
        <v>1</v>
      </c>
      <c r="C324" s="60">
        <v>1</v>
      </c>
      <c r="D324" s="60">
        <v>1</v>
      </c>
      <c r="E324" s="61">
        <v>0</v>
      </c>
    </row>
    <row r="325" spans="1:5" x14ac:dyDescent="0.25">
      <c r="A325" s="59" t="s">
        <v>595</v>
      </c>
      <c r="B325" s="60">
        <v>1</v>
      </c>
      <c r="C325" s="60">
        <v>0</v>
      </c>
      <c r="D325" s="60">
        <v>1</v>
      </c>
      <c r="E325" s="61">
        <v>0</v>
      </c>
    </row>
    <row r="326" spans="1:5" x14ac:dyDescent="0.25">
      <c r="A326" s="59" t="s">
        <v>596</v>
      </c>
      <c r="B326" s="60">
        <v>0</v>
      </c>
      <c r="C326" s="60">
        <v>0</v>
      </c>
      <c r="D326" s="60">
        <v>0</v>
      </c>
      <c r="E326" s="61">
        <v>1</v>
      </c>
    </row>
    <row r="327" spans="1:5" x14ac:dyDescent="0.25">
      <c r="A327" s="59" t="s">
        <v>597</v>
      </c>
      <c r="B327" s="60">
        <v>1</v>
      </c>
      <c r="C327" s="60">
        <v>0</v>
      </c>
      <c r="D327" s="60">
        <v>0</v>
      </c>
      <c r="E327" s="61">
        <v>0</v>
      </c>
    </row>
    <row r="328" spans="1:5" x14ac:dyDescent="0.25">
      <c r="A328" s="59" t="s">
        <v>598</v>
      </c>
      <c r="B328" s="60">
        <v>1</v>
      </c>
      <c r="C328" s="60">
        <v>0</v>
      </c>
      <c r="D328" s="60">
        <v>1</v>
      </c>
      <c r="E328" s="61">
        <v>0</v>
      </c>
    </row>
    <row r="329" spans="1:5" x14ac:dyDescent="0.25">
      <c r="A329" s="59" t="s">
        <v>599</v>
      </c>
      <c r="B329" s="60">
        <v>1</v>
      </c>
      <c r="C329" s="60">
        <v>0</v>
      </c>
      <c r="D329" s="60">
        <v>0</v>
      </c>
      <c r="E329" s="61">
        <v>0</v>
      </c>
    </row>
    <row r="330" spans="1:5" x14ac:dyDescent="0.25">
      <c r="A330" s="59" t="s">
        <v>600</v>
      </c>
      <c r="B330" s="60">
        <v>1</v>
      </c>
      <c r="C330" s="60">
        <v>0</v>
      </c>
      <c r="D330" s="60">
        <v>0</v>
      </c>
      <c r="E330" s="61">
        <v>0</v>
      </c>
    </row>
    <row r="331" spans="1:5" x14ac:dyDescent="0.25">
      <c r="A331" s="59" t="s">
        <v>604</v>
      </c>
      <c r="B331" s="60">
        <v>1</v>
      </c>
      <c r="C331" s="60">
        <v>0</v>
      </c>
      <c r="D331" s="60">
        <v>0</v>
      </c>
      <c r="E331" s="61">
        <v>0</v>
      </c>
    </row>
    <row r="332" spans="1:5" x14ac:dyDescent="0.25">
      <c r="A332" s="59" t="s">
        <v>605</v>
      </c>
      <c r="B332" s="60">
        <v>1</v>
      </c>
      <c r="C332" s="60">
        <v>1</v>
      </c>
      <c r="D332" s="60">
        <v>1</v>
      </c>
      <c r="E332" s="61">
        <v>0</v>
      </c>
    </row>
    <row r="333" spans="1:5" x14ac:dyDescent="0.25">
      <c r="A333" s="59" t="s">
        <v>606</v>
      </c>
      <c r="B333" s="60">
        <v>1</v>
      </c>
      <c r="C333" s="60">
        <v>0</v>
      </c>
      <c r="D333" s="60">
        <v>1</v>
      </c>
      <c r="E333" s="61">
        <v>0</v>
      </c>
    </row>
    <row r="334" spans="1:5" x14ac:dyDescent="0.25">
      <c r="A334" s="59" t="s">
        <v>607</v>
      </c>
      <c r="B334" s="60">
        <v>1</v>
      </c>
      <c r="C334" s="60">
        <v>0</v>
      </c>
      <c r="D334" s="60">
        <v>0</v>
      </c>
      <c r="E334" s="61">
        <v>0</v>
      </c>
    </row>
    <row r="335" spans="1:5" x14ac:dyDescent="0.25">
      <c r="A335" s="59" t="s">
        <v>610</v>
      </c>
      <c r="B335" s="60">
        <v>1</v>
      </c>
      <c r="C335" s="60">
        <v>0</v>
      </c>
      <c r="D335" s="60">
        <v>1</v>
      </c>
      <c r="E335" s="61">
        <v>0</v>
      </c>
    </row>
    <row r="336" spans="1:5" x14ac:dyDescent="0.25">
      <c r="A336" s="59" t="s">
        <v>611</v>
      </c>
      <c r="B336" s="60">
        <v>0</v>
      </c>
      <c r="C336" s="60">
        <v>0</v>
      </c>
      <c r="D336" s="60">
        <v>0</v>
      </c>
      <c r="E336" s="61">
        <v>1</v>
      </c>
    </row>
    <row r="337" spans="1:5" x14ac:dyDescent="0.25">
      <c r="A337" s="59" t="s">
        <v>612</v>
      </c>
      <c r="B337" s="60">
        <v>1</v>
      </c>
      <c r="C337" s="60">
        <v>0</v>
      </c>
      <c r="D337" s="60">
        <v>0</v>
      </c>
      <c r="E337" s="61">
        <v>0</v>
      </c>
    </row>
    <row r="338" spans="1:5" x14ac:dyDescent="0.25">
      <c r="A338" s="59" t="s">
        <v>613</v>
      </c>
      <c r="B338" s="60">
        <v>0</v>
      </c>
      <c r="C338" s="60">
        <v>0</v>
      </c>
      <c r="D338" s="60">
        <v>0</v>
      </c>
      <c r="E338" s="61">
        <v>1</v>
      </c>
    </row>
    <row r="339" spans="1:5" x14ac:dyDescent="0.25">
      <c r="A339" s="59" t="s">
        <v>615</v>
      </c>
      <c r="B339" s="60">
        <v>0</v>
      </c>
      <c r="C339" s="60">
        <v>0</v>
      </c>
      <c r="D339" s="60">
        <v>0</v>
      </c>
      <c r="E339" s="61">
        <v>1</v>
      </c>
    </row>
    <row r="340" spans="1:5" x14ac:dyDescent="0.25">
      <c r="A340" s="59" t="s">
        <v>616</v>
      </c>
      <c r="B340" s="60">
        <v>1</v>
      </c>
      <c r="C340" s="60">
        <v>1</v>
      </c>
      <c r="D340" s="60">
        <v>1</v>
      </c>
      <c r="E340" s="61">
        <v>0</v>
      </c>
    </row>
    <row r="341" spans="1:5" x14ac:dyDescent="0.25">
      <c r="A341" s="59" t="s">
        <v>617</v>
      </c>
      <c r="B341" s="60">
        <v>1</v>
      </c>
      <c r="C341" s="60">
        <v>0</v>
      </c>
      <c r="D341" s="60">
        <v>0</v>
      </c>
      <c r="E341" s="61">
        <v>0</v>
      </c>
    </row>
    <row r="342" spans="1:5" x14ac:dyDescent="0.25">
      <c r="A342" s="59" t="s">
        <v>621</v>
      </c>
      <c r="B342" s="60">
        <v>1</v>
      </c>
      <c r="C342" s="60">
        <v>0</v>
      </c>
      <c r="D342" s="60">
        <v>1</v>
      </c>
      <c r="E342" s="61">
        <v>0</v>
      </c>
    </row>
    <row r="343" spans="1:5" x14ac:dyDescent="0.25">
      <c r="A343" s="59" t="s">
        <v>622</v>
      </c>
      <c r="B343" s="60">
        <v>1</v>
      </c>
      <c r="C343" s="60">
        <v>1</v>
      </c>
      <c r="D343" s="60">
        <v>1</v>
      </c>
      <c r="E343" s="61">
        <v>0</v>
      </c>
    </row>
    <row r="344" spans="1:5" x14ac:dyDescent="0.25">
      <c r="A344" s="59" t="s">
        <v>623</v>
      </c>
      <c r="B344" s="60">
        <v>1</v>
      </c>
      <c r="C344" s="60">
        <v>0</v>
      </c>
      <c r="D344" s="60">
        <v>0</v>
      </c>
      <c r="E344" s="61">
        <v>0</v>
      </c>
    </row>
    <row r="345" spans="1:5" x14ac:dyDescent="0.25">
      <c r="A345" s="59" t="s">
        <v>624</v>
      </c>
      <c r="B345" s="60">
        <v>1</v>
      </c>
      <c r="C345" s="60">
        <v>0</v>
      </c>
      <c r="D345" s="60">
        <v>0</v>
      </c>
      <c r="E345" s="61">
        <v>0</v>
      </c>
    </row>
    <row r="346" spans="1:5" x14ac:dyDescent="0.25">
      <c r="A346" s="59" t="s">
        <v>628</v>
      </c>
      <c r="B346" s="60">
        <v>1</v>
      </c>
      <c r="C346" s="60">
        <v>0</v>
      </c>
      <c r="D346" s="60">
        <v>1</v>
      </c>
      <c r="E346" s="61">
        <v>0</v>
      </c>
    </row>
    <row r="347" spans="1:5" x14ac:dyDescent="0.25">
      <c r="A347" s="59" t="s">
        <v>629</v>
      </c>
      <c r="B347" s="60">
        <v>1</v>
      </c>
      <c r="C347" s="60">
        <v>0</v>
      </c>
      <c r="D347" s="60">
        <v>0</v>
      </c>
      <c r="E347" s="61">
        <v>0</v>
      </c>
    </row>
    <row r="348" spans="1:5" x14ac:dyDescent="0.25">
      <c r="A348" s="59" t="s">
        <v>632</v>
      </c>
      <c r="B348" s="60">
        <v>1</v>
      </c>
      <c r="C348" s="60">
        <v>0</v>
      </c>
      <c r="D348" s="60">
        <v>0</v>
      </c>
      <c r="E348" s="61">
        <v>0</v>
      </c>
    </row>
    <row r="349" spans="1:5" x14ac:dyDescent="0.25">
      <c r="A349" s="59" t="s">
        <v>633</v>
      </c>
      <c r="B349" s="60">
        <v>1</v>
      </c>
      <c r="C349" s="60">
        <v>0</v>
      </c>
      <c r="D349" s="60">
        <v>1</v>
      </c>
      <c r="E349" s="61">
        <v>0</v>
      </c>
    </row>
    <row r="350" spans="1:5" x14ac:dyDescent="0.25">
      <c r="A350" s="59" t="s">
        <v>638</v>
      </c>
      <c r="B350" s="60">
        <v>0</v>
      </c>
      <c r="C350" s="60">
        <v>0</v>
      </c>
      <c r="D350" s="60">
        <v>0</v>
      </c>
      <c r="E350" s="61">
        <v>1</v>
      </c>
    </row>
    <row r="351" spans="1:5" x14ac:dyDescent="0.25">
      <c r="A351" s="59" t="s">
        <v>639</v>
      </c>
      <c r="B351" s="60">
        <v>1</v>
      </c>
      <c r="C351" s="60">
        <v>1</v>
      </c>
      <c r="D351" s="60">
        <v>1</v>
      </c>
      <c r="E351" s="61">
        <v>0</v>
      </c>
    </row>
    <row r="352" spans="1:5" x14ac:dyDescent="0.25">
      <c r="A352" s="59" t="s">
        <v>641</v>
      </c>
      <c r="B352" s="60">
        <v>0</v>
      </c>
      <c r="C352" s="60">
        <v>0</v>
      </c>
      <c r="D352" s="60">
        <v>0</v>
      </c>
      <c r="E352" s="61">
        <v>1</v>
      </c>
    </row>
    <row r="353" spans="1:5" x14ac:dyDescent="0.25">
      <c r="A353" s="59" t="s">
        <v>642</v>
      </c>
      <c r="B353" s="60">
        <v>1</v>
      </c>
      <c r="C353" s="60">
        <v>0</v>
      </c>
      <c r="D353" s="60">
        <v>0</v>
      </c>
      <c r="E353" s="61">
        <v>0</v>
      </c>
    </row>
    <row r="354" spans="1:5" x14ac:dyDescent="0.25">
      <c r="A354" s="59" t="s">
        <v>643</v>
      </c>
      <c r="B354" s="60">
        <v>1</v>
      </c>
      <c r="C354" s="60">
        <v>0</v>
      </c>
      <c r="D354" s="60">
        <v>1</v>
      </c>
      <c r="E354" s="61">
        <v>0</v>
      </c>
    </row>
    <row r="355" spans="1:5" x14ac:dyDescent="0.25">
      <c r="A355" s="59" t="s">
        <v>644</v>
      </c>
      <c r="B355" s="60">
        <v>1</v>
      </c>
      <c r="C355" s="60">
        <v>0</v>
      </c>
      <c r="D355" s="60">
        <v>1</v>
      </c>
      <c r="E355" s="61">
        <v>0</v>
      </c>
    </row>
    <row r="356" spans="1:5" x14ac:dyDescent="0.25">
      <c r="A356" s="59" t="s">
        <v>645</v>
      </c>
      <c r="B356" s="60">
        <v>1</v>
      </c>
      <c r="C356" s="60">
        <v>0</v>
      </c>
      <c r="D356" s="60">
        <v>1</v>
      </c>
      <c r="E356" s="61">
        <v>0</v>
      </c>
    </row>
    <row r="357" spans="1:5" x14ac:dyDescent="0.25">
      <c r="A357" s="59" t="s">
        <v>646</v>
      </c>
      <c r="B357" s="60">
        <v>1</v>
      </c>
      <c r="C357" s="60">
        <v>1</v>
      </c>
      <c r="D357" s="60">
        <v>1</v>
      </c>
      <c r="E357" s="61">
        <v>0</v>
      </c>
    </row>
    <row r="358" spans="1:5" x14ac:dyDescent="0.25">
      <c r="A358" s="59" t="s">
        <v>650</v>
      </c>
      <c r="B358" s="60">
        <v>1</v>
      </c>
      <c r="C358" s="60">
        <v>0</v>
      </c>
      <c r="D358" s="60">
        <v>0</v>
      </c>
      <c r="E358" s="61">
        <v>0</v>
      </c>
    </row>
    <row r="359" spans="1:5" x14ac:dyDescent="0.25">
      <c r="A359" s="59" t="s">
        <v>651</v>
      </c>
      <c r="B359" s="60">
        <v>0</v>
      </c>
      <c r="C359" s="60">
        <v>0</v>
      </c>
      <c r="D359" s="60">
        <v>1</v>
      </c>
      <c r="E359" s="61">
        <v>0</v>
      </c>
    </row>
    <row r="360" spans="1:5" x14ac:dyDescent="0.25">
      <c r="A360" s="59" t="s">
        <v>652</v>
      </c>
      <c r="B360" s="60">
        <v>1</v>
      </c>
      <c r="C360" s="60">
        <v>0</v>
      </c>
      <c r="D360" s="60">
        <v>1</v>
      </c>
      <c r="E360" s="61">
        <v>0</v>
      </c>
    </row>
    <row r="361" spans="1:5" x14ac:dyDescent="0.25">
      <c r="A361" s="59" t="s">
        <v>653</v>
      </c>
      <c r="B361" s="60">
        <v>1</v>
      </c>
      <c r="C361" s="60">
        <v>0</v>
      </c>
      <c r="D361" s="60">
        <v>1</v>
      </c>
      <c r="E361" s="61">
        <v>0</v>
      </c>
    </row>
    <row r="362" spans="1:5" x14ac:dyDescent="0.25">
      <c r="A362" s="59" t="s">
        <v>655</v>
      </c>
      <c r="B362" s="60">
        <v>1</v>
      </c>
      <c r="C362" s="60">
        <v>1</v>
      </c>
      <c r="D362" s="60">
        <v>1</v>
      </c>
      <c r="E362" s="61">
        <v>0</v>
      </c>
    </row>
    <row r="363" spans="1:5" x14ac:dyDescent="0.25">
      <c r="A363" s="59" t="s">
        <v>656</v>
      </c>
      <c r="B363" s="60">
        <v>1</v>
      </c>
      <c r="C363" s="60">
        <v>0</v>
      </c>
      <c r="D363" s="60">
        <v>0</v>
      </c>
      <c r="E363" s="61">
        <v>0</v>
      </c>
    </row>
    <row r="364" spans="1:5" x14ac:dyDescent="0.25">
      <c r="A364" s="59" t="s">
        <v>657</v>
      </c>
      <c r="B364" s="60">
        <v>1</v>
      </c>
      <c r="C364" s="60">
        <v>0</v>
      </c>
      <c r="D364" s="60">
        <v>0</v>
      </c>
      <c r="E364" s="61">
        <v>0</v>
      </c>
    </row>
    <row r="365" spans="1:5" x14ac:dyDescent="0.25">
      <c r="A365" s="59" t="s">
        <v>658</v>
      </c>
      <c r="B365" s="60">
        <v>1</v>
      </c>
      <c r="C365" s="60">
        <v>1</v>
      </c>
      <c r="D365" s="60">
        <v>1</v>
      </c>
      <c r="E365" s="61">
        <v>0</v>
      </c>
    </row>
    <row r="366" spans="1:5" x14ac:dyDescent="0.25">
      <c r="A366" s="59" t="s">
        <v>659</v>
      </c>
      <c r="B366" s="60">
        <v>0</v>
      </c>
      <c r="C366" s="60">
        <v>0</v>
      </c>
      <c r="D366" s="60">
        <v>0</v>
      </c>
      <c r="E366" s="61">
        <v>1</v>
      </c>
    </row>
    <row r="367" spans="1:5" x14ac:dyDescent="0.25">
      <c r="A367" s="59" t="s">
        <v>662</v>
      </c>
      <c r="B367" s="60">
        <v>1</v>
      </c>
      <c r="C367" s="60">
        <v>1</v>
      </c>
      <c r="D367" s="60">
        <v>1</v>
      </c>
      <c r="E367" s="61">
        <v>0</v>
      </c>
    </row>
    <row r="368" spans="1:5" x14ac:dyDescent="0.25">
      <c r="A368" s="59" t="s">
        <v>663</v>
      </c>
      <c r="B368" s="60">
        <v>1</v>
      </c>
      <c r="C368" s="60">
        <v>0</v>
      </c>
      <c r="D368" s="60">
        <v>1</v>
      </c>
      <c r="E368" s="61">
        <v>0</v>
      </c>
    </row>
    <row r="369" spans="1:5" x14ac:dyDescent="0.25">
      <c r="A369" s="59" t="s">
        <v>664</v>
      </c>
      <c r="B369" s="60">
        <v>0</v>
      </c>
      <c r="C369" s="60">
        <v>0</v>
      </c>
      <c r="D369" s="60">
        <v>1</v>
      </c>
      <c r="E369" s="61">
        <v>0</v>
      </c>
    </row>
    <row r="370" spans="1:5" x14ac:dyDescent="0.25">
      <c r="A370" s="59" t="s">
        <v>665</v>
      </c>
      <c r="B370" s="60">
        <v>0</v>
      </c>
      <c r="C370" s="60">
        <v>0</v>
      </c>
      <c r="D370" s="60">
        <v>0</v>
      </c>
      <c r="E370" s="61">
        <v>1</v>
      </c>
    </row>
    <row r="371" spans="1:5" x14ac:dyDescent="0.25">
      <c r="A371" s="59" t="s">
        <v>668</v>
      </c>
      <c r="B371" s="60">
        <v>1</v>
      </c>
      <c r="C371" s="60">
        <v>0</v>
      </c>
      <c r="D371" s="60">
        <v>1</v>
      </c>
      <c r="E371" s="61">
        <v>0</v>
      </c>
    </row>
    <row r="372" spans="1:5" x14ac:dyDescent="0.25">
      <c r="A372" s="59" t="s">
        <v>669</v>
      </c>
      <c r="B372" s="60">
        <v>1</v>
      </c>
      <c r="C372" s="60">
        <v>0</v>
      </c>
      <c r="D372" s="60">
        <v>1</v>
      </c>
      <c r="E372" s="61">
        <v>0</v>
      </c>
    </row>
    <row r="373" spans="1:5" x14ac:dyDescent="0.25">
      <c r="A373" s="59" t="s">
        <v>670</v>
      </c>
      <c r="B373" s="60">
        <v>1</v>
      </c>
      <c r="C373" s="60">
        <v>1</v>
      </c>
      <c r="D373" s="60">
        <v>1</v>
      </c>
      <c r="E373" s="61">
        <v>0</v>
      </c>
    </row>
    <row r="374" spans="1:5" x14ac:dyDescent="0.25">
      <c r="A374" s="59" t="s">
        <v>671</v>
      </c>
      <c r="B374" s="60">
        <v>1</v>
      </c>
      <c r="C374" s="60">
        <v>0</v>
      </c>
      <c r="D374" s="60">
        <v>0</v>
      </c>
      <c r="E374" s="61">
        <v>0</v>
      </c>
    </row>
    <row r="375" spans="1:5" x14ac:dyDescent="0.25">
      <c r="A375" s="59" t="s">
        <v>672</v>
      </c>
      <c r="B375" s="60">
        <v>1</v>
      </c>
      <c r="C375" s="60">
        <v>0</v>
      </c>
      <c r="D375" s="60">
        <v>1</v>
      </c>
      <c r="E375" s="61">
        <v>0</v>
      </c>
    </row>
    <row r="376" spans="1:5" x14ac:dyDescent="0.25">
      <c r="A376" s="59" t="s">
        <v>2778</v>
      </c>
      <c r="B376" s="60">
        <v>0</v>
      </c>
      <c r="C376" s="60">
        <v>0</v>
      </c>
      <c r="D376" s="60">
        <v>1</v>
      </c>
      <c r="E376" s="61">
        <v>0</v>
      </c>
    </row>
    <row r="377" spans="1:5" x14ac:dyDescent="0.25">
      <c r="A377" s="59" t="s">
        <v>673</v>
      </c>
      <c r="B377" s="60">
        <v>1</v>
      </c>
      <c r="C377" s="60">
        <v>0</v>
      </c>
      <c r="D377" s="60">
        <v>0</v>
      </c>
      <c r="E377" s="61">
        <v>0</v>
      </c>
    </row>
    <row r="378" spans="1:5" x14ac:dyDescent="0.25">
      <c r="A378" s="59" t="s">
        <v>674</v>
      </c>
      <c r="B378" s="60">
        <v>0</v>
      </c>
      <c r="C378" s="60">
        <v>0</v>
      </c>
      <c r="D378" s="60">
        <v>1</v>
      </c>
      <c r="E378" s="61">
        <v>0</v>
      </c>
    </row>
    <row r="379" spans="1:5" x14ac:dyDescent="0.25">
      <c r="A379" s="59" t="s">
        <v>675</v>
      </c>
      <c r="B379" s="60">
        <v>1</v>
      </c>
      <c r="C379" s="60">
        <v>0</v>
      </c>
      <c r="D379" s="60">
        <v>1</v>
      </c>
      <c r="E379" s="61">
        <v>0</v>
      </c>
    </row>
    <row r="380" spans="1:5" x14ac:dyDescent="0.25">
      <c r="A380" s="59" t="s">
        <v>676</v>
      </c>
      <c r="B380" s="60">
        <v>1</v>
      </c>
      <c r="C380" s="60">
        <v>0</v>
      </c>
      <c r="D380" s="60">
        <v>0</v>
      </c>
      <c r="E380" s="61">
        <v>0</v>
      </c>
    </row>
    <row r="381" spans="1:5" x14ac:dyDescent="0.25">
      <c r="A381" s="59" t="s">
        <v>680</v>
      </c>
      <c r="B381" s="60">
        <v>1</v>
      </c>
      <c r="C381" s="60">
        <v>1</v>
      </c>
      <c r="D381" s="60">
        <v>1</v>
      </c>
      <c r="E381" s="61">
        <v>0</v>
      </c>
    </row>
    <row r="382" spans="1:5" x14ac:dyDescent="0.25">
      <c r="A382" s="59" t="s">
        <v>681</v>
      </c>
      <c r="B382" s="60">
        <v>1</v>
      </c>
      <c r="C382" s="60">
        <v>0</v>
      </c>
      <c r="D382" s="60">
        <v>1</v>
      </c>
      <c r="E382" s="61">
        <v>0</v>
      </c>
    </row>
    <row r="383" spans="1:5" x14ac:dyDescent="0.25">
      <c r="A383" s="59" t="s">
        <v>682</v>
      </c>
      <c r="B383" s="60">
        <v>1</v>
      </c>
      <c r="C383" s="60">
        <v>1</v>
      </c>
      <c r="D383" s="60">
        <v>1</v>
      </c>
      <c r="E383" s="61">
        <v>1</v>
      </c>
    </row>
    <row r="384" spans="1:5" x14ac:dyDescent="0.25">
      <c r="A384" s="59" t="s">
        <v>683</v>
      </c>
      <c r="B384" s="60">
        <v>0</v>
      </c>
      <c r="C384" s="60">
        <v>0</v>
      </c>
      <c r="D384" s="60">
        <v>0</v>
      </c>
      <c r="E384" s="61">
        <v>1</v>
      </c>
    </row>
    <row r="385" spans="1:5" x14ac:dyDescent="0.25">
      <c r="A385" s="59" t="s">
        <v>684</v>
      </c>
      <c r="B385" s="60">
        <v>1</v>
      </c>
      <c r="C385" s="60">
        <v>1</v>
      </c>
      <c r="D385" s="60">
        <v>1</v>
      </c>
      <c r="E385" s="61">
        <v>0</v>
      </c>
    </row>
    <row r="386" spans="1:5" x14ac:dyDescent="0.25">
      <c r="A386" s="59" t="s">
        <v>685</v>
      </c>
      <c r="B386" s="60">
        <v>1</v>
      </c>
      <c r="C386" s="60">
        <v>1</v>
      </c>
      <c r="D386" s="60">
        <v>1</v>
      </c>
      <c r="E386" s="61">
        <v>1</v>
      </c>
    </row>
    <row r="387" spans="1:5" x14ac:dyDescent="0.25">
      <c r="A387" s="59" t="s">
        <v>686</v>
      </c>
      <c r="B387" s="60">
        <v>1</v>
      </c>
      <c r="C387" s="60">
        <v>1</v>
      </c>
      <c r="D387" s="60">
        <v>1</v>
      </c>
      <c r="E387" s="61">
        <v>0</v>
      </c>
    </row>
    <row r="388" spans="1:5" x14ac:dyDescent="0.25">
      <c r="A388" s="59" t="s">
        <v>687</v>
      </c>
      <c r="B388" s="60">
        <v>1</v>
      </c>
      <c r="C388" s="60">
        <v>1</v>
      </c>
      <c r="D388" s="60">
        <v>1</v>
      </c>
      <c r="E388" s="61">
        <v>0</v>
      </c>
    </row>
    <row r="389" spans="1:5" x14ac:dyDescent="0.25">
      <c r="A389" s="59" t="s">
        <v>689</v>
      </c>
      <c r="B389" s="60">
        <v>1</v>
      </c>
      <c r="C389" s="60">
        <v>0</v>
      </c>
      <c r="D389" s="60">
        <v>1</v>
      </c>
      <c r="E389" s="61">
        <v>0</v>
      </c>
    </row>
    <row r="390" spans="1:5" x14ac:dyDescent="0.25">
      <c r="A390" s="59" t="s">
        <v>690</v>
      </c>
      <c r="B390" s="60">
        <v>0</v>
      </c>
      <c r="C390" s="60">
        <v>0</v>
      </c>
      <c r="D390" s="60">
        <v>0</v>
      </c>
      <c r="E390" s="61">
        <v>1</v>
      </c>
    </row>
    <row r="391" spans="1:5" x14ac:dyDescent="0.25">
      <c r="A391" s="59" t="s">
        <v>693</v>
      </c>
      <c r="B391" s="60">
        <v>0</v>
      </c>
      <c r="C391" s="60">
        <v>0</v>
      </c>
      <c r="D391" s="60">
        <v>0</v>
      </c>
      <c r="E391" s="61">
        <v>1</v>
      </c>
    </row>
    <row r="392" spans="1:5" x14ac:dyDescent="0.25">
      <c r="A392" s="59" t="s">
        <v>695</v>
      </c>
      <c r="B392" s="60">
        <v>0</v>
      </c>
      <c r="C392" s="60">
        <v>0</v>
      </c>
      <c r="D392" s="60">
        <v>0</v>
      </c>
      <c r="E392" s="61">
        <v>1</v>
      </c>
    </row>
    <row r="393" spans="1:5" x14ac:dyDescent="0.25">
      <c r="A393" s="59" t="s">
        <v>697</v>
      </c>
      <c r="B393" s="60">
        <v>1</v>
      </c>
      <c r="C393" s="60">
        <v>1</v>
      </c>
      <c r="D393" s="60">
        <v>1</v>
      </c>
      <c r="E393" s="61">
        <v>0</v>
      </c>
    </row>
    <row r="394" spans="1:5" x14ac:dyDescent="0.25">
      <c r="A394" s="59" t="s">
        <v>698</v>
      </c>
      <c r="B394" s="60">
        <v>1</v>
      </c>
      <c r="C394" s="60">
        <v>0</v>
      </c>
      <c r="D394" s="60">
        <v>0</v>
      </c>
      <c r="E394" s="61">
        <v>0</v>
      </c>
    </row>
    <row r="395" spans="1:5" x14ac:dyDescent="0.25">
      <c r="A395" s="59" t="s">
        <v>699</v>
      </c>
      <c r="B395" s="60">
        <v>1</v>
      </c>
      <c r="C395" s="60">
        <v>1</v>
      </c>
      <c r="D395" s="60">
        <v>0</v>
      </c>
      <c r="E395" s="61">
        <v>0</v>
      </c>
    </row>
    <row r="396" spans="1:5" x14ac:dyDescent="0.25">
      <c r="A396" s="59" t="s">
        <v>700</v>
      </c>
      <c r="B396" s="60">
        <v>1</v>
      </c>
      <c r="C396" s="60">
        <v>0</v>
      </c>
      <c r="D396" s="60">
        <v>0</v>
      </c>
      <c r="E396" s="61">
        <v>0</v>
      </c>
    </row>
    <row r="397" spans="1:5" x14ac:dyDescent="0.25">
      <c r="A397" s="59" t="s">
        <v>701</v>
      </c>
      <c r="B397" s="60">
        <v>1</v>
      </c>
      <c r="C397" s="60">
        <v>0</v>
      </c>
      <c r="D397" s="60">
        <v>1</v>
      </c>
      <c r="E397" s="61">
        <v>0</v>
      </c>
    </row>
    <row r="398" spans="1:5" x14ac:dyDescent="0.25">
      <c r="A398" s="59" t="s">
        <v>702</v>
      </c>
      <c r="B398" s="60">
        <v>1</v>
      </c>
      <c r="C398" s="60">
        <v>1</v>
      </c>
      <c r="D398" s="60">
        <v>1</v>
      </c>
      <c r="E398" s="61">
        <v>0</v>
      </c>
    </row>
    <row r="399" spans="1:5" x14ac:dyDescent="0.25">
      <c r="A399" s="59" t="s">
        <v>703</v>
      </c>
      <c r="B399" s="60">
        <v>1</v>
      </c>
      <c r="C399" s="60">
        <v>0</v>
      </c>
      <c r="D399" s="60">
        <v>1</v>
      </c>
      <c r="E399" s="61">
        <v>0</v>
      </c>
    </row>
    <row r="400" spans="1:5" x14ac:dyDescent="0.25">
      <c r="A400" s="59" t="s">
        <v>704</v>
      </c>
      <c r="B400" s="60">
        <v>1</v>
      </c>
      <c r="C400" s="60">
        <v>0</v>
      </c>
      <c r="D400" s="60">
        <v>1</v>
      </c>
      <c r="E400" s="61">
        <v>0</v>
      </c>
    </row>
    <row r="401" spans="1:5" x14ac:dyDescent="0.25">
      <c r="A401" s="59" t="s">
        <v>707</v>
      </c>
      <c r="B401" s="60">
        <v>1</v>
      </c>
      <c r="C401" s="60">
        <v>0</v>
      </c>
      <c r="D401" s="60">
        <v>1</v>
      </c>
      <c r="E401" s="61">
        <v>0</v>
      </c>
    </row>
    <row r="402" spans="1:5" x14ac:dyDescent="0.25">
      <c r="A402" s="59" t="s">
        <v>713</v>
      </c>
      <c r="B402" s="60">
        <v>1</v>
      </c>
      <c r="C402" s="60">
        <v>0</v>
      </c>
      <c r="D402" s="60">
        <v>0</v>
      </c>
      <c r="E402" s="61">
        <v>0</v>
      </c>
    </row>
    <row r="403" spans="1:5" x14ac:dyDescent="0.25">
      <c r="A403" s="59" t="s">
        <v>716</v>
      </c>
      <c r="B403" s="60">
        <v>1</v>
      </c>
      <c r="C403" s="60">
        <v>1</v>
      </c>
      <c r="D403" s="60">
        <v>1</v>
      </c>
      <c r="E403" s="61">
        <v>0</v>
      </c>
    </row>
    <row r="404" spans="1:5" x14ac:dyDescent="0.25">
      <c r="A404" s="59" t="s">
        <v>717</v>
      </c>
      <c r="B404" s="60">
        <v>1</v>
      </c>
      <c r="C404" s="60">
        <v>0</v>
      </c>
      <c r="D404" s="60">
        <v>0</v>
      </c>
      <c r="E404" s="61">
        <v>0</v>
      </c>
    </row>
    <row r="405" spans="1:5" x14ac:dyDescent="0.25">
      <c r="A405" s="59" t="s">
        <v>2776</v>
      </c>
      <c r="B405" s="60">
        <v>1</v>
      </c>
      <c r="C405" s="60">
        <v>0</v>
      </c>
      <c r="D405" s="60">
        <v>0</v>
      </c>
      <c r="E405" s="61">
        <v>0</v>
      </c>
    </row>
    <row r="406" spans="1:5" x14ac:dyDescent="0.25">
      <c r="A406" s="59" t="s">
        <v>721</v>
      </c>
      <c r="B406" s="60">
        <v>1</v>
      </c>
      <c r="C406" s="60">
        <v>0</v>
      </c>
      <c r="D406" s="60">
        <v>1</v>
      </c>
      <c r="E406" s="61">
        <v>0</v>
      </c>
    </row>
    <row r="407" spans="1:5" x14ac:dyDescent="0.25">
      <c r="A407" s="59" t="s">
        <v>722</v>
      </c>
      <c r="B407" s="60">
        <v>1</v>
      </c>
      <c r="C407" s="60">
        <v>0</v>
      </c>
      <c r="D407" s="60">
        <v>1</v>
      </c>
      <c r="E407" s="61">
        <v>0</v>
      </c>
    </row>
    <row r="408" spans="1:5" x14ac:dyDescent="0.25">
      <c r="A408" s="59" t="s">
        <v>724</v>
      </c>
      <c r="B408" s="60">
        <v>0</v>
      </c>
      <c r="C408" s="60">
        <v>0</v>
      </c>
      <c r="D408" s="60">
        <v>0</v>
      </c>
      <c r="E408" s="61">
        <v>1</v>
      </c>
    </row>
    <row r="409" spans="1:5" x14ac:dyDescent="0.25">
      <c r="A409" s="59" t="s">
        <v>725</v>
      </c>
      <c r="B409" s="60">
        <v>1</v>
      </c>
      <c r="C409" s="60">
        <v>0</v>
      </c>
      <c r="D409" s="60">
        <v>1</v>
      </c>
      <c r="E409" s="61">
        <v>0</v>
      </c>
    </row>
    <row r="410" spans="1:5" x14ac:dyDescent="0.25">
      <c r="A410" s="59" t="s">
        <v>727</v>
      </c>
      <c r="B410" s="60">
        <v>1</v>
      </c>
      <c r="C410" s="60">
        <v>1</v>
      </c>
      <c r="D410" s="60">
        <v>1</v>
      </c>
      <c r="E410" s="61">
        <v>0</v>
      </c>
    </row>
    <row r="411" spans="1:5" x14ac:dyDescent="0.25">
      <c r="A411" s="59" t="s">
        <v>729</v>
      </c>
      <c r="B411" s="60">
        <v>0</v>
      </c>
      <c r="C411" s="60">
        <v>0</v>
      </c>
      <c r="D411" s="60">
        <v>0</v>
      </c>
      <c r="E411" s="61">
        <v>1</v>
      </c>
    </row>
    <row r="412" spans="1:5" x14ac:dyDescent="0.25">
      <c r="A412" s="59" t="s">
        <v>730</v>
      </c>
      <c r="B412" s="60">
        <v>1</v>
      </c>
      <c r="C412" s="60">
        <v>1</v>
      </c>
      <c r="D412" s="60">
        <v>1</v>
      </c>
      <c r="E412" s="61">
        <v>0</v>
      </c>
    </row>
    <row r="413" spans="1:5" x14ac:dyDescent="0.25">
      <c r="A413" s="59" t="s">
        <v>733</v>
      </c>
      <c r="B413" s="60">
        <v>0</v>
      </c>
      <c r="C413" s="60">
        <v>0</v>
      </c>
      <c r="D413" s="60">
        <v>0</v>
      </c>
      <c r="E413" s="61">
        <v>1</v>
      </c>
    </row>
    <row r="414" spans="1:5" x14ac:dyDescent="0.25">
      <c r="A414" s="59" t="s">
        <v>734</v>
      </c>
      <c r="B414" s="60">
        <v>0</v>
      </c>
      <c r="C414" s="60">
        <v>0</v>
      </c>
      <c r="D414" s="60">
        <v>0</v>
      </c>
      <c r="E414" s="61">
        <v>1</v>
      </c>
    </row>
    <row r="415" spans="1:5" x14ac:dyDescent="0.25">
      <c r="A415" s="59" t="s">
        <v>738</v>
      </c>
      <c r="B415" s="60">
        <v>1</v>
      </c>
      <c r="C415" s="60">
        <v>1</v>
      </c>
      <c r="D415" s="60">
        <v>1</v>
      </c>
      <c r="E415" s="61">
        <v>0</v>
      </c>
    </row>
    <row r="416" spans="1:5" x14ac:dyDescent="0.25">
      <c r="A416" s="59" t="s">
        <v>740</v>
      </c>
      <c r="B416" s="60">
        <v>1</v>
      </c>
      <c r="C416" s="60">
        <v>0</v>
      </c>
      <c r="D416" s="60">
        <v>0</v>
      </c>
      <c r="E416" s="61">
        <v>0</v>
      </c>
    </row>
    <row r="417" spans="1:5" x14ac:dyDescent="0.25">
      <c r="A417" s="59" t="s">
        <v>742</v>
      </c>
      <c r="B417" s="60">
        <v>1</v>
      </c>
      <c r="C417" s="60">
        <v>0</v>
      </c>
      <c r="D417" s="60">
        <v>0</v>
      </c>
      <c r="E417" s="61">
        <v>0</v>
      </c>
    </row>
    <row r="418" spans="1:5" x14ac:dyDescent="0.25">
      <c r="A418" s="59" t="s">
        <v>744</v>
      </c>
      <c r="B418" s="60">
        <v>0</v>
      </c>
      <c r="C418" s="60">
        <v>0</v>
      </c>
      <c r="D418" s="60">
        <v>0</v>
      </c>
      <c r="E418" s="61">
        <v>1</v>
      </c>
    </row>
    <row r="419" spans="1:5" x14ac:dyDescent="0.25">
      <c r="A419" s="59" t="s">
        <v>745</v>
      </c>
      <c r="B419" s="60">
        <v>1</v>
      </c>
      <c r="C419" s="60">
        <v>0</v>
      </c>
      <c r="D419" s="60">
        <v>0</v>
      </c>
      <c r="E419" s="61">
        <v>0</v>
      </c>
    </row>
    <row r="420" spans="1:5" x14ac:dyDescent="0.25">
      <c r="A420" s="59" t="s">
        <v>752</v>
      </c>
      <c r="B420" s="60">
        <v>1</v>
      </c>
      <c r="C420" s="60">
        <v>1</v>
      </c>
      <c r="D420" s="60">
        <v>0</v>
      </c>
      <c r="E420" s="61">
        <v>0</v>
      </c>
    </row>
    <row r="421" spans="1:5" x14ac:dyDescent="0.25">
      <c r="A421" s="59" t="s">
        <v>754</v>
      </c>
      <c r="B421" s="60">
        <v>0</v>
      </c>
      <c r="C421" s="60">
        <v>0</v>
      </c>
      <c r="D421" s="60">
        <v>0</v>
      </c>
      <c r="E421" s="61">
        <v>1</v>
      </c>
    </row>
    <row r="422" spans="1:5" x14ac:dyDescent="0.25">
      <c r="A422" s="59" t="s">
        <v>755</v>
      </c>
      <c r="B422" s="60">
        <v>0</v>
      </c>
      <c r="C422" s="60">
        <v>0</v>
      </c>
      <c r="D422" s="60">
        <v>0</v>
      </c>
      <c r="E422" s="61">
        <v>1</v>
      </c>
    </row>
    <row r="423" spans="1:5" x14ac:dyDescent="0.25">
      <c r="A423" s="59" t="s">
        <v>756</v>
      </c>
      <c r="B423" s="60">
        <v>1</v>
      </c>
      <c r="C423" s="60">
        <v>0</v>
      </c>
      <c r="D423" s="60">
        <v>0</v>
      </c>
      <c r="E423" s="61">
        <v>0</v>
      </c>
    </row>
    <row r="424" spans="1:5" x14ac:dyDescent="0.25">
      <c r="A424" s="59" t="s">
        <v>759</v>
      </c>
      <c r="B424" s="60">
        <v>0</v>
      </c>
      <c r="C424" s="60">
        <v>0</v>
      </c>
      <c r="D424" s="60">
        <v>0</v>
      </c>
      <c r="E424" s="61">
        <v>1</v>
      </c>
    </row>
    <row r="425" spans="1:5" x14ac:dyDescent="0.25">
      <c r="A425" s="59" t="s">
        <v>760</v>
      </c>
      <c r="B425" s="60">
        <v>0</v>
      </c>
      <c r="C425" s="60">
        <v>1</v>
      </c>
      <c r="D425" s="60">
        <v>0</v>
      </c>
      <c r="E425" s="61">
        <v>0</v>
      </c>
    </row>
    <row r="426" spans="1:5" x14ac:dyDescent="0.25">
      <c r="A426" s="59" t="s">
        <v>765</v>
      </c>
      <c r="B426" s="60">
        <v>1</v>
      </c>
      <c r="C426" s="60">
        <v>0</v>
      </c>
      <c r="D426" s="60">
        <v>0</v>
      </c>
      <c r="E426" s="61">
        <v>0</v>
      </c>
    </row>
    <row r="427" spans="1:5" x14ac:dyDescent="0.25">
      <c r="A427" s="59" t="s">
        <v>766</v>
      </c>
      <c r="B427" s="60">
        <v>0</v>
      </c>
      <c r="C427" s="60">
        <v>0</v>
      </c>
      <c r="D427" s="60">
        <v>0</v>
      </c>
      <c r="E427" s="61">
        <v>1</v>
      </c>
    </row>
    <row r="428" spans="1:5" x14ac:dyDescent="0.25">
      <c r="A428" s="59" t="s">
        <v>767</v>
      </c>
      <c r="B428" s="60">
        <v>0</v>
      </c>
      <c r="C428" s="60">
        <v>0</v>
      </c>
      <c r="D428" s="60">
        <v>0</v>
      </c>
      <c r="E428" s="61">
        <v>1</v>
      </c>
    </row>
    <row r="429" spans="1:5" x14ac:dyDescent="0.25">
      <c r="A429" s="59" t="s">
        <v>768</v>
      </c>
      <c r="B429" s="60">
        <v>0</v>
      </c>
      <c r="C429" s="60">
        <v>0</v>
      </c>
      <c r="D429" s="60">
        <v>0</v>
      </c>
      <c r="E429" s="61">
        <v>1</v>
      </c>
    </row>
    <row r="430" spans="1:5" x14ac:dyDescent="0.25">
      <c r="A430" s="59" t="s">
        <v>771</v>
      </c>
      <c r="B430" s="60">
        <v>0</v>
      </c>
      <c r="C430" s="60">
        <v>0</v>
      </c>
      <c r="D430" s="60">
        <v>0</v>
      </c>
      <c r="E430" s="61">
        <v>1</v>
      </c>
    </row>
    <row r="431" spans="1:5" x14ac:dyDescent="0.25">
      <c r="A431" s="59" t="s">
        <v>773</v>
      </c>
      <c r="B431" s="60">
        <v>0</v>
      </c>
      <c r="C431" s="60">
        <v>0</v>
      </c>
      <c r="D431" s="60">
        <v>1</v>
      </c>
      <c r="E431" s="61">
        <v>0</v>
      </c>
    </row>
    <row r="432" spans="1:5" x14ac:dyDescent="0.25">
      <c r="A432" s="59" t="s">
        <v>775</v>
      </c>
      <c r="B432" s="60">
        <v>1</v>
      </c>
      <c r="C432" s="60">
        <v>0</v>
      </c>
      <c r="D432" s="60">
        <v>1</v>
      </c>
      <c r="E432" s="61">
        <v>0</v>
      </c>
    </row>
    <row r="433" spans="1:5" x14ac:dyDescent="0.25">
      <c r="A433" s="59" t="s">
        <v>777</v>
      </c>
      <c r="B433" s="60">
        <v>0</v>
      </c>
      <c r="C433" s="60">
        <v>0</v>
      </c>
      <c r="D433" s="60">
        <v>0</v>
      </c>
      <c r="E433" s="61">
        <v>1</v>
      </c>
    </row>
    <row r="434" spans="1:5" x14ac:dyDescent="0.25">
      <c r="A434" s="59" t="s">
        <v>778</v>
      </c>
      <c r="B434" s="60">
        <v>0</v>
      </c>
      <c r="C434" s="60">
        <v>0</v>
      </c>
      <c r="D434" s="60">
        <v>1</v>
      </c>
      <c r="E434" s="61">
        <v>0</v>
      </c>
    </row>
    <row r="435" spans="1:5" x14ac:dyDescent="0.25">
      <c r="A435" s="59" t="s">
        <v>780</v>
      </c>
      <c r="B435" s="60">
        <v>0</v>
      </c>
      <c r="C435" s="60">
        <v>0</v>
      </c>
      <c r="D435" s="60">
        <v>0</v>
      </c>
      <c r="E435" s="61">
        <v>1</v>
      </c>
    </row>
    <row r="436" spans="1:5" x14ac:dyDescent="0.25">
      <c r="A436" s="59" t="s">
        <v>782</v>
      </c>
      <c r="B436" s="60">
        <v>0</v>
      </c>
      <c r="C436" s="60">
        <v>0</v>
      </c>
      <c r="D436" s="60">
        <v>0</v>
      </c>
      <c r="E436" s="61">
        <v>1</v>
      </c>
    </row>
    <row r="437" spans="1:5" x14ac:dyDescent="0.25">
      <c r="A437" s="59" t="s">
        <v>783</v>
      </c>
      <c r="B437" s="60">
        <v>0</v>
      </c>
      <c r="C437" s="60">
        <v>0</v>
      </c>
      <c r="D437" s="60">
        <v>0</v>
      </c>
      <c r="E437" s="61">
        <v>1</v>
      </c>
    </row>
    <row r="438" spans="1:5" x14ac:dyDescent="0.25">
      <c r="A438" s="59" t="s">
        <v>784</v>
      </c>
      <c r="B438" s="60">
        <v>0</v>
      </c>
      <c r="C438" s="60">
        <v>0</v>
      </c>
      <c r="D438" s="60">
        <v>0</v>
      </c>
      <c r="E438" s="61">
        <v>1</v>
      </c>
    </row>
    <row r="439" spans="1:5" x14ac:dyDescent="0.25">
      <c r="A439" s="59" t="s">
        <v>785</v>
      </c>
      <c r="B439" s="60">
        <v>0</v>
      </c>
      <c r="C439" s="60">
        <v>0</v>
      </c>
      <c r="D439" s="60">
        <v>0</v>
      </c>
      <c r="E439" s="61">
        <v>1</v>
      </c>
    </row>
    <row r="440" spans="1:5" x14ac:dyDescent="0.25">
      <c r="A440" s="59" t="s">
        <v>787</v>
      </c>
      <c r="B440" s="60">
        <v>1</v>
      </c>
      <c r="C440" s="60">
        <v>0</v>
      </c>
      <c r="D440" s="60">
        <v>0</v>
      </c>
      <c r="E440" s="61">
        <v>0</v>
      </c>
    </row>
    <row r="441" spans="1:5" x14ac:dyDescent="0.25">
      <c r="A441" s="59" t="s">
        <v>2777</v>
      </c>
      <c r="B441" s="60">
        <v>1</v>
      </c>
      <c r="C441" s="60">
        <v>0</v>
      </c>
      <c r="D441" s="60">
        <v>0</v>
      </c>
      <c r="E441" s="61">
        <v>0</v>
      </c>
    </row>
    <row r="442" spans="1:5" x14ac:dyDescent="0.25">
      <c r="A442" s="59" t="s">
        <v>791</v>
      </c>
      <c r="B442" s="60">
        <v>0</v>
      </c>
      <c r="C442" s="60">
        <v>0</v>
      </c>
      <c r="D442" s="60">
        <v>0</v>
      </c>
      <c r="E442" s="61">
        <v>1</v>
      </c>
    </row>
    <row r="443" spans="1:5" x14ac:dyDescent="0.25">
      <c r="A443" s="59" t="s">
        <v>792</v>
      </c>
      <c r="B443" s="60">
        <v>1</v>
      </c>
      <c r="C443" s="60">
        <v>0</v>
      </c>
      <c r="D443" s="60">
        <v>0</v>
      </c>
      <c r="E443" s="61">
        <v>0</v>
      </c>
    </row>
    <row r="444" spans="1:5" x14ac:dyDescent="0.25">
      <c r="A444" s="59" t="s">
        <v>795</v>
      </c>
      <c r="B444" s="60">
        <v>1</v>
      </c>
      <c r="C444" s="60">
        <v>0</v>
      </c>
      <c r="D444" s="60">
        <v>0</v>
      </c>
      <c r="E444" s="61">
        <v>0</v>
      </c>
    </row>
    <row r="445" spans="1:5" x14ac:dyDescent="0.25">
      <c r="A445" s="59" t="s">
        <v>796</v>
      </c>
      <c r="B445" s="60">
        <v>1</v>
      </c>
      <c r="C445" s="60">
        <v>0</v>
      </c>
      <c r="D445" s="60">
        <v>0</v>
      </c>
      <c r="E445" s="61">
        <v>0</v>
      </c>
    </row>
    <row r="446" spans="1:5" x14ac:dyDescent="0.25">
      <c r="A446" s="59" t="s">
        <v>797</v>
      </c>
      <c r="B446" s="60">
        <v>0</v>
      </c>
      <c r="C446" s="60">
        <v>0</v>
      </c>
      <c r="D446" s="60">
        <v>0</v>
      </c>
      <c r="E446" s="61">
        <v>1</v>
      </c>
    </row>
    <row r="447" spans="1:5" x14ac:dyDescent="0.25">
      <c r="A447" s="59" t="s">
        <v>798</v>
      </c>
      <c r="B447" s="60">
        <v>0</v>
      </c>
      <c r="C447" s="60">
        <v>0</v>
      </c>
      <c r="D447" s="60">
        <v>0</v>
      </c>
      <c r="E447" s="61">
        <v>1</v>
      </c>
    </row>
    <row r="448" spans="1:5" x14ac:dyDescent="0.25">
      <c r="A448" s="59" t="s">
        <v>799</v>
      </c>
      <c r="B448" s="60">
        <v>1</v>
      </c>
      <c r="C448" s="60">
        <v>1</v>
      </c>
      <c r="D448" s="60">
        <v>0</v>
      </c>
      <c r="E448" s="61">
        <v>0</v>
      </c>
    </row>
    <row r="449" spans="1:5" x14ac:dyDescent="0.25">
      <c r="A449" s="59" t="s">
        <v>802</v>
      </c>
      <c r="B449" s="60">
        <v>0</v>
      </c>
      <c r="C449" s="60">
        <v>0</v>
      </c>
      <c r="D449" s="60">
        <v>1</v>
      </c>
      <c r="E449" s="61">
        <v>0</v>
      </c>
    </row>
    <row r="450" spans="1:5" x14ac:dyDescent="0.25">
      <c r="A450" s="59" t="s">
        <v>804</v>
      </c>
      <c r="B450" s="60">
        <v>1</v>
      </c>
      <c r="C450" s="60">
        <v>0</v>
      </c>
      <c r="D450" s="60">
        <v>1</v>
      </c>
      <c r="E450" s="61">
        <v>0</v>
      </c>
    </row>
    <row r="451" spans="1:5" x14ac:dyDescent="0.25">
      <c r="A451" s="59" t="s">
        <v>807</v>
      </c>
      <c r="B451" s="60">
        <v>1</v>
      </c>
      <c r="C451" s="60">
        <v>0</v>
      </c>
      <c r="D451" s="60">
        <v>0</v>
      </c>
      <c r="E451" s="61">
        <v>0</v>
      </c>
    </row>
    <row r="452" spans="1:5" x14ac:dyDescent="0.25">
      <c r="A452" s="59" t="s">
        <v>809</v>
      </c>
      <c r="B452" s="60">
        <v>0</v>
      </c>
      <c r="C452" s="60">
        <v>0</v>
      </c>
      <c r="D452" s="60">
        <v>0</v>
      </c>
      <c r="E452" s="61">
        <v>1</v>
      </c>
    </row>
    <row r="453" spans="1:5" x14ac:dyDescent="0.25">
      <c r="A453" s="59" t="s">
        <v>810</v>
      </c>
      <c r="B453" s="60">
        <v>0</v>
      </c>
      <c r="C453" s="60">
        <v>0</v>
      </c>
      <c r="D453" s="60">
        <v>0</v>
      </c>
      <c r="E453" s="61">
        <v>1</v>
      </c>
    </row>
    <row r="454" spans="1:5" x14ac:dyDescent="0.25">
      <c r="A454" s="59" t="s">
        <v>811</v>
      </c>
      <c r="B454" s="60">
        <v>1</v>
      </c>
      <c r="C454" s="60">
        <v>0</v>
      </c>
      <c r="D454" s="60">
        <v>1</v>
      </c>
      <c r="E454" s="61">
        <v>0</v>
      </c>
    </row>
    <row r="455" spans="1:5" x14ac:dyDescent="0.25">
      <c r="A455" s="59" t="s">
        <v>813</v>
      </c>
      <c r="B455" s="60">
        <v>0</v>
      </c>
      <c r="C455" s="60">
        <v>1</v>
      </c>
      <c r="D455" s="60">
        <v>0</v>
      </c>
      <c r="E455" s="61">
        <v>0</v>
      </c>
    </row>
    <row r="456" spans="1:5" x14ac:dyDescent="0.25">
      <c r="A456" s="59" t="s">
        <v>815</v>
      </c>
      <c r="B456" s="60">
        <v>0</v>
      </c>
      <c r="C456" s="60">
        <v>0</v>
      </c>
      <c r="D456" s="60">
        <v>0</v>
      </c>
      <c r="E456" s="61">
        <v>1</v>
      </c>
    </row>
    <row r="457" spans="1:5" x14ac:dyDescent="0.25">
      <c r="A457" s="59" t="s">
        <v>816</v>
      </c>
      <c r="B457" s="60">
        <v>1</v>
      </c>
      <c r="C457" s="60">
        <v>0</v>
      </c>
      <c r="D457" s="60">
        <v>1</v>
      </c>
      <c r="E457" s="61">
        <v>0</v>
      </c>
    </row>
    <row r="458" spans="1:5" x14ac:dyDescent="0.25">
      <c r="A458" s="59" t="s">
        <v>818</v>
      </c>
      <c r="B458" s="60">
        <v>0</v>
      </c>
      <c r="C458" s="60">
        <v>0</v>
      </c>
      <c r="D458" s="60">
        <v>0</v>
      </c>
      <c r="E458" s="61">
        <v>1</v>
      </c>
    </row>
    <row r="459" spans="1:5" x14ac:dyDescent="0.25">
      <c r="A459" s="59" t="s">
        <v>819</v>
      </c>
      <c r="B459" s="60">
        <v>1</v>
      </c>
      <c r="C459" s="60">
        <v>0</v>
      </c>
      <c r="D459" s="60">
        <v>1</v>
      </c>
      <c r="E459" s="61">
        <v>0</v>
      </c>
    </row>
    <row r="460" spans="1:5" x14ac:dyDescent="0.25">
      <c r="A460" s="59" t="s">
        <v>821</v>
      </c>
      <c r="B460" s="60">
        <v>0</v>
      </c>
      <c r="C460" s="60">
        <v>0</v>
      </c>
      <c r="D460" s="60">
        <v>1</v>
      </c>
      <c r="E460" s="61">
        <v>0</v>
      </c>
    </row>
    <row r="461" spans="1:5" x14ac:dyDescent="0.25">
      <c r="A461" s="59" t="s">
        <v>823</v>
      </c>
      <c r="B461" s="60">
        <v>1</v>
      </c>
      <c r="C461" s="60">
        <v>0</v>
      </c>
      <c r="D461" s="60">
        <v>0</v>
      </c>
      <c r="E461" s="61">
        <v>0</v>
      </c>
    </row>
    <row r="462" spans="1:5" x14ac:dyDescent="0.25">
      <c r="A462" s="59" t="s">
        <v>825</v>
      </c>
      <c r="B462" s="60">
        <v>0</v>
      </c>
      <c r="C462" s="60">
        <v>0</v>
      </c>
      <c r="D462" s="60">
        <v>0</v>
      </c>
      <c r="E462" s="61">
        <v>1</v>
      </c>
    </row>
    <row r="463" spans="1:5" x14ac:dyDescent="0.25">
      <c r="A463" s="59" t="s">
        <v>826</v>
      </c>
      <c r="B463" s="60">
        <v>1</v>
      </c>
      <c r="C463" s="60">
        <v>0</v>
      </c>
      <c r="D463" s="60">
        <v>1</v>
      </c>
      <c r="E463" s="61">
        <v>0</v>
      </c>
    </row>
    <row r="464" spans="1:5" x14ac:dyDescent="0.25">
      <c r="A464" s="59" t="s">
        <v>829</v>
      </c>
      <c r="B464" s="60">
        <v>1</v>
      </c>
      <c r="C464" s="60">
        <v>0</v>
      </c>
      <c r="D464" s="60">
        <v>1</v>
      </c>
      <c r="E464" s="61">
        <v>0</v>
      </c>
    </row>
    <row r="465" spans="1:5" x14ac:dyDescent="0.25">
      <c r="A465" s="59" t="s">
        <v>831</v>
      </c>
      <c r="B465" s="60">
        <v>1</v>
      </c>
      <c r="C465" s="60">
        <v>0</v>
      </c>
      <c r="D465" s="60">
        <v>1</v>
      </c>
      <c r="E465" s="61">
        <v>0</v>
      </c>
    </row>
    <row r="466" spans="1:5" x14ac:dyDescent="0.25">
      <c r="A466" s="59" t="s">
        <v>833</v>
      </c>
      <c r="B466" s="60">
        <v>0</v>
      </c>
      <c r="C466" s="60">
        <v>0</v>
      </c>
      <c r="D466" s="60">
        <v>0</v>
      </c>
      <c r="E466" s="61">
        <v>1</v>
      </c>
    </row>
    <row r="467" spans="1:5" x14ac:dyDescent="0.25">
      <c r="A467" s="59" t="s">
        <v>834</v>
      </c>
      <c r="B467" s="60">
        <v>1</v>
      </c>
      <c r="C467" s="60">
        <v>1</v>
      </c>
      <c r="D467" s="60">
        <v>0</v>
      </c>
      <c r="E467" s="61">
        <v>0</v>
      </c>
    </row>
    <row r="468" spans="1:5" x14ac:dyDescent="0.25">
      <c r="A468" s="59" t="s">
        <v>836</v>
      </c>
      <c r="B468" s="60">
        <v>1</v>
      </c>
      <c r="C468" s="60">
        <v>0</v>
      </c>
      <c r="D468" s="60">
        <v>0</v>
      </c>
      <c r="E468" s="61">
        <v>0</v>
      </c>
    </row>
    <row r="469" spans="1:5" x14ac:dyDescent="0.25">
      <c r="A469" s="59" t="s">
        <v>843</v>
      </c>
      <c r="B469" s="60">
        <v>0</v>
      </c>
      <c r="C469" s="60">
        <v>1</v>
      </c>
      <c r="D469" s="60">
        <v>0</v>
      </c>
      <c r="E469" s="61">
        <v>0</v>
      </c>
    </row>
    <row r="470" spans="1:5" x14ac:dyDescent="0.25">
      <c r="A470" s="59" t="s">
        <v>845</v>
      </c>
      <c r="B470" s="60">
        <v>0</v>
      </c>
      <c r="C470" s="60">
        <v>1</v>
      </c>
      <c r="D470" s="60">
        <v>1</v>
      </c>
      <c r="E470" s="61">
        <v>0</v>
      </c>
    </row>
    <row r="471" spans="1:5" x14ac:dyDescent="0.25">
      <c r="A471" s="63" t="s">
        <v>846</v>
      </c>
      <c r="B471" s="64">
        <v>1</v>
      </c>
      <c r="C471" s="64">
        <v>0</v>
      </c>
      <c r="D471" s="64">
        <v>1</v>
      </c>
      <c r="E471" s="65">
        <v>0</v>
      </c>
    </row>
    <row r="474" spans="1:5" x14ac:dyDescent="0.25">
      <c r="A474" s="66" t="s">
        <v>966</v>
      </c>
    </row>
    <row r="475" spans="1:5" x14ac:dyDescent="0.25">
      <c r="A475" s="6" t="s">
        <v>971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9931C-292F-4CBC-BDC7-541AC20A4FAF}">
  <sheetPr codeName="Sheet13"/>
  <dimension ref="A1:Q72"/>
  <sheetViews>
    <sheetView topLeftCell="A43" workbookViewId="0">
      <selection activeCell="P18" sqref="P18"/>
    </sheetView>
  </sheetViews>
  <sheetFormatPr defaultColWidth="9.109375" defaultRowHeight="13.8" x14ac:dyDescent="0.25"/>
  <cols>
    <col min="1" max="17" width="20.44140625" style="7" customWidth="1"/>
    <col min="18" max="16384" width="9.109375" style="1"/>
  </cols>
  <sheetData>
    <row r="1" spans="1:17" ht="45.75" customHeight="1" x14ac:dyDescent="0.25">
      <c r="A1" s="11" t="s">
        <v>972</v>
      </c>
      <c r="B1" s="12" t="s">
        <v>3118</v>
      </c>
      <c r="C1" s="12" t="s">
        <v>3119</v>
      </c>
      <c r="D1" s="12" t="s">
        <v>3120</v>
      </c>
      <c r="E1" s="12" t="s">
        <v>3100</v>
      </c>
      <c r="F1" s="12" t="s">
        <v>3130</v>
      </c>
      <c r="G1" s="12" t="s">
        <v>3121</v>
      </c>
      <c r="H1" s="12" t="s">
        <v>3122</v>
      </c>
      <c r="I1" s="12" t="s">
        <v>3123</v>
      </c>
      <c r="J1" s="12" t="s">
        <v>3124</v>
      </c>
      <c r="K1" s="12" t="s">
        <v>3101</v>
      </c>
      <c r="L1" s="12" t="s">
        <v>3102</v>
      </c>
      <c r="M1" s="12" t="s">
        <v>16</v>
      </c>
      <c r="N1" s="12" t="s">
        <v>884</v>
      </c>
      <c r="O1" s="12" t="s">
        <v>884</v>
      </c>
      <c r="P1" s="12" t="s">
        <v>873</v>
      </c>
      <c r="Q1" s="13" t="s">
        <v>2368</v>
      </c>
    </row>
    <row r="2" spans="1:17" x14ac:dyDescent="0.25">
      <c r="A2" s="67" t="s">
        <v>2059</v>
      </c>
      <c r="B2" s="15">
        <v>2.9716999999999998</v>
      </c>
      <c r="C2" s="15">
        <v>22.8142</v>
      </c>
      <c r="D2" s="15">
        <v>34.001899999999999</v>
      </c>
      <c r="E2" s="15">
        <v>6152914214</v>
      </c>
      <c r="F2" s="15">
        <v>0.48297439175055584</v>
      </c>
      <c r="G2" s="15">
        <v>3.7078690205187379</v>
      </c>
      <c r="H2" s="15">
        <v>25</v>
      </c>
      <c r="I2" s="15">
        <v>5.5261456307377017</v>
      </c>
      <c r="J2" s="15">
        <v>28</v>
      </c>
      <c r="K2" s="15">
        <v>59.844518999999998</v>
      </c>
      <c r="L2" s="15">
        <v>17.659844</v>
      </c>
      <c r="M2" s="15" t="s">
        <v>2027</v>
      </c>
      <c r="N2" s="15" t="s">
        <v>2028</v>
      </c>
      <c r="O2" s="15" t="s">
        <v>1830</v>
      </c>
      <c r="P2" s="15" t="s">
        <v>2371</v>
      </c>
      <c r="Q2" s="16" t="s">
        <v>2050</v>
      </c>
    </row>
    <row r="3" spans="1:17" x14ac:dyDescent="0.25">
      <c r="A3" s="67" t="s">
        <v>2062</v>
      </c>
      <c r="B3" s="15">
        <v>2.6036000000000001</v>
      </c>
      <c r="C3" s="15">
        <v>20.555799999999998</v>
      </c>
      <c r="D3" s="15">
        <v>40.2622</v>
      </c>
      <c r="E3" s="15">
        <v>5803014470</v>
      </c>
      <c r="F3" s="15">
        <v>0.44866336512857258</v>
      </c>
      <c r="G3" s="15">
        <v>3.5422624062490056</v>
      </c>
      <c r="H3" s="15">
        <v>30</v>
      </c>
      <c r="I3" s="15">
        <v>6.9381526115684489</v>
      </c>
      <c r="J3" s="15">
        <v>32</v>
      </c>
      <c r="K3" s="15">
        <v>59.844518999999998</v>
      </c>
      <c r="L3" s="15">
        <v>17.659844</v>
      </c>
      <c r="M3" s="15" t="s">
        <v>2027</v>
      </c>
      <c r="N3" s="15" t="s">
        <v>2028</v>
      </c>
      <c r="O3" s="15" t="s">
        <v>1830</v>
      </c>
      <c r="P3" s="15" t="s">
        <v>2371</v>
      </c>
      <c r="Q3" s="16" t="s">
        <v>2050</v>
      </c>
    </row>
    <row r="4" spans="1:17" x14ac:dyDescent="0.25">
      <c r="A4" s="67" t="s">
        <v>2049</v>
      </c>
      <c r="B4" s="15">
        <v>2.6152000000000002</v>
      </c>
      <c r="C4" s="15">
        <v>19.375499999999999</v>
      </c>
      <c r="D4" s="15">
        <v>25.730200000000004</v>
      </c>
      <c r="E4" s="15">
        <v>5976043610</v>
      </c>
      <c r="F4" s="15">
        <v>0.43761394170950502</v>
      </c>
      <c r="G4" s="15">
        <v>3.2421952155064675</v>
      </c>
      <c r="H4" s="15">
        <v>23</v>
      </c>
      <c r="I4" s="15">
        <v>4.3055576028502252</v>
      </c>
      <c r="J4" s="15">
        <v>24</v>
      </c>
      <c r="K4" s="15">
        <v>59.844518999999998</v>
      </c>
      <c r="L4" s="15">
        <v>17.659844</v>
      </c>
      <c r="M4" s="15" t="s">
        <v>2027</v>
      </c>
      <c r="N4" s="15" t="s">
        <v>2028</v>
      </c>
      <c r="O4" s="15" t="s">
        <v>1830</v>
      </c>
      <c r="P4" s="15" t="s">
        <v>2371</v>
      </c>
      <c r="Q4" s="16" t="s">
        <v>2050</v>
      </c>
    </row>
    <row r="5" spans="1:17" x14ac:dyDescent="0.25">
      <c r="A5" s="67" t="s">
        <v>2046</v>
      </c>
      <c r="B5" s="15">
        <v>3.5737999999999999</v>
      </c>
      <c r="C5" s="15">
        <v>21.862500000000001</v>
      </c>
      <c r="D5" s="15">
        <v>12.379300000000002</v>
      </c>
      <c r="E5" s="15">
        <v>6644060414</v>
      </c>
      <c r="F5" s="15">
        <v>0.53789396503220899</v>
      </c>
      <c r="G5" s="15">
        <v>3.2905329930372909</v>
      </c>
      <c r="H5" s="15">
        <v>28</v>
      </c>
      <c r="I5" s="15">
        <v>1.8632130397121343</v>
      </c>
      <c r="J5" s="15">
        <v>16</v>
      </c>
      <c r="K5" s="15">
        <v>59.844518999999998</v>
      </c>
      <c r="L5" s="15">
        <v>17.659844</v>
      </c>
      <c r="M5" s="15" t="s">
        <v>2027</v>
      </c>
      <c r="N5" s="15" t="s">
        <v>2028</v>
      </c>
      <c r="O5" s="15" t="s">
        <v>1830</v>
      </c>
      <c r="P5" s="15" t="s">
        <v>2371</v>
      </c>
      <c r="Q5" s="16" t="s">
        <v>2050</v>
      </c>
    </row>
    <row r="6" spans="1:17" x14ac:dyDescent="0.25">
      <c r="A6" s="67" t="s">
        <v>2054</v>
      </c>
      <c r="B6" s="15">
        <v>4.2907000000000002</v>
      </c>
      <c r="C6" s="15">
        <v>28.275200000000002</v>
      </c>
      <c r="D6" s="15">
        <v>28.9773</v>
      </c>
      <c r="E6" s="15">
        <v>6857924990</v>
      </c>
      <c r="F6" s="15">
        <v>0.62565572039014095</v>
      </c>
      <c r="G6" s="15">
        <v>4.1229963934032474</v>
      </c>
      <c r="H6" s="15">
        <v>25</v>
      </c>
      <c r="I6" s="15">
        <v>4.2253742994059786</v>
      </c>
      <c r="J6" s="15">
        <v>19</v>
      </c>
      <c r="K6" s="15">
        <v>59.355553999999998</v>
      </c>
      <c r="L6" s="15">
        <v>18.227079</v>
      </c>
      <c r="M6" s="15" t="s">
        <v>2055</v>
      </c>
      <c r="N6" s="15" t="s">
        <v>2028</v>
      </c>
      <c r="O6" s="15" t="s">
        <v>1830</v>
      </c>
      <c r="P6" s="15" t="s">
        <v>2371</v>
      </c>
      <c r="Q6" s="16" t="s">
        <v>2050</v>
      </c>
    </row>
    <row r="7" spans="1:17" x14ac:dyDescent="0.25">
      <c r="A7" s="67" t="s">
        <v>2064</v>
      </c>
      <c r="B7" s="15">
        <v>2.6659999999999999</v>
      </c>
      <c r="C7" s="15">
        <v>35.183600000000006</v>
      </c>
      <c r="D7" s="15">
        <v>53.935999999999993</v>
      </c>
      <c r="E7" s="15">
        <v>7437417496</v>
      </c>
      <c r="F7" s="15">
        <v>0.3584577578754764</v>
      </c>
      <c r="G7" s="15">
        <v>4.7306205438813249</v>
      </c>
      <c r="H7" s="15">
        <v>26</v>
      </c>
      <c r="I7" s="15">
        <v>7.2519796056908081</v>
      </c>
      <c r="J7" s="15">
        <v>27</v>
      </c>
      <c r="K7" s="15">
        <v>59.355553999999998</v>
      </c>
      <c r="L7" s="15">
        <v>18.227079</v>
      </c>
      <c r="M7" s="15" t="s">
        <v>2055</v>
      </c>
      <c r="N7" s="15" t="s">
        <v>2028</v>
      </c>
      <c r="O7" s="15" t="s">
        <v>1830</v>
      </c>
      <c r="P7" s="15" t="s">
        <v>2371</v>
      </c>
      <c r="Q7" s="16" t="s">
        <v>2050</v>
      </c>
    </row>
    <row r="8" spans="1:17" x14ac:dyDescent="0.25">
      <c r="A8" s="67" t="s">
        <v>2060</v>
      </c>
      <c r="B8" s="15">
        <v>2.6637</v>
      </c>
      <c r="C8" s="15">
        <v>31.865699999999997</v>
      </c>
      <c r="D8" s="15">
        <v>34.2346</v>
      </c>
      <c r="E8" s="15">
        <v>5843985096</v>
      </c>
      <c r="F8" s="15">
        <v>0.45580198379068554</v>
      </c>
      <c r="G8" s="15">
        <v>5.4527346453725452</v>
      </c>
      <c r="H8" s="15">
        <v>33</v>
      </c>
      <c r="I8" s="15">
        <v>5.858091599759959</v>
      </c>
      <c r="J8" s="15">
        <v>27</v>
      </c>
      <c r="K8" s="15">
        <v>59.310676000000001</v>
      </c>
      <c r="L8" s="15">
        <v>18.108436999999999</v>
      </c>
      <c r="M8" s="15" t="s">
        <v>2058</v>
      </c>
      <c r="N8" s="15" t="s">
        <v>2028</v>
      </c>
      <c r="O8" s="15" t="s">
        <v>1830</v>
      </c>
      <c r="P8" s="15" t="s">
        <v>2371</v>
      </c>
      <c r="Q8" s="16" t="s">
        <v>2050</v>
      </c>
    </row>
    <row r="9" spans="1:17" x14ac:dyDescent="0.25">
      <c r="A9" s="67" t="s">
        <v>2065</v>
      </c>
      <c r="B9" s="15">
        <v>2.8653</v>
      </c>
      <c r="C9" s="15">
        <v>29.716800000000006</v>
      </c>
      <c r="D9" s="15">
        <v>61.181599999999996</v>
      </c>
      <c r="E9" s="15">
        <v>5254991226</v>
      </c>
      <c r="F9" s="15">
        <v>0.54525305119890977</v>
      </c>
      <c r="G9" s="15">
        <v>5.6549666254380924</v>
      </c>
      <c r="H9" s="15">
        <v>31</v>
      </c>
      <c r="I9" s="15">
        <v>11.642569391418427</v>
      </c>
      <c r="J9" s="15">
        <v>35</v>
      </c>
      <c r="K9" s="15">
        <v>59.310676000000001</v>
      </c>
      <c r="L9" s="15">
        <v>18.108436999999999</v>
      </c>
      <c r="M9" s="15" t="s">
        <v>2058</v>
      </c>
      <c r="N9" s="15" t="s">
        <v>2028</v>
      </c>
      <c r="O9" s="15" t="s">
        <v>1830</v>
      </c>
      <c r="P9" s="15" t="s">
        <v>2371</v>
      </c>
      <c r="Q9" s="16" t="s">
        <v>2050</v>
      </c>
    </row>
    <row r="10" spans="1:17" x14ac:dyDescent="0.25">
      <c r="A10" s="67" t="s">
        <v>2048</v>
      </c>
      <c r="B10" s="17">
        <v>3.6147</v>
      </c>
      <c r="C10" s="17">
        <v>16.379300000000001</v>
      </c>
      <c r="D10" s="17">
        <v>25.599100000000004</v>
      </c>
      <c r="E10" s="17">
        <v>7489678620</v>
      </c>
      <c r="F10" s="17">
        <v>0.48262417967408067</v>
      </c>
      <c r="G10" s="17">
        <v>2.1869162658410568</v>
      </c>
      <c r="H10" s="17">
        <v>23</v>
      </c>
      <c r="I10" s="17">
        <v>3.4179170160441417</v>
      </c>
      <c r="J10" s="17">
        <v>27</v>
      </c>
      <c r="K10" s="17">
        <v>59.844518999999998</v>
      </c>
      <c r="L10" s="17">
        <v>17.659844</v>
      </c>
      <c r="M10" s="17" t="s">
        <v>2027</v>
      </c>
      <c r="N10" s="17" t="s">
        <v>2028</v>
      </c>
      <c r="O10" s="17" t="s">
        <v>1830</v>
      </c>
      <c r="P10" s="17" t="s">
        <v>2371</v>
      </c>
      <c r="Q10" s="16" t="s">
        <v>2050</v>
      </c>
    </row>
    <row r="11" spans="1:17" x14ac:dyDescent="0.25">
      <c r="A11" s="67" t="s">
        <v>2051</v>
      </c>
      <c r="B11" s="15">
        <v>2.5499999999999998</v>
      </c>
      <c r="C11" s="15">
        <v>21.379300000000001</v>
      </c>
      <c r="D11" s="15">
        <v>25.406199999999998</v>
      </c>
      <c r="E11" s="15">
        <v>6916315344</v>
      </c>
      <c r="F11" s="15">
        <v>0.36869342607580208</v>
      </c>
      <c r="G11" s="15">
        <v>3.0911401427852536</v>
      </c>
      <c r="H11" s="15">
        <v>21</v>
      </c>
      <c r="I11" s="15">
        <v>3.6733721261047227</v>
      </c>
      <c r="J11" s="15">
        <v>19</v>
      </c>
      <c r="K11" s="15">
        <v>59.844518999999998</v>
      </c>
      <c r="L11" s="15">
        <v>17.659844</v>
      </c>
      <c r="M11" s="15" t="s">
        <v>2027</v>
      </c>
      <c r="N11" s="15" t="s">
        <v>2028</v>
      </c>
      <c r="O11" s="15" t="s">
        <v>1830</v>
      </c>
      <c r="P11" s="15" t="s">
        <v>2371</v>
      </c>
      <c r="Q11" s="16" t="s">
        <v>2050</v>
      </c>
    </row>
    <row r="12" spans="1:17" x14ac:dyDescent="0.25">
      <c r="A12" s="67" t="s">
        <v>2053</v>
      </c>
      <c r="B12" s="15">
        <v>1.6140000000000001</v>
      </c>
      <c r="C12" s="15">
        <v>19.051299999999998</v>
      </c>
      <c r="D12" s="15">
        <v>28.606100000000012</v>
      </c>
      <c r="E12" s="15">
        <v>6645404048</v>
      </c>
      <c r="F12" s="15">
        <v>0.24287462257253559</v>
      </c>
      <c r="G12" s="15">
        <v>2.8668384739876993</v>
      </c>
      <c r="H12" s="15">
        <v>24</v>
      </c>
      <c r="I12" s="15">
        <v>4.304644201221941</v>
      </c>
      <c r="J12" s="15">
        <v>25</v>
      </c>
      <c r="K12" s="15">
        <v>59.844518999999998</v>
      </c>
      <c r="L12" s="15">
        <v>17.659844</v>
      </c>
      <c r="M12" s="15" t="s">
        <v>2027</v>
      </c>
      <c r="N12" s="15" t="s">
        <v>2028</v>
      </c>
      <c r="O12" s="15" t="s">
        <v>1830</v>
      </c>
      <c r="P12" s="15" t="s">
        <v>2371</v>
      </c>
      <c r="Q12" s="16" t="s">
        <v>2050</v>
      </c>
    </row>
    <row r="13" spans="1:17" x14ac:dyDescent="0.25">
      <c r="A13" s="67" t="s">
        <v>2052</v>
      </c>
      <c r="B13" s="15">
        <v>1.9581999999999999</v>
      </c>
      <c r="C13" s="15">
        <v>22.217600000000004</v>
      </c>
      <c r="D13" s="15">
        <v>23.347300000000001</v>
      </c>
      <c r="E13" s="15">
        <v>5714889386</v>
      </c>
      <c r="F13" s="15">
        <v>0.34264880170683326</v>
      </c>
      <c r="G13" s="15">
        <v>3.8876692967019402</v>
      </c>
      <c r="H13" s="15">
        <v>30</v>
      </c>
      <c r="I13" s="15">
        <v>4.085345913640051</v>
      </c>
      <c r="J13" s="15">
        <v>23</v>
      </c>
      <c r="K13" s="15">
        <v>59.844518999999998</v>
      </c>
      <c r="L13" s="15">
        <v>17.659844</v>
      </c>
      <c r="M13" s="15" t="s">
        <v>2027</v>
      </c>
      <c r="N13" s="15" t="s">
        <v>2028</v>
      </c>
      <c r="O13" s="15" t="s">
        <v>1830</v>
      </c>
      <c r="P13" s="15" t="s">
        <v>2371</v>
      </c>
      <c r="Q13" s="16" t="s">
        <v>2050</v>
      </c>
    </row>
    <row r="14" spans="1:17" x14ac:dyDescent="0.25">
      <c r="A14" s="67" t="s">
        <v>2061</v>
      </c>
      <c r="B14" s="15">
        <v>3.0224000000000002</v>
      </c>
      <c r="C14" s="15">
        <v>26.339600000000001</v>
      </c>
      <c r="D14" s="15">
        <v>35.724299999999999</v>
      </c>
      <c r="E14" s="15">
        <v>5845856508</v>
      </c>
      <c r="F14" s="15">
        <v>0.51701576935114202</v>
      </c>
      <c r="G14" s="15">
        <v>4.5056870561147893</v>
      </c>
      <c r="H14" s="15">
        <v>23</v>
      </c>
      <c r="I14" s="15">
        <v>6.1110463370271964</v>
      </c>
      <c r="J14" s="15">
        <v>20</v>
      </c>
      <c r="K14" s="15">
        <v>59.355553999999998</v>
      </c>
      <c r="L14" s="15">
        <v>18.227079</v>
      </c>
      <c r="M14" s="15" t="s">
        <v>2055</v>
      </c>
      <c r="N14" s="15" t="s">
        <v>2028</v>
      </c>
      <c r="O14" s="15" t="s">
        <v>1830</v>
      </c>
      <c r="P14" s="15" t="s">
        <v>2371</v>
      </c>
      <c r="Q14" s="16" t="s">
        <v>2050</v>
      </c>
    </row>
    <row r="15" spans="1:17" x14ac:dyDescent="0.25">
      <c r="A15" s="67" t="s">
        <v>2056</v>
      </c>
      <c r="B15" s="15">
        <v>2.5335999999999999</v>
      </c>
      <c r="C15" s="15">
        <v>14.669899999999998</v>
      </c>
      <c r="D15" s="15">
        <v>34.304699999999997</v>
      </c>
      <c r="E15" s="15">
        <v>6009664774</v>
      </c>
      <c r="F15" s="15">
        <v>0.42158757522736989</v>
      </c>
      <c r="G15" s="15">
        <v>2.4410512984796306</v>
      </c>
      <c r="H15" s="15">
        <v>18</v>
      </c>
      <c r="I15" s="15">
        <v>5.7082551673122648</v>
      </c>
      <c r="J15" s="15">
        <v>37</v>
      </c>
      <c r="K15" s="15">
        <v>59.355553999999998</v>
      </c>
      <c r="L15" s="15">
        <v>18.227079</v>
      </c>
      <c r="M15" s="15" t="s">
        <v>2055</v>
      </c>
      <c r="N15" s="15" t="s">
        <v>2028</v>
      </c>
      <c r="O15" s="15" t="s">
        <v>1830</v>
      </c>
      <c r="P15" s="15" t="s">
        <v>2371</v>
      </c>
      <c r="Q15" s="16" t="s">
        <v>2050</v>
      </c>
    </row>
    <row r="16" spans="1:17" x14ac:dyDescent="0.25">
      <c r="A16" s="67" t="s">
        <v>2063</v>
      </c>
      <c r="B16" s="15">
        <v>2.8246000000000002</v>
      </c>
      <c r="C16" s="15">
        <v>41.588200000000001</v>
      </c>
      <c r="D16" s="15">
        <v>36.867899999999999</v>
      </c>
      <c r="E16" s="15">
        <v>7408965788</v>
      </c>
      <c r="F16" s="15">
        <v>0.38124079403563849</v>
      </c>
      <c r="G16" s="15">
        <v>5.6132260817506694</v>
      </c>
      <c r="H16" s="15">
        <v>27</v>
      </c>
      <c r="I16" s="15">
        <v>4.9761196170879112</v>
      </c>
      <c r="J16" s="15">
        <v>22</v>
      </c>
      <c r="K16" s="15">
        <v>59.310676000000001</v>
      </c>
      <c r="L16" s="15">
        <v>18.108436999999999</v>
      </c>
      <c r="M16" s="15" t="s">
        <v>2058</v>
      </c>
      <c r="N16" s="15" t="s">
        <v>2028</v>
      </c>
      <c r="O16" s="15" t="s">
        <v>1830</v>
      </c>
      <c r="P16" s="15" t="s">
        <v>2371</v>
      </c>
      <c r="Q16" s="16" t="s">
        <v>2050</v>
      </c>
    </row>
    <row r="17" spans="1:17" x14ac:dyDescent="0.25">
      <c r="A17" s="67" t="s">
        <v>2057</v>
      </c>
      <c r="B17" s="15">
        <v>2.4458000000000002</v>
      </c>
      <c r="C17" s="15">
        <v>35.545800000000007</v>
      </c>
      <c r="D17" s="15">
        <v>37.4831</v>
      </c>
      <c r="E17" s="15">
        <v>6708392380</v>
      </c>
      <c r="F17" s="15">
        <v>0.36458809524794078</v>
      </c>
      <c r="G17" s="15">
        <v>5.2987061558852959</v>
      </c>
      <c r="H17" s="15">
        <v>24</v>
      </c>
      <c r="I17" s="15">
        <v>5.5874936760929304</v>
      </c>
      <c r="J17" s="15">
        <v>25</v>
      </c>
      <c r="K17" s="15">
        <v>59.310676000000001</v>
      </c>
      <c r="L17" s="15">
        <v>18.108436999999999</v>
      </c>
      <c r="M17" s="15" t="s">
        <v>2058</v>
      </c>
      <c r="N17" s="15" t="s">
        <v>2028</v>
      </c>
      <c r="O17" s="15" t="s">
        <v>1830</v>
      </c>
      <c r="P17" s="15" t="s">
        <v>2371</v>
      </c>
      <c r="Q17" s="16" t="s">
        <v>2050</v>
      </c>
    </row>
    <row r="18" spans="1:17" x14ac:dyDescent="0.25">
      <c r="A18" s="67" t="s">
        <v>2335</v>
      </c>
      <c r="B18" s="15">
        <v>0.1464</v>
      </c>
      <c r="C18" s="15">
        <v>0.87180000000000013</v>
      </c>
      <c r="D18" s="15">
        <v>1.1188</v>
      </c>
      <c r="E18" s="15">
        <v>6677650360</v>
      </c>
      <c r="F18" s="15">
        <v>2.1923879225087189E-2</v>
      </c>
      <c r="G18" s="15">
        <v>0.1305549037461135</v>
      </c>
      <c r="H18" s="15">
        <v>3</v>
      </c>
      <c r="I18" s="15">
        <v>0.16754396227477833</v>
      </c>
      <c r="J18" s="15">
        <v>5</v>
      </c>
      <c r="K18" s="15">
        <v>59.310676000000001</v>
      </c>
      <c r="L18" s="15">
        <v>18.108436999999999</v>
      </c>
      <c r="M18" s="15" t="s">
        <v>2058</v>
      </c>
      <c r="N18" s="15" t="s">
        <v>2028</v>
      </c>
      <c r="O18" s="15" t="s">
        <v>1830</v>
      </c>
      <c r="P18" s="15" t="s">
        <v>2372</v>
      </c>
      <c r="Q18" s="16" t="s">
        <v>2050</v>
      </c>
    </row>
    <row r="19" spans="1:17" x14ac:dyDescent="0.25">
      <c r="A19" s="67" t="s">
        <v>2336</v>
      </c>
      <c r="B19" s="15">
        <v>0.18990000000000001</v>
      </c>
      <c r="C19" s="15">
        <v>0.25339999999999996</v>
      </c>
      <c r="D19" s="15">
        <v>0.52469999999999994</v>
      </c>
      <c r="E19" s="15">
        <v>8226660488</v>
      </c>
      <c r="F19" s="15">
        <v>2.3083485732394309E-2</v>
      </c>
      <c r="G19" s="15">
        <v>3.0802292177928996E-2</v>
      </c>
      <c r="H19" s="15">
        <v>2</v>
      </c>
      <c r="I19" s="15">
        <v>6.3780436881449673E-2</v>
      </c>
      <c r="J19" s="15">
        <v>2</v>
      </c>
      <c r="K19" s="15">
        <v>59.310676000000001</v>
      </c>
      <c r="L19" s="15">
        <v>18.108436999999999</v>
      </c>
      <c r="M19" s="15" t="s">
        <v>2058</v>
      </c>
      <c r="N19" s="15" t="s">
        <v>2028</v>
      </c>
      <c r="O19" s="15" t="s">
        <v>1830</v>
      </c>
      <c r="P19" s="15" t="s">
        <v>2372</v>
      </c>
      <c r="Q19" s="16" t="s">
        <v>2050</v>
      </c>
    </row>
    <row r="20" spans="1:17" x14ac:dyDescent="0.25">
      <c r="A20" s="67" t="s">
        <v>2337</v>
      </c>
      <c r="B20" s="15">
        <v>0.17799999999999999</v>
      </c>
      <c r="C20" s="15">
        <v>3.4249999999999998</v>
      </c>
      <c r="D20" s="15">
        <v>4.3106999999999998</v>
      </c>
      <c r="E20" s="15">
        <v>7987830992</v>
      </c>
      <c r="F20" s="15">
        <v>2.228389661452166E-2</v>
      </c>
      <c r="G20" s="15">
        <v>0.42877722418391395</v>
      </c>
      <c r="H20" s="15">
        <v>6</v>
      </c>
      <c r="I20" s="15">
        <v>0.539658388405722</v>
      </c>
      <c r="J20" s="15">
        <v>6</v>
      </c>
      <c r="K20" s="15">
        <v>59.355553999999998</v>
      </c>
      <c r="L20" s="15">
        <v>18.227079</v>
      </c>
      <c r="M20" s="15" t="s">
        <v>2055</v>
      </c>
      <c r="N20" s="15" t="s">
        <v>2028</v>
      </c>
      <c r="O20" s="15" t="s">
        <v>1830</v>
      </c>
      <c r="P20" s="15" t="s">
        <v>2372</v>
      </c>
      <c r="Q20" s="16" t="s">
        <v>2050</v>
      </c>
    </row>
    <row r="21" spans="1:17" x14ac:dyDescent="0.25">
      <c r="A21" s="67" t="s">
        <v>2340</v>
      </c>
      <c r="B21" s="15">
        <v>0.20030000000000001</v>
      </c>
      <c r="C21" s="15">
        <v>1.0929</v>
      </c>
      <c r="D21" s="15">
        <v>1.3959999999999999</v>
      </c>
      <c r="E21" s="15">
        <v>7555924146</v>
      </c>
      <c r="F21" s="15">
        <v>2.6509000901767391E-2</v>
      </c>
      <c r="G21" s="15">
        <v>0.14464147321788107</v>
      </c>
      <c r="H21" s="15">
        <v>3</v>
      </c>
      <c r="I21" s="15">
        <v>0.18475569275520359</v>
      </c>
      <c r="J21" s="15">
        <v>5</v>
      </c>
      <c r="K21" s="15">
        <v>59.355553999999998</v>
      </c>
      <c r="L21" s="15">
        <v>18.227079</v>
      </c>
      <c r="M21" s="15" t="s">
        <v>2055</v>
      </c>
      <c r="N21" s="15" t="s">
        <v>2028</v>
      </c>
      <c r="O21" s="15" t="s">
        <v>1830</v>
      </c>
      <c r="P21" s="15" t="s">
        <v>2372</v>
      </c>
      <c r="Q21" s="16" t="s">
        <v>2050</v>
      </c>
    </row>
    <row r="22" spans="1:17" x14ac:dyDescent="0.25">
      <c r="A22" s="67" t="s">
        <v>2341</v>
      </c>
      <c r="B22" s="15">
        <v>0.18740000000000001</v>
      </c>
      <c r="C22" s="15">
        <v>2.2838999999999996</v>
      </c>
      <c r="D22" s="15">
        <v>4.8040000000000003</v>
      </c>
      <c r="E22" s="15">
        <v>6030477844</v>
      </c>
      <c r="F22" s="15">
        <v>3.1075481056024923E-2</v>
      </c>
      <c r="G22" s="15">
        <v>0.37872620695760567</v>
      </c>
      <c r="H22" s="15">
        <v>5</v>
      </c>
      <c r="I22" s="15">
        <v>0.7966201226955375</v>
      </c>
      <c r="J22" s="15">
        <v>9</v>
      </c>
      <c r="K22" s="15">
        <v>59.844518999999998</v>
      </c>
      <c r="L22" s="15">
        <v>17.659844</v>
      </c>
      <c r="M22" s="15" t="s">
        <v>2027</v>
      </c>
      <c r="N22" s="15" t="s">
        <v>2028</v>
      </c>
      <c r="O22" s="15" t="s">
        <v>1830</v>
      </c>
      <c r="P22" s="15" t="s">
        <v>2372</v>
      </c>
      <c r="Q22" s="16" t="s">
        <v>2050</v>
      </c>
    </row>
    <row r="23" spans="1:17" x14ac:dyDescent="0.25">
      <c r="A23" s="67" t="s">
        <v>2344</v>
      </c>
      <c r="B23" s="15">
        <v>0.2074</v>
      </c>
      <c r="C23" s="15">
        <v>2.0364</v>
      </c>
      <c r="D23" s="15">
        <v>6.1884999999999994</v>
      </c>
      <c r="E23" s="15">
        <v>7123411946</v>
      </c>
      <c r="F23" s="15">
        <v>2.9115261278194228E-2</v>
      </c>
      <c r="G23" s="15">
        <v>0.28587424333131495</v>
      </c>
      <c r="H23" s="15">
        <v>4</v>
      </c>
      <c r="I23" s="15">
        <v>0.86875503577678381</v>
      </c>
      <c r="J23" s="15">
        <v>12</v>
      </c>
      <c r="K23" s="15">
        <v>59.844518999999998</v>
      </c>
      <c r="L23" s="15">
        <v>17.659844</v>
      </c>
      <c r="M23" s="15" t="s">
        <v>2027</v>
      </c>
      <c r="N23" s="15" t="s">
        <v>2028</v>
      </c>
      <c r="O23" s="15" t="s">
        <v>1830</v>
      </c>
      <c r="P23" s="15" t="s">
        <v>2372</v>
      </c>
      <c r="Q23" s="16" t="s">
        <v>2050</v>
      </c>
    </row>
    <row r="24" spans="1:17" x14ac:dyDescent="0.25">
      <c r="A24" s="67" t="s">
        <v>2038</v>
      </c>
      <c r="B24" s="15">
        <v>60.558900000000001</v>
      </c>
      <c r="C24" s="15">
        <v>7.2815000000000003</v>
      </c>
      <c r="D24" s="15">
        <v>13.234200000000001</v>
      </c>
      <c r="E24" s="15">
        <v>7485080922</v>
      </c>
      <c r="F24" s="15">
        <v>8.0906139333786626</v>
      </c>
      <c r="G24" s="15">
        <v>0.97280177407279089</v>
      </c>
      <c r="H24" s="15">
        <v>13</v>
      </c>
      <c r="I24" s="15">
        <v>1.7680770773101873</v>
      </c>
      <c r="J24" s="15">
        <v>18</v>
      </c>
      <c r="K24" s="15">
        <v>54.114328999999998</v>
      </c>
      <c r="L24" s="15">
        <v>13.430808000000001</v>
      </c>
      <c r="M24" s="15" t="s">
        <v>2369</v>
      </c>
      <c r="N24" s="15" t="s">
        <v>2370</v>
      </c>
      <c r="O24" s="15" t="s">
        <v>1830</v>
      </c>
      <c r="P24" s="15" t="s">
        <v>2371</v>
      </c>
      <c r="Q24" s="16" t="s">
        <v>1276</v>
      </c>
    </row>
    <row r="25" spans="1:17" x14ac:dyDescent="0.25">
      <c r="A25" s="67" t="s">
        <v>2314</v>
      </c>
      <c r="B25" s="15">
        <v>5.0255999999999998</v>
      </c>
      <c r="C25" s="15">
        <v>0.25430000000000003</v>
      </c>
      <c r="D25" s="15">
        <v>0</v>
      </c>
      <c r="E25" s="15">
        <v>11337102568</v>
      </c>
      <c r="F25" s="15">
        <v>0.44328786564789591</v>
      </c>
      <c r="G25" s="15">
        <v>2.243077527743154E-2</v>
      </c>
      <c r="H25" s="15">
        <v>1</v>
      </c>
      <c r="I25" s="15">
        <v>0</v>
      </c>
      <c r="J25" s="15">
        <v>0</v>
      </c>
      <c r="K25" s="15">
        <v>54.115327999999998</v>
      </c>
      <c r="L25" s="15">
        <v>13.432986</v>
      </c>
      <c r="M25" s="15" t="s">
        <v>2369</v>
      </c>
      <c r="N25" s="15" t="s">
        <v>2370</v>
      </c>
      <c r="O25" s="15" t="s">
        <v>1830</v>
      </c>
      <c r="P25" s="15" t="s">
        <v>2372</v>
      </c>
      <c r="Q25" s="16" t="s">
        <v>1276</v>
      </c>
    </row>
    <row r="26" spans="1:17" x14ac:dyDescent="0.25">
      <c r="A26" s="67" t="s">
        <v>2041</v>
      </c>
      <c r="B26" s="15">
        <v>25.33</v>
      </c>
      <c r="C26" s="15">
        <v>15.107200000000002</v>
      </c>
      <c r="D26" s="15">
        <v>11.0664</v>
      </c>
      <c r="E26" s="15">
        <v>8847616173</v>
      </c>
      <c r="F26" s="15">
        <v>2.86291804534862</v>
      </c>
      <c r="G26" s="15">
        <v>1.7074881758661937</v>
      </c>
      <c r="H26" s="15">
        <v>12</v>
      </c>
      <c r="I26" s="15">
        <v>1.2507775861447283</v>
      </c>
      <c r="J26" s="15">
        <v>5</v>
      </c>
      <c r="K26" s="15">
        <v>54.114328999999998</v>
      </c>
      <c r="L26" s="15">
        <v>13.430808000000001</v>
      </c>
      <c r="M26" s="15" t="s">
        <v>2369</v>
      </c>
      <c r="N26" s="15" t="s">
        <v>2370</v>
      </c>
      <c r="O26" s="15" t="s">
        <v>1830</v>
      </c>
      <c r="P26" s="15" t="s">
        <v>2371</v>
      </c>
      <c r="Q26" s="16" t="s">
        <v>1276</v>
      </c>
    </row>
    <row r="27" spans="1:17" x14ac:dyDescent="0.25">
      <c r="A27" s="67" t="s">
        <v>2042</v>
      </c>
      <c r="B27" s="15">
        <v>38.717599999999997</v>
      </c>
      <c r="C27" s="15">
        <v>12.028700000000001</v>
      </c>
      <c r="D27" s="15">
        <v>18.755000000000003</v>
      </c>
      <c r="E27" s="15">
        <v>8566803937</v>
      </c>
      <c r="F27" s="15">
        <v>4.5194917830182622</v>
      </c>
      <c r="G27" s="15">
        <v>1.4041059055931095</v>
      </c>
      <c r="H27" s="15">
        <v>16</v>
      </c>
      <c r="I27" s="15">
        <v>2.1892645306141789</v>
      </c>
      <c r="J27" s="15">
        <v>15</v>
      </c>
      <c r="K27" s="15">
        <v>54.114328999999998</v>
      </c>
      <c r="L27" s="15">
        <v>13.430808000000001</v>
      </c>
      <c r="M27" s="15" t="s">
        <v>2369</v>
      </c>
      <c r="N27" s="15" t="s">
        <v>2370</v>
      </c>
      <c r="O27" s="15" t="s">
        <v>1830</v>
      </c>
      <c r="P27" s="15" t="s">
        <v>2371</v>
      </c>
      <c r="Q27" s="16" t="s">
        <v>1276</v>
      </c>
    </row>
    <row r="28" spans="1:17" x14ac:dyDescent="0.25">
      <c r="A28" s="67" t="s">
        <v>2315</v>
      </c>
      <c r="B28" s="15">
        <v>2.4367999999999999</v>
      </c>
      <c r="C28" s="15">
        <v>0.90620000000000012</v>
      </c>
      <c r="D28" s="15">
        <v>2.4889000000000001</v>
      </c>
      <c r="E28" s="15">
        <v>6099846068</v>
      </c>
      <c r="F28" s="15">
        <v>0.3994854907541906</v>
      </c>
      <c r="G28" s="15">
        <v>0.14856112595266233</v>
      </c>
      <c r="H28" s="15">
        <v>2</v>
      </c>
      <c r="I28" s="15">
        <v>0.40802668989580804</v>
      </c>
      <c r="J28" s="15">
        <v>4</v>
      </c>
      <c r="K28" s="15">
        <v>54.115327999999998</v>
      </c>
      <c r="L28" s="15">
        <v>13.432986</v>
      </c>
      <c r="M28" s="15" t="s">
        <v>2369</v>
      </c>
      <c r="N28" s="15" t="s">
        <v>2370</v>
      </c>
      <c r="O28" s="15" t="s">
        <v>1830</v>
      </c>
      <c r="P28" s="15" t="s">
        <v>2372</v>
      </c>
      <c r="Q28" s="16" t="s">
        <v>1276</v>
      </c>
    </row>
    <row r="29" spans="1:17" x14ac:dyDescent="0.25">
      <c r="A29" s="67" t="s">
        <v>2045</v>
      </c>
      <c r="B29" s="15">
        <v>606.24390000000005</v>
      </c>
      <c r="C29" s="15">
        <v>43.300899999999999</v>
      </c>
      <c r="D29" s="15">
        <v>54.671199999999999</v>
      </c>
      <c r="E29" s="15">
        <v>15546714244</v>
      </c>
      <c r="F29" s="15">
        <v>38.994985724007236</v>
      </c>
      <c r="G29" s="15">
        <v>2.7852123169184302</v>
      </c>
      <c r="H29" s="15">
        <v>27</v>
      </c>
      <c r="I29" s="15">
        <v>3.516575859178698</v>
      </c>
      <c r="J29" s="15">
        <v>29</v>
      </c>
      <c r="K29" s="15">
        <v>54.114328999999998</v>
      </c>
      <c r="L29" s="15">
        <v>13.430808000000001</v>
      </c>
      <c r="M29" s="15" t="s">
        <v>2369</v>
      </c>
      <c r="N29" s="15" t="s">
        <v>2370</v>
      </c>
      <c r="O29" s="15" t="s">
        <v>1830</v>
      </c>
      <c r="P29" s="15" t="s">
        <v>2371</v>
      </c>
      <c r="Q29" s="16" t="s">
        <v>1276</v>
      </c>
    </row>
    <row r="30" spans="1:17" x14ac:dyDescent="0.25">
      <c r="A30" s="67" t="s">
        <v>2316</v>
      </c>
      <c r="B30" s="15">
        <v>2.8654000000000002</v>
      </c>
      <c r="C30" s="15">
        <v>4.8060999999999998</v>
      </c>
      <c r="D30" s="15">
        <v>7.0419999999999998</v>
      </c>
      <c r="E30" s="15">
        <v>10023141708</v>
      </c>
      <c r="F30" s="15">
        <v>0.28587842848844219</v>
      </c>
      <c r="G30" s="15">
        <v>0.47950035428153198</v>
      </c>
      <c r="H30" s="15">
        <v>5</v>
      </c>
      <c r="I30" s="15">
        <v>0.70257412347861015</v>
      </c>
      <c r="J30" s="15">
        <v>8</v>
      </c>
      <c r="K30" s="15">
        <v>54.115327999999998</v>
      </c>
      <c r="L30" s="15">
        <v>13.432986</v>
      </c>
      <c r="M30" s="15" t="s">
        <v>2369</v>
      </c>
      <c r="N30" s="15" t="s">
        <v>2370</v>
      </c>
      <c r="O30" s="15" t="s">
        <v>1830</v>
      </c>
      <c r="P30" s="15" t="s">
        <v>2372</v>
      </c>
      <c r="Q30" s="16" t="s">
        <v>1276</v>
      </c>
    </row>
    <row r="31" spans="1:17" x14ac:dyDescent="0.25">
      <c r="A31" s="67" t="s">
        <v>2039</v>
      </c>
      <c r="B31" s="15">
        <v>16.241800000000001</v>
      </c>
      <c r="C31" s="15">
        <v>4.7139000000000006</v>
      </c>
      <c r="D31" s="15">
        <v>12.2758</v>
      </c>
      <c r="E31" s="15">
        <v>3674452273</v>
      </c>
      <c r="F31" s="15">
        <v>4.4201962070225536</v>
      </c>
      <c r="G31" s="15">
        <v>1.2828850804888383</v>
      </c>
      <c r="H31" s="15">
        <v>5</v>
      </c>
      <c r="I31" s="15">
        <v>3.3408516665743613</v>
      </c>
      <c r="J31" s="15">
        <v>9</v>
      </c>
      <c r="K31" s="15">
        <v>54.114328999999998</v>
      </c>
      <c r="L31" s="15">
        <v>13.430808000000001</v>
      </c>
      <c r="M31" s="15" t="s">
        <v>2369</v>
      </c>
      <c r="N31" s="15" t="s">
        <v>2370</v>
      </c>
      <c r="O31" s="15" t="s">
        <v>1830</v>
      </c>
      <c r="P31" s="15" t="s">
        <v>2371</v>
      </c>
      <c r="Q31" s="16" t="s">
        <v>1276</v>
      </c>
    </row>
    <row r="32" spans="1:17" x14ac:dyDescent="0.25">
      <c r="A32" s="67" t="s">
        <v>2317</v>
      </c>
      <c r="B32" s="15">
        <v>4.6032999999999999</v>
      </c>
      <c r="C32" s="15">
        <v>3.4809999999999999</v>
      </c>
      <c r="D32" s="15">
        <v>4.2546999999999997</v>
      </c>
      <c r="E32" s="15">
        <v>7667965294</v>
      </c>
      <c r="F32" s="15">
        <v>0.6003287473929978</v>
      </c>
      <c r="G32" s="15">
        <v>0.45396658259835881</v>
      </c>
      <c r="H32" s="15">
        <v>4</v>
      </c>
      <c r="I32" s="15">
        <v>0.55486688278691099</v>
      </c>
      <c r="J32" s="15">
        <v>5</v>
      </c>
      <c r="K32" s="15">
        <v>54.115327999999998</v>
      </c>
      <c r="L32" s="15">
        <v>13.432986</v>
      </c>
      <c r="M32" s="15" t="s">
        <v>2369</v>
      </c>
      <c r="N32" s="15" t="s">
        <v>2370</v>
      </c>
      <c r="O32" s="15" t="s">
        <v>1830</v>
      </c>
      <c r="P32" s="15" t="s">
        <v>2372</v>
      </c>
      <c r="Q32" s="16" t="s">
        <v>1276</v>
      </c>
    </row>
    <row r="33" spans="1:17" x14ac:dyDescent="0.25">
      <c r="A33" s="67" t="s">
        <v>2035</v>
      </c>
      <c r="B33" s="15">
        <v>82.707800000000006</v>
      </c>
      <c r="C33" s="15">
        <v>2.7799</v>
      </c>
      <c r="D33" s="15">
        <v>4.6827000000000005</v>
      </c>
      <c r="E33" s="15">
        <v>3280541632</v>
      </c>
      <c r="F33" s="15">
        <v>25.211629443512578</v>
      </c>
      <c r="G33" s="15">
        <v>0.8473905567554767</v>
      </c>
      <c r="H33" s="15">
        <v>5</v>
      </c>
      <c r="I33" s="15">
        <v>1.4274167272631646</v>
      </c>
      <c r="J33" s="15">
        <v>7</v>
      </c>
      <c r="K33" s="15">
        <v>54.114328999999998</v>
      </c>
      <c r="L33" s="15">
        <v>13.430808000000001</v>
      </c>
      <c r="M33" s="15" t="s">
        <v>2369</v>
      </c>
      <c r="N33" s="15" t="s">
        <v>2370</v>
      </c>
      <c r="O33" s="15" t="s">
        <v>1830</v>
      </c>
      <c r="P33" s="15" t="s">
        <v>2371</v>
      </c>
      <c r="Q33" s="16" t="s">
        <v>1276</v>
      </c>
    </row>
    <row r="34" spans="1:17" x14ac:dyDescent="0.25">
      <c r="A34" s="67" t="s">
        <v>2318</v>
      </c>
      <c r="B34" s="15">
        <v>3.5291000000000001</v>
      </c>
      <c r="C34" s="15">
        <v>0.24830000000000002</v>
      </c>
      <c r="D34" s="15">
        <v>6.6808999999999994</v>
      </c>
      <c r="E34" s="15">
        <v>10367366506</v>
      </c>
      <c r="F34" s="15">
        <v>0.34040467248433554</v>
      </c>
      <c r="G34" s="15">
        <v>2.3950151647122643E-2</v>
      </c>
      <c r="H34" s="15">
        <v>2</v>
      </c>
      <c r="I34" s="15">
        <v>0.64441630342030465</v>
      </c>
      <c r="J34" s="15">
        <v>12</v>
      </c>
      <c r="K34" s="15">
        <v>54.115327999999998</v>
      </c>
      <c r="L34" s="15">
        <v>13.432986</v>
      </c>
      <c r="M34" s="15" t="s">
        <v>2369</v>
      </c>
      <c r="N34" s="15" t="s">
        <v>2370</v>
      </c>
      <c r="O34" s="15" t="s">
        <v>1830</v>
      </c>
      <c r="P34" s="15" t="s">
        <v>2372</v>
      </c>
      <c r="Q34" s="16" t="s">
        <v>1276</v>
      </c>
    </row>
    <row r="35" spans="1:17" x14ac:dyDescent="0.25">
      <c r="A35" s="67" t="s">
        <v>2043</v>
      </c>
      <c r="B35" s="15">
        <v>688.60619999999994</v>
      </c>
      <c r="C35" s="15">
        <v>18.007600000000004</v>
      </c>
      <c r="D35" s="15">
        <v>25.2761</v>
      </c>
      <c r="E35" s="15">
        <v>9093754112</v>
      </c>
      <c r="F35" s="15">
        <v>75.72298431638086</v>
      </c>
      <c r="G35" s="15">
        <v>1.9802162867189697</v>
      </c>
      <c r="H35" s="15">
        <v>22</v>
      </c>
      <c r="I35" s="15">
        <v>2.779501148667082</v>
      </c>
      <c r="J35" s="15">
        <v>22</v>
      </c>
      <c r="K35" s="15">
        <v>54.114328999999998</v>
      </c>
      <c r="L35" s="15">
        <v>13.430808000000001</v>
      </c>
      <c r="M35" s="15" t="s">
        <v>2369</v>
      </c>
      <c r="N35" s="15" t="s">
        <v>2370</v>
      </c>
      <c r="O35" s="15" t="s">
        <v>1830</v>
      </c>
      <c r="P35" s="15" t="s">
        <v>2371</v>
      </c>
      <c r="Q35" s="16" t="s">
        <v>1276</v>
      </c>
    </row>
    <row r="36" spans="1:17" x14ac:dyDescent="0.25">
      <c r="A36" s="67" t="s">
        <v>2319</v>
      </c>
      <c r="B36" s="15">
        <v>1.5111000000000001</v>
      </c>
      <c r="C36" s="15">
        <v>1.4316</v>
      </c>
      <c r="D36" s="15">
        <v>1.0779999999999998</v>
      </c>
      <c r="E36" s="15">
        <v>7289162675</v>
      </c>
      <c r="F36" s="15">
        <v>0.2073077618616874</v>
      </c>
      <c r="G36" s="15">
        <v>0.1964011593416661</v>
      </c>
      <c r="H36" s="15">
        <v>3</v>
      </c>
      <c r="I36" s="15">
        <v>0.14789078637211234</v>
      </c>
      <c r="J36" s="15">
        <v>3</v>
      </c>
      <c r="K36" s="15">
        <v>54.115327999999998</v>
      </c>
      <c r="L36" s="15">
        <v>13.432986</v>
      </c>
      <c r="M36" s="15" t="s">
        <v>2369</v>
      </c>
      <c r="N36" s="15" t="s">
        <v>2370</v>
      </c>
      <c r="O36" s="15" t="s">
        <v>1830</v>
      </c>
      <c r="P36" s="15" t="s">
        <v>2372</v>
      </c>
      <c r="Q36" s="16" t="s">
        <v>1276</v>
      </c>
    </row>
    <row r="37" spans="1:17" x14ac:dyDescent="0.25">
      <c r="A37" s="67" t="s">
        <v>2044</v>
      </c>
      <c r="B37" s="15">
        <v>58.025199999999998</v>
      </c>
      <c r="C37" s="15">
        <v>32.214200000000005</v>
      </c>
      <c r="D37" s="15">
        <v>59.285699999999999</v>
      </c>
      <c r="E37" s="15">
        <v>10734914175</v>
      </c>
      <c r="F37" s="15">
        <v>5.4052784264574711</v>
      </c>
      <c r="G37" s="15">
        <v>3.0008810014543044</v>
      </c>
      <c r="H37" s="15">
        <v>25</v>
      </c>
      <c r="I37" s="15">
        <v>5.5226990205536506</v>
      </c>
      <c r="J37" s="15">
        <v>27</v>
      </c>
      <c r="K37" s="15">
        <v>54.114328999999998</v>
      </c>
      <c r="L37" s="15">
        <v>13.430808000000001</v>
      </c>
      <c r="M37" s="15" t="s">
        <v>2369</v>
      </c>
      <c r="N37" s="15" t="s">
        <v>2370</v>
      </c>
      <c r="O37" s="15" t="s">
        <v>1830</v>
      </c>
      <c r="P37" s="15" t="s">
        <v>2371</v>
      </c>
      <c r="Q37" s="16" t="s">
        <v>1276</v>
      </c>
    </row>
    <row r="38" spans="1:17" x14ac:dyDescent="0.25">
      <c r="A38" s="67" t="s">
        <v>2320</v>
      </c>
      <c r="B38" s="15">
        <v>1.8205</v>
      </c>
      <c r="C38" s="15">
        <v>1.3975</v>
      </c>
      <c r="D38" s="15">
        <v>3.8189999999999995</v>
      </c>
      <c r="E38" s="15">
        <v>9992763732</v>
      </c>
      <c r="F38" s="15">
        <v>0.18218183165585927</v>
      </c>
      <c r="G38" s="15">
        <v>0.13985120007638743</v>
      </c>
      <c r="H38" s="15">
        <v>3</v>
      </c>
      <c r="I38" s="15">
        <v>0.38217655319622434</v>
      </c>
      <c r="J38" s="15">
        <v>8</v>
      </c>
      <c r="K38" s="15">
        <v>54.115327999999998</v>
      </c>
      <c r="L38" s="15">
        <v>13.432986</v>
      </c>
      <c r="M38" s="15" t="s">
        <v>2369</v>
      </c>
      <c r="N38" s="15" t="s">
        <v>2370</v>
      </c>
      <c r="O38" s="15" t="s">
        <v>1830</v>
      </c>
      <c r="P38" s="15" t="s">
        <v>2372</v>
      </c>
      <c r="Q38" s="16" t="s">
        <v>1276</v>
      </c>
    </row>
    <row r="39" spans="1:17" x14ac:dyDescent="0.25">
      <c r="A39" s="67" t="s">
        <v>2321</v>
      </c>
      <c r="B39" s="15">
        <v>0.84119999999999995</v>
      </c>
      <c r="C39" s="15">
        <v>1.5347000000000002</v>
      </c>
      <c r="D39" s="15">
        <v>1.1721999999999999</v>
      </c>
      <c r="E39" s="15">
        <v>4768693396</v>
      </c>
      <c r="F39" s="15">
        <v>0.17640052109569512</v>
      </c>
      <c r="G39" s="15">
        <v>0.32182819748640434</v>
      </c>
      <c r="H39" s="15">
        <v>5</v>
      </c>
      <c r="I39" s="15">
        <v>0.24581156779407254</v>
      </c>
      <c r="J39" s="15">
        <v>5</v>
      </c>
      <c r="K39" s="15">
        <v>54.115327999999998</v>
      </c>
      <c r="L39" s="15">
        <v>13.432986</v>
      </c>
      <c r="M39" s="15" t="s">
        <v>2369</v>
      </c>
      <c r="N39" s="15" t="s">
        <v>2370</v>
      </c>
      <c r="O39" s="15" t="s">
        <v>1830</v>
      </c>
      <c r="P39" s="15" t="s">
        <v>2372</v>
      </c>
      <c r="Q39" s="16" t="s">
        <v>1276</v>
      </c>
    </row>
    <row r="40" spans="1:17" x14ac:dyDescent="0.25">
      <c r="A40" s="67" t="s">
        <v>2345</v>
      </c>
      <c r="B40" s="15">
        <v>0.3276</v>
      </c>
      <c r="C40" s="15">
        <v>0</v>
      </c>
      <c r="D40" s="15">
        <v>0.32890000000000003</v>
      </c>
      <c r="E40" s="15">
        <v>3351121430</v>
      </c>
      <c r="F40" s="15">
        <v>9.7758319667932775E-2</v>
      </c>
      <c r="G40" s="15">
        <v>0</v>
      </c>
      <c r="H40" s="15">
        <v>0</v>
      </c>
      <c r="I40" s="15">
        <v>9.8146249507884892E-2</v>
      </c>
      <c r="J40" s="15">
        <v>1</v>
      </c>
      <c r="K40" s="15">
        <v>37.14</v>
      </c>
      <c r="L40" s="15">
        <v>-80.41</v>
      </c>
      <c r="M40" s="15" t="s">
        <v>2374</v>
      </c>
      <c r="N40" s="15" t="s">
        <v>927</v>
      </c>
      <c r="O40" s="15" t="s">
        <v>2069</v>
      </c>
      <c r="P40" s="15" t="s">
        <v>2372</v>
      </c>
      <c r="Q40" s="16" t="s">
        <v>951</v>
      </c>
    </row>
    <row r="41" spans="1:17" x14ac:dyDescent="0.25">
      <c r="A41" s="67" t="s">
        <v>3076</v>
      </c>
      <c r="B41" s="15">
        <v>0.34760000000000002</v>
      </c>
      <c r="C41" s="15">
        <v>0.50960000000000005</v>
      </c>
      <c r="D41" s="15">
        <v>0.87719999999999998</v>
      </c>
      <c r="E41" s="15">
        <v>3914931764</v>
      </c>
      <c r="F41" s="15">
        <v>8.8788265276135217E-2</v>
      </c>
      <c r="G41" s="15">
        <v>0.1301682968490176</v>
      </c>
      <c r="H41" s="15">
        <v>2</v>
      </c>
      <c r="I41" s="15">
        <v>0.22406520799834811</v>
      </c>
      <c r="J41" s="15">
        <v>1</v>
      </c>
      <c r="K41" s="15">
        <v>37.14</v>
      </c>
      <c r="L41" s="15">
        <v>-80.41</v>
      </c>
      <c r="M41" s="15" t="s">
        <v>2374</v>
      </c>
      <c r="N41" s="15" t="s">
        <v>927</v>
      </c>
      <c r="O41" s="15" t="s">
        <v>2069</v>
      </c>
      <c r="P41" s="15" t="s">
        <v>2372</v>
      </c>
      <c r="Q41" s="16" t="s">
        <v>951</v>
      </c>
    </row>
    <row r="42" spans="1:17" x14ac:dyDescent="0.25">
      <c r="A42" s="67" t="s">
        <v>2137</v>
      </c>
      <c r="B42" s="15">
        <v>8.1151999999999997</v>
      </c>
      <c r="C42" s="15">
        <v>31.396699999999996</v>
      </c>
      <c r="D42" s="15">
        <v>50.100199999999994</v>
      </c>
      <c r="E42" s="15">
        <v>5782510600</v>
      </c>
      <c r="F42" s="15">
        <v>1.4034042583510351</v>
      </c>
      <c r="G42" s="15">
        <v>5.4295966184653421</v>
      </c>
      <c r="H42" s="15">
        <v>12</v>
      </c>
      <c r="I42" s="15">
        <v>8.6640913377659867</v>
      </c>
      <c r="J42" s="15">
        <v>11</v>
      </c>
      <c r="K42" s="15">
        <v>37.14</v>
      </c>
      <c r="L42" s="15">
        <v>-80.41</v>
      </c>
      <c r="M42" s="15" t="s">
        <v>2374</v>
      </c>
      <c r="N42" s="15" t="s">
        <v>927</v>
      </c>
      <c r="O42" s="15" t="s">
        <v>2069</v>
      </c>
      <c r="P42" s="15" t="s">
        <v>2371</v>
      </c>
      <c r="Q42" s="16" t="s">
        <v>951</v>
      </c>
    </row>
    <row r="43" spans="1:17" x14ac:dyDescent="0.25">
      <c r="A43" s="67" t="s">
        <v>2142</v>
      </c>
      <c r="B43" s="15">
        <v>8.5664999999999996</v>
      </c>
      <c r="C43" s="15">
        <v>34.159600000000012</v>
      </c>
      <c r="D43" s="15">
        <v>61.786799999999999</v>
      </c>
      <c r="E43" s="15">
        <v>5820502056</v>
      </c>
      <c r="F43" s="15">
        <v>1.4717802549643151</v>
      </c>
      <c r="G43" s="15">
        <v>5.8688408098382112</v>
      </c>
      <c r="H43" s="15">
        <v>16</v>
      </c>
      <c r="I43" s="15">
        <v>10.615372936138346</v>
      </c>
      <c r="J43" s="15">
        <v>14</v>
      </c>
      <c r="K43" s="15">
        <v>37.14</v>
      </c>
      <c r="L43" s="15">
        <v>-80.41</v>
      </c>
      <c r="M43" s="15" t="s">
        <v>2374</v>
      </c>
      <c r="N43" s="15" t="s">
        <v>927</v>
      </c>
      <c r="O43" s="15" t="s">
        <v>2069</v>
      </c>
      <c r="P43" s="15" t="s">
        <v>2371</v>
      </c>
      <c r="Q43" s="16" t="s">
        <v>951</v>
      </c>
    </row>
    <row r="44" spans="1:17" x14ac:dyDescent="0.25">
      <c r="A44" s="67" t="s">
        <v>2139</v>
      </c>
      <c r="B44" s="15">
        <v>11.8667</v>
      </c>
      <c r="C44" s="15">
        <v>30.147000000000002</v>
      </c>
      <c r="D44" s="15">
        <v>59.524700000000003</v>
      </c>
      <c r="E44" s="15">
        <v>5481447772</v>
      </c>
      <c r="F44" s="15">
        <v>2.1648842593405266</v>
      </c>
      <c r="G44" s="15">
        <v>5.4998243628252901</v>
      </c>
      <c r="H44" s="15">
        <v>19</v>
      </c>
      <c r="I44" s="15">
        <v>10.859302592293313</v>
      </c>
      <c r="J44" s="15">
        <v>14</v>
      </c>
      <c r="K44" s="15">
        <v>37.14</v>
      </c>
      <c r="L44" s="15">
        <v>-80.41</v>
      </c>
      <c r="M44" s="15" t="s">
        <v>2374</v>
      </c>
      <c r="N44" s="15" t="s">
        <v>927</v>
      </c>
      <c r="O44" s="15" t="s">
        <v>2069</v>
      </c>
      <c r="P44" s="15" t="s">
        <v>2371</v>
      </c>
      <c r="Q44" s="16" t="s">
        <v>951</v>
      </c>
    </row>
    <row r="45" spans="1:17" x14ac:dyDescent="0.25">
      <c r="A45" s="67" t="s">
        <v>2133</v>
      </c>
      <c r="B45" s="15">
        <v>9.0924999999999994</v>
      </c>
      <c r="C45" s="15">
        <v>17.584199999999999</v>
      </c>
      <c r="D45" s="15">
        <v>28.756500000000003</v>
      </c>
      <c r="E45" s="15">
        <v>5780379732</v>
      </c>
      <c r="F45" s="15">
        <v>1.5729935439473304</v>
      </c>
      <c r="G45" s="15">
        <v>3.0420492796787073</v>
      </c>
      <c r="H45" s="15">
        <v>13</v>
      </c>
      <c r="I45" s="15">
        <v>4.9748461750367232</v>
      </c>
      <c r="J45" s="15">
        <v>13</v>
      </c>
      <c r="K45" s="15">
        <v>37.14</v>
      </c>
      <c r="L45" s="15">
        <v>-80.41</v>
      </c>
      <c r="M45" s="15" t="s">
        <v>2374</v>
      </c>
      <c r="N45" s="15" t="s">
        <v>927</v>
      </c>
      <c r="O45" s="15" t="s">
        <v>2069</v>
      </c>
      <c r="P45" s="15" t="s">
        <v>2371</v>
      </c>
      <c r="Q45" s="16" t="s">
        <v>951</v>
      </c>
    </row>
    <row r="46" spans="1:17" x14ac:dyDescent="0.25">
      <c r="A46" s="67" t="s">
        <v>2138</v>
      </c>
      <c r="B46" s="15">
        <v>7.37</v>
      </c>
      <c r="C46" s="15">
        <v>28.772400000000001</v>
      </c>
      <c r="D46" s="15">
        <v>49.662600000000005</v>
      </c>
      <c r="E46" s="15">
        <v>5827659104</v>
      </c>
      <c r="F46" s="15">
        <v>1.2646587366342972</v>
      </c>
      <c r="G46" s="15">
        <v>4.9372139801813644</v>
      </c>
      <c r="H46" s="15">
        <v>17</v>
      </c>
      <c r="I46" s="15">
        <v>8.5218780154646474</v>
      </c>
      <c r="J46" s="15">
        <v>10</v>
      </c>
      <c r="K46" s="15">
        <v>37.14</v>
      </c>
      <c r="L46" s="15">
        <v>-80.41</v>
      </c>
      <c r="M46" s="15" t="s">
        <v>2374</v>
      </c>
      <c r="N46" s="15" t="s">
        <v>927</v>
      </c>
      <c r="O46" s="15" t="s">
        <v>2069</v>
      </c>
      <c r="P46" s="15" t="s">
        <v>2371</v>
      </c>
      <c r="Q46" s="16" t="s">
        <v>951</v>
      </c>
    </row>
    <row r="47" spans="1:17" x14ac:dyDescent="0.25">
      <c r="A47" s="67" t="s">
        <v>2135</v>
      </c>
      <c r="B47" s="15">
        <v>8.5067000000000004</v>
      </c>
      <c r="C47" s="15">
        <v>20.505600000000001</v>
      </c>
      <c r="D47" s="15">
        <v>37.6218</v>
      </c>
      <c r="E47" s="15">
        <v>6428710156</v>
      </c>
      <c r="F47" s="15">
        <v>1.3232358892491964</v>
      </c>
      <c r="G47" s="15">
        <v>3.1896911670316719</v>
      </c>
      <c r="H47" s="15">
        <v>14</v>
      </c>
      <c r="I47" s="15">
        <v>5.8521537115632869</v>
      </c>
      <c r="J47" s="15">
        <v>14</v>
      </c>
      <c r="K47" s="15">
        <v>37.14</v>
      </c>
      <c r="L47" s="15">
        <v>-80.41</v>
      </c>
      <c r="M47" s="15" t="s">
        <v>2374</v>
      </c>
      <c r="N47" s="15" t="s">
        <v>927</v>
      </c>
      <c r="O47" s="15" t="s">
        <v>2069</v>
      </c>
      <c r="P47" s="15" t="s">
        <v>2371</v>
      </c>
      <c r="Q47" s="16" t="s">
        <v>951</v>
      </c>
    </row>
    <row r="48" spans="1:17" x14ac:dyDescent="0.25">
      <c r="A48" s="67" t="s">
        <v>2136</v>
      </c>
      <c r="B48" s="15">
        <v>8.6675000000000004</v>
      </c>
      <c r="C48" s="15">
        <v>23.258099999999999</v>
      </c>
      <c r="D48" s="15">
        <v>43.638100000000001</v>
      </c>
      <c r="E48" s="15">
        <v>6071069848</v>
      </c>
      <c r="F48" s="15">
        <v>1.4276725876997356</v>
      </c>
      <c r="G48" s="15">
        <v>3.8309722309753926</v>
      </c>
      <c r="H48" s="15">
        <v>8</v>
      </c>
      <c r="I48" s="15">
        <v>7.1878764521834242</v>
      </c>
      <c r="J48" s="15">
        <v>9</v>
      </c>
      <c r="K48" s="15">
        <v>37.14</v>
      </c>
      <c r="L48" s="15">
        <v>-80.41</v>
      </c>
      <c r="M48" s="15" t="s">
        <v>2374</v>
      </c>
      <c r="N48" s="15" t="s">
        <v>927</v>
      </c>
      <c r="O48" s="15" t="s">
        <v>2069</v>
      </c>
      <c r="P48" s="15" t="s">
        <v>2371</v>
      </c>
      <c r="Q48" s="16" t="s">
        <v>951</v>
      </c>
    </row>
    <row r="49" spans="1:17" x14ac:dyDescent="0.25">
      <c r="A49" s="67" t="s">
        <v>2259</v>
      </c>
      <c r="B49" s="15">
        <v>0.21179999999999999</v>
      </c>
      <c r="C49" s="15">
        <v>0.28820000000000001</v>
      </c>
      <c r="D49" s="15">
        <v>1.8273999999999999</v>
      </c>
      <c r="E49" s="15">
        <v>7134573578</v>
      </c>
      <c r="F49" s="15">
        <v>2.9686427322454332E-2</v>
      </c>
      <c r="G49" s="15">
        <v>4.0394845865587059E-2</v>
      </c>
      <c r="H49" s="15">
        <v>1</v>
      </c>
      <c r="I49" s="15">
        <v>0.25613303724765368</v>
      </c>
      <c r="J49" s="15">
        <v>3</v>
      </c>
      <c r="K49" s="15">
        <v>22.4</v>
      </c>
      <c r="L49" s="15">
        <v>114.21</v>
      </c>
      <c r="M49" s="15" t="s">
        <v>2373</v>
      </c>
      <c r="N49" s="15" t="s">
        <v>905</v>
      </c>
      <c r="O49" s="15" t="s">
        <v>1652</v>
      </c>
      <c r="P49" s="15" t="s">
        <v>2372</v>
      </c>
      <c r="Q49" s="16" t="s">
        <v>951</v>
      </c>
    </row>
    <row r="50" spans="1:17" x14ac:dyDescent="0.25">
      <c r="A50" s="67" t="s">
        <v>3077</v>
      </c>
      <c r="B50" s="15">
        <v>0.1051</v>
      </c>
      <c r="C50" s="15">
        <v>0.14410000000000001</v>
      </c>
      <c r="D50" s="15">
        <v>0</v>
      </c>
      <c r="E50" s="15">
        <v>5441941794</v>
      </c>
      <c r="F50" s="15">
        <v>1.931295923008176E-2</v>
      </c>
      <c r="G50" s="15">
        <v>2.6479518792148257E-2</v>
      </c>
      <c r="H50" s="15">
        <v>1</v>
      </c>
      <c r="I50" s="15">
        <v>0</v>
      </c>
      <c r="J50" s="15">
        <v>0</v>
      </c>
      <c r="K50" s="15">
        <v>22.4</v>
      </c>
      <c r="L50" s="15">
        <v>114.21</v>
      </c>
      <c r="M50" s="15" t="s">
        <v>2373</v>
      </c>
      <c r="N50" s="15" t="s">
        <v>905</v>
      </c>
      <c r="O50" s="15" t="s">
        <v>1652</v>
      </c>
      <c r="P50" s="15" t="s">
        <v>2372</v>
      </c>
      <c r="Q50" s="16" t="s">
        <v>951</v>
      </c>
    </row>
    <row r="51" spans="1:17" x14ac:dyDescent="0.25">
      <c r="A51" s="67" t="s">
        <v>2261</v>
      </c>
      <c r="B51" s="15">
        <v>9.74E-2</v>
      </c>
      <c r="C51" s="15">
        <v>1.1046</v>
      </c>
      <c r="D51" s="15">
        <v>0.43990000000000001</v>
      </c>
      <c r="E51" s="15">
        <v>5903744440</v>
      </c>
      <c r="F51" s="15">
        <v>1.6498004103985234E-2</v>
      </c>
      <c r="G51" s="15">
        <v>0.18710159479735206</v>
      </c>
      <c r="H51" s="15">
        <v>3</v>
      </c>
      <c r="I51" s="15">
        <v>7.4512032909066786E-2</v>
      </c>
      <c r="J51" s="15">
        <v>1</v>
      </c>
      <c r="K51" s="15">
        <v>22.4</v>
      </c>
      <c r="L51" s="15">
        <v>114.21</v>
      </c>
      <c r="M51" s="15" t="s">
        <v>2373</v>
      </c>
      <c r="N51" s="15" t="s">
        <v>905</v>
      </c>
      <c r="O51" s="15" t="s">
        <v>1652</v>
      </c>
      <c r="P51" s="15" t="s">
        <v>2372</v>
      </c>
      <c r="Q51" s="16" t="s">
        <v>951</v>
      </c>
    </row>
    <row r="52" spans="1:17" x14ac:dyDescent="0.25">
      <c r="A52" s="67" t="s">
        <v>2262</v>
      </c>
      <c r="B52" s="15">
        <v>0.105</v>
      </c>
      <c r="C52" s="15">
        <v>1.5169999999999999</v>
      </c>
      <c r="D52" s="15">
        <v>0.43859999999999999</v>
      </c>
      <c r="E52" s="15">
        <v>7027699624</v>
      </c>
      <c r="F52" s="15">
        <v>1.4940877615403329E-2</v>
      </c>
      <c r="G52" s="15">
        <v>0.21586010802444619</v>
      </c>
      <c r="H52" s="15">
        <v>5</v>
      </c>
      <c r="I52" s="15">
        <v>6.2410180210627615E-2</v>
      </c>
      <c r="J52" s="15">
        <v>1</v>
      </c>
      <c r="K52" s="15">
        <v>22.4</v>
      </c>
      <c r="L52" s="15">
        <v>114.21</v>
      </c>
      <c r="M52" s="15" t="s">
        <v>2373</v>
      </c>
      <c r="N52" s="15" t="s">
        <v>905</v>
      </c>
      <c r="O52" s="15" t="s">
        <v>1652</v>
      </c>
      <c r="P52" s="15" t="s">
        <v>2372</v>
      </c>
      <c r="Q52" s="16" t="s">
        <v>951</v>
      </c>
    </row>
    <row r="53" spans="1:17" x14ac:dyDescent="0.25">
      <c r="A53" s="67" t="s">
        <v>2263</v>
      </c>
      <c r="B53" s="15">
        <v>3.2500000000000001E-2</v>
      </c>
      <c r="C53" s="15">
        <v>0.14410000000000001</v>
      </c>
      <c r="D53" s="15">
        <v>0</v>
      </c>
      <c r="E53" s="15">
        <v>5838938940</v>
      </c>
      <c r="F53" s="15">
        <v>5.5660797850371081E-3</v>
      </c>
      <c r="G53" s="15">
        <v>2.4679141446887608E-2</v>
      </c>
      <c r="H53" s="15">
        <v>1</v>
      </c>
      <c r="I53" s="15">
        <v>0</v>
      </c>
      <c r="J53" s="15">
        <v>0</v>
      </c>
      <c r="K53" s="15">
        <v>22.4</v>
      </c>
      <c r="L53" s="15">
        <v>114.21</v>
      </c>
      <c r="M53" s="15" t="s">
        <v>2373</v>
      </c>
      <c r="N53" s="15" t="s">
        <v>905</v>
      </c>
      <c r="O53" s="15" t="s">
        <v>1652</v>
      </c>
      <c r="P53" s="15" t="s">
        <v>2372</v>
      </c>
      <c r="Q53" s="16" t="s">
        <v>951</v>
      </c>
    </row>
    <row r="54" spans="1:17" x14ac:dyDescent="0.25">
      <c r="A54" s="67" t="s">
        <v>2264</v>
      </c>
      <c r="B54" s="15">
        <v>0.11749999999999999</v>
      </c>
      <c r="C54" s="15">
        <v>0</v>
      </c>
      <c r="D54" s="15">
        <v>0.43859999999999999</v>
      </c>
      <c r="E54" s="15">
        <v>7155699348</v>
      </c>
      <c r="F54" s="15">
        <v>1.6420477480351511E-2</v>
      </c>
      <c r="G54" s="15">
        <v>0</v>
      </c>
      <c r="H54" s="15">
        <v>0</v>
      </c>
      <c r="I54" s="15">
        <v>6.1293799343678068E-2</v>
      </c>
      <c r="J54" s="15">
        <v>1</v>
      </c>
      <c r="K54" s="15">
        <v>22.4</v>
      </c>
      <c r="L54" s="15">
        <v>114.21</v>
      </c>
      <c r="M54" s="15" t="s">
        <v>2373</v>
      </c>
      <c r="N54" s="15" t="s">
        <v>905</v>
      </c>
      <c r="O54" s="15" t="s">
        <v>1652</v>
      </c>
      <c r="P54" s="15" t="s">
        <v>2372</v>
      </c>
      <c r="Q54" s="16" t="s">
        <v>951</v>
      </c>
    </row>
    <row r="55" spans="1:17" x14ac:dyDescent="0.25">
      <c r="A55" s="67" t="s">
        <v>2141</v>
      </c>
      <c r="B55" s="15">
        <v>7.4071999999999996</v>
      </c>
      <c r="C55" s="15">
        <v>30.788800000000002</v>
      </c>
      <c r="D55" s="15">
        <v>61.447200000000002</v>
      </c>
      <c r="E55" s="15">
        <v>5496582702</v>
      </c>
      <c r="F55" s="15">
        <v>1.3476009370885655</v>
      </c>
      <c r="G55" s="15">
        <v>5.6014439642283769</v>
      </c>
      <c r="H55" s="15">
        <v>10</v>
      </c>
      <c r="I55" s="15">
        <v>11.179164097292974</v>
      </c>
      <c r="J55" s="15">
        <v>12</v>
      </c>
      <c r="K55" s="15">
        <v>37.14</v>
      </c>
      <c r="L55" s="15">
        <v>-80.41</v>
      </c>
      <c r="M55" s="15" t="s">
        <v>2374</v>
      </c>
      <c r="N55" s="15" t="s">
        <v>927</v>
      </c>
      <c r="O55" s="15" t="s">
        <v>2069</v>
      </c>
      <c r="P55" s="15" t="s">
        <v>2371</v>
      </c>
      <c r="Q55" s="16" t="s">
        <v>951</v>
      </c>
    </row>
    <row r="56" spans="1:17" x14ac:dyDescent="0.25">
      <c r="A56" s="67" t="s">
        <v>2350</v>
      </c>
      <c r="B56" s="15">
        <v>0.17760000000000001</v>
      </c>
      <c r="C56" s="15">
        <v>0</v>
      </c>
      <c r="D56" s="15">
        <v>0</v>
      </c>
      <c r="E56" s="15">
        <v>4022944490</v>
      </c>
      <c r="F56" s="15">
        <v>4.4146768726605029E-2</v>
      </c>
      <c r="G56" s="15">
        <v>0</v>
      </c>
      <c r="H56" s="15">
        <v>0</v>
      </c>
      <c r="I56" s="15">
        <v>0</v>
      </c>
      <c r="J56" s="15">
        <v>0</v>
      </c>
      <c r="K56" s="15">
        <v>37.14</v>
      </c>
      <c r="L56" s="15">
        <v>-80.41</v>
      </c>
      <c r="M56" s="15" t="s">
        <v>2374</v>
      </c>
      <c r="N56" s="15" t="s">
        <v>927</v>
      </c>
      <c r="O56" s="15" t="s">
        <v>2069</v>
      </c>
      <c r="P56" s="15" t="s">
        <v>2372</v>
      </c>
      <c r="Q56" s="16" t="s">
        <v>951</v>
      </c>
    </row>
    <row r="57" spans="1:17" x14ac:dyDescent="0.25">
      <c r="A57" s="67" t="s">
        <v>2351</v>
      </c>
      <c r="B57" s="15">
        <v>0.29039999999999999</v>
      </c>
      <c r="C57" s="15">
        <v>0</v>
      </c>
      <c r="D57" s="15">
        <v>0</v>
      </c>
      <c r="E57" s="15">
        <v>3491973508</v>
      </c>
      <c r="F57" s="15">
        <v>8.316214293570752E-2</v>
      </c>
      <c r="G57" s="15">
        <v>0</v>
      </c>
      <c r="H57" s="15">
        <v>0</v>
      </c>
      <c r="I57" s="15">
        <v>0</v>
      </c>
      <c r="J57" s="15">
        <v>0</v>
      </c>
      <c r="K57" s="15">
        <v>37.14</v>
      </c>
      <c r="L57" s="15">
        <v>-80.41</v>
      </c>
      <c r="M57" s="15" t="s">
        <v>2374</v>
      </c>
      <c r="N57" s="15" t="s">
        <v>927</v>
      </c>
      <c r="O57" s="15" t="s">
        <v>2069</v>
      </c>
      <c r="P57" s="15" t="s">
        <v>2372</v>
      </c>
      <c r="Q57" s="16" t="s">
        <v>951</v>
      </c>
    </row>
    <row r="58" spans="1:17" x14ac:dyDescent="0.25">
      <c r="A58" s="67" t="s">
        <v>2352</v>
      </c>
      <c r="B58" s="15">
        <v>0.33069999999999999</v>
      </c>
      <c r="C58" s="15">
        <v>0</v>
      </c>
      <c r="D58" s="15">
        <v>0</v>
      </c>
      <c r="E58" s="15">
        <v>3664502134</v>
      </c>
      <c r="F58" s="15">
        <v>9.0244182676740115E-2</v>
      </c>
      <c r="G58" s="15">
        <v>0</v>
      </c>
      <c r="H58" s="15">
        <v>0</v>
      </c>
      <c r="I58" s="15">
        <v>0</v>
      </c>
      <c r="J58" s="15">
        <v>0</v>
      </c>
      <c r="K58" s="15">
        <v>37.14</v>
      </c>
      <c r="L58" s="15">
        <v>-80.41</v>
      </c>
      <c r="M58" s="15" t="s">
        <v>2374</v>
      </c>
      <c r="N58" s="15" t="s">
        <v>927</v>
      </c>
      <c r="O58" s="15" t="s">
        <v>2069</v>
      </c>
      <c r="P58" s="15" t="s">
        <v>2372</v>
      </c>
      <c r="Q58" s="16" t="s">
        <v>951</v>
      </c>
    </row>
    <row r="59" spans="1:17" x14ac:dyDescent="0.25">
      <c r="A59" s="67" t="s">
        <v>1778</v>
      </c>
      <c r="B59" s="15">
        <v>9.9162999999999997</v>
      </c>
      <c r="C59" s="15">
        <v>23.988199999999999</v>
      </c>
      <c r="D59" s="15">
        <v>35.090899999999998</v>
      </c>
      <c r="E59" s="15">
        <v>6236336764</v>
      </c>
      <c r="F59" s="15">
        <v>1.5900841111152026</v>
      </c>
      <c r="G59" s="15">
        <v>3.8465209477581057</v>
      </c>
      <c r="H59" s="15">
        <v>33</v>
      </c>
      <c r="I59" s="15">
        <v>5.6268449456684921</v>
      </c>
      <c r="J59" s="15">
        <v>16</v>
      </c>
      <c r="K59" s="15">
        <v>22.4</v>
      </c>
      <c r="L59" s="15">
        <v>114.21</v>
      </c>
      <c r="M59" s="15" t="s">
        <v>2373</v>
      </c>
      <c r="N59" s="15" t="s">
        <v>905</v>
      </c>
      <c r="O59" s="15" t="s">
        <v>1652</v>
      </c>
      <c r="P59" s="15" t="s">
        <v>2371</v>
      </c>
      <c r="Q59" s="16" t="s">
        <v>951</v>
      </c>
    </row>
    <row r="60" spans="1:17" x14ac:dyDescent="0.25">
      <c r="A60" s="67" t="s">
        <v>1774</v>
      </c>
      <c r="B60" s="15">
        <v>6.0803000000000003</v>
      </c>
      <c r="C60" s="15">
        <v>13.700499999999998</v>
      </c>
      <c r="D60" s="15">
        <v>22.3247</v>
      </c>
      <c r="E60" s="15">
        <v>6500121072</v>
      </c>
      <c r="F60" s="15">
        <v>0.93541334579006141</v>
      </c>
      <c r="G60" s="15">
        <v>2.1077299712179882</v>
      </c>
      <c r="H60" s="15">
        <v>21</v>
      </c>
      <c r="I60" s="15">
        <v>3.4345052580891373</v>
      </c>
      <c r="J60" s="15">
        <v>16</v>
      </c>
      <c r="K60" s="15">
        <v>22.4</v>
      </c>
      <c r="L60" s="15">
        <v>114.21</v>
      </c>
      <c r="M60" s="15" t="s">
        <v>2373</v>
      </c>
      <c r="N60" s="15" t="s">
        <v>905</v>
      </c>
      <c r="O60" s="15" t="s">
        <v>1652</v>
      </c>
      <c r="P60" s="15" t="s">
        <v>2371</v>
      </c>
      <c r="Q60" s="16" t="s">
        <v>951</v>
      </c>
    </row>
    <row r="61" spans="1:17" x14ac:dyDescent="0.25">
      <c r="A61" s="67" t="s">
        <v>1775</v>
      </c>
      <c r="B61" s="15">
        <v>29.941299999999998</v>
      </c>
      <c r="C61" s="15">
        <v>18.751300000000001</v>
      </c>
      <c r="D61" s="15">
        <v>18.995999999999995</v>
      </c>
      <c r="E61" s="15">
        <v>6344076000</v>
      </c>
      <c r="F61" s="15">
        <v>4.7195683027756914</v>
      </c>
      <c r="G61" s="15">
        <v>2.9557180588631033</v>
      </c>
      <c r="H61" s="15">
        <v>27</v>
      </c>
      <c r="I61" s="15">
        <v>2.9942894757250698</v>
      </c>
      <c r="J61" s="15">
        <v>17</v>
      </c>
      <c r="K61" s="15">
        <v>22.4</v>
      </c>
      <c r="L61" s="15">
        <v>114.21</v>
      </c>
      <c r="M61" s="15" t="s">
        <v>2373</v>
      </c>
      <c r="N61" s="15" t="s">
        <v>905</v>
      </c>
      <c r="O61" s="15" t="s">
        <v>1652</v>
      </c>
      <c r="P61" s="15" t="s">
        <v>2371</v>
      </c>
      <c r="Q61" s="16" t="s">
        <v>951</v>
      </c>
    </row>
    <row r="62" spans="1:17" x14ac:dyDescent="0.25">
      <c r="A62" s="67" t="s">
        <v>1770</v>
      </c>
      <c r="B62" s="15">
        <v>16.5379</v>
      </c>
      <c r="C62" s="15">
        <v>14.606399999999999</v>
      </c>
      <c r="D62" s="15">
        <v>20.927400000000002</v>
      </c>
      <c r="E62" s="15">
        <v>6064834200</v>
      </c>
      <c r="F62" s="15">
        <v>2.7268511313961397</v>
      </c>
      <c r="G62" s="15">
        <v>2.4083758134723614</v>
      </c>
      <c r="H62" s="15">
        <v>22</v>
      </c>
      <c r="I62" s="15">
        <v>3.4506137035040467</v>
      </c>
      <c r="J62" s="15">
        <v>11</v>
      </c>
      <c r="K62" s="15">
        <v>22.4</v>
      </c>
      <c r="L62" s="15">
        <v>114.21</v>
      </c>
      <c r="M62" s="15" t="s">
        <v>2373</v>
      </c>
      <c r="N62" s="15" t="s">
        <v>905</v>
      </c>
      <c r="O62" s="15" t="s">
        <v>1652</v>
      </c>
      <c r="P62" s="15" t="s">
        <v>2371</v>
      </c>
      <c r="Q62" s="16" t="s">
        <v>951</v>
      </c>
    </row>
    <row r="63" spans="1:17" x14ac:dyDescent="0.25">
      <c r="A63" s="67" t="s">
        <v>1779</v>
      </c>
      <c r="B63" s="15">
        <v>11.5534</v>
      </c>
      <c r="C63" s="15">
        <v>30.539100000000001</v>
      </c>
      <c r="D63" s="15">
        <v>35.726399999999991</v>
      </c>
      <c r="E63" s="15">
        <v>7485519016</v>
      </c>
      <c r="F63" s="15">
        <v>1.5434333912324669</v>
      </c>
      <c r="G63" s="15">
        <v>4.0797571864721585</v>
      </c>
      <c r="H63" s="15">
        <v>38</v>
      </c>
      <c r="I63" s="15">
        <v>4.7727351869170631</v>
      </c>
      <c r="J63" s="15">
        <v>18</v>
      </c>
      <c r="K63" s="15">
        <v>22.4</v>
      </c>
      <c r="L63" s="15">
        <v>114.21</v>
      </c>
      <c r="M63" s="15" t="s">
        <v>2373</v>
      </c>
      <c r="N63" s="15" t="s">
        <v>905</v>
      </c>
      <c r="O63" s="15" t="s">
        <v>1652</v>
      </c>
      <c r="P63" s="15" t="s">
        <v>2371</v>
      </c>
      <c r="Q63" s="16" t="s">
        <v>951</v>
      </c>
    </row>
    <row r="64" spans="1:17" x14ac:dyDescent="0.25">
      <c r="A64" s="67" t="s">
        <v>1773</v>
      </c>
      <c r="B64" s="15">
        <v>9.1751000000000005</v>
      </c>
      <c r="C64" s="15">
        <v>22.357199999999995</v>
      </c>
      <c r="D64" s="15">
        <v>22.122199999999999</v>
      </c>
      <c r="E64" s="15">
        <v>7023542684</v>
      </c>
      <c r="F64" s="15">
        <v>1.3063350523805262</v>
      </c>
      <c r="G64" s="15">
        <v>3.1831799144512747</v>
      </c>
      <c r="H64" s="15">
        <v>36</v>
      </c>
      <c r="I64" s="15">
        <v>3.1497210162039075</v>
      </c>
      <c r="J64" s="15">
        <v>17</v>
      </c>
      <c r="K64" s="15">
        <v>22.4</v>
      </c>
      <c r="L64" s="15">
        <v>114.21</v>
      </c>
      <c r="M64" s="15" t="s">
        <v>2373</v>
      </c>
      <c r="N64" s="15" t="s">
        <v>905</v>
      </c>
      <c r="O64" s="15" t="s">
        <v>1652</v>
      </c>
      <c r="P64" s="15" t="s">
        <v>2371</v>
      </c>
      <c r="Q64" s="16" t="s">
        <v>951</v>
      </c>
    </row>
    <row r="65" spans="1:17" x14ac:dyDescent="0.25">
      <c r="A65" s="67" t="s">
        <v>1776</v>
      </c>
      <c r="B65" s="15">
        <v>8.8331999999999997</v>
      </c>
      <c r="C65" s="15">
        <v>18.723699999999997</v>
      </c>
      <c r="D65" s="15">
        <v>28.133100000000006</v>
      </c>
      <c r="E65" s="15">
        <v>7028619760</v>
      </c>
      <c r="F65" s="15">
        <v>1.2567474556341627</v>
      </c>
      <c r="G65" s="15">
        <v>2.6639227386516064</v>
      </c>
      <c r="H65" s="15">
        <v>29</v>
      </c>
      <c r="I65" s="15">
        <v>4.0026493053594931</v>
      </c>
      <c r="J65" s="15">
        <v>18</v>
      </c>
      <c r="K65" s="15">
        <v>22.4</v>
      </c>
      <c r="L65" s="15">
        <v>114.21</v>
      </c>
      <c r="M65" s="15" t="s">
        <v>2373</v>
      </c>
      <c r="N65" s="15" t="s">
        <v>905</v>
      </c>
      <c r="O65" s="15" t="s">
        <v>1652</v>
      </c>
      <c r="P65" s="15" t="s">
        <v>2371</v>
      </c>
      <c r="Q65" s="16" t="s">
        <v>951</v>
      </c>
    </row>
    <row r="66" spans="1:17" x14ac:dyDescent="0.25">
      <c r="A66" s="67" t="s">
        <v>1772</v>
      </c>
      <c r="B66" s="15">
        <v>14.228400000000001</v>
      </c>
      <c r="C66" s="15">
        <v>22.307999999999996</v>
      </c>
      <c r="D66" s="15">
        <v>22.499300000000002</v>
      </c>
      <c r="E66" s="15">
        <v>6505844146</v>
      </c>
      <c r="F66" s="15">
        <v>2.1870182686051702</v>
      </c>
      <c r="G66" s="15">
        <v>3.4289170627789578</v>
      </c>
      <c r="H66" s="15">
        <v>33</v>
      </c>
      <c r="I66" s="15">
        <v>3.4583213945930886</v>
      </c>
      <c r="J66" s="15">
        <v>20</v>
      </c>
      <c r="K66" s="15">
        <v>22.4</v>
      </c>
      <c r="L66" s="15">
        <v>114.21</v>
      </c>
      <c r="M66" s="15" t="s">
        <v>2373</v>
      </c>
      <c r="N66" s="15" t="s">
        <v>905</v>
      </c>
      <c r="O66" s="15" t="s">
        <v>1652</v>
      </c>
      <c r="P66" s="15" t="s">
        <v>2371</v>
      </c>
      <c r="Q66" s="16" t="s">
        <v>951</v>
      </c>
    </row>
    <row r="67" spans="1:17" x14ac:dyDescent="0.25">
      <c r="A67" s="67" t="s">
        <v>2353</v>
      </c>
      <c r="B67" s="15">
        <v>0.4249</v>
      </c>
      <c r="C67" s="15">
        <v>0</v>
      </c>
      <c r="D67" s="15">
        <v>0</v>
      </c>
      <c r="E67" s="15">
        <v>4118073038</v>
      </c>
      <c r="F67" s="15">
        <v>0.10317932588353475</v>
      </c>
      <c r="G67" s="15">
        <v>0</v>
      </c>
      <c r="H67" s="15">
        <v>0</v>
      </c>
      <c r="I67" s="15">
        <v>0</v>
      </c>
      <c r="J67" s="15">
        <v>0</v>
      </c>
      <c r="K67" s="15">
        <v>37.14</v>
      </c>
      <c r="L67" s="15">
        <v>-80.41</v>
      </c>
      <c r="M67" s="15" t="s">
        <v>2374</v>
      </c>
      <c r="N67" s="15" t="s">
        <v>927</v>
      </c>
      <c r="O67" s="15" t="s">
        <v>2069</v>
      </c>
      <c r="P67" s="15" t="s">
        <v>2372</v>
      </c>
      <c r="Q67" s="16" t="s">
        <v>951</v>
      </c>
    </row>
    <row r="68" spans="1:17" x14ac:dyDescent="0.25">
      <c r="A68" s="67" t="s">
        <v>2140</v>
      </c>
      <c r="B68" s="15">
        <v>11.365</v>
      </c>
      <c r="C68" s="15">
        <v>24.858600000000003</v>
      </c>
      <c r="D68" s="15">
        <v>58.605699999999999</v>
      </c>
      <c r="E68" s="15">
        <v>7016149638</v>
      </c>
      <c r="F68" s="15">
        <v>1.6198343231515895</v>
      </c>
      <c r="G68" s="15">
        <v>3.5430544219530229</v>
      </c>
      <c r="H68" s="15">
        <v>13</v>
      </c>
      <c r="I68" s="15">
        <v>8.3529717899098213</v>
      </c>
      <c r="J68" s="15">
        <v>9</v>
      </c>
      <c r="K68" s="15">
        <v>37.14</v>
      </c>
      <c r="L68" s="15">
        <v>-80.41</v>
      </c>
      <c r="M68" s="15" t="s">
        <v>2374</v>
      </c>
      <c r="N68" s="15" t="s">
        <v>927</v>
      </c>
      <c r="O68" s="15" t="s">
        <v>2069</v>
      </c>
      <c r="P68" s="15" t="s">
        <v>2371</v>
      </c>
      <c r="Q68" s="16" t="s">
        <v>951</v>
      </c>
    </row>
    <row r="69" spans="1:17" x14ac:dyDescent="0.25">
      <c r="A69" s="67" t="s">
        <v>2354</v>
      </c>
      <c r="B69" s="15">
        <v>0.32429999999999998</v>
      </c>
      <c r="C69" s="15">
        <v>0.49419999999999997</v>
      </c>
      <c r="D69" s="15">
        <v>7.1499999999999994E-2</v>
      </c>
      <c r="E69" s="15">
        <v>3522665778</v>
      </c>
      <c r="F69" s="15">
        <v>9.2060961907127592E-2</v>
      </c>
      <c r="G69" s="15">
        <v>0.14029148126581084</v>
      </c>
      <c r="H69" s="15">
        <v>2</v>
      </c>
      <c r="I69" s="15">
        <v>2.0297128511747219E-2</v>
      </c>
      <c r="J69" s="15">
        <v>1</v>
      </c>
      <c r="K69" s="15">
        <v>37.14</v>
      </c>
      <c r="L69" s="15">
        <v>-80.41</v>
      </c>
      <c r="M69" s="15" t="s">
        <v>2374</v>
      </c>
      <c r="N69" s="15" t="s">
        <v>927</v>
      </c>
      <c r="O69" s="15" t="s">
        <v>2069</v>
      </c>
      <c r="P69" s="15" t="s">
        <v>2372</v>
      </c>
      <c r="Q69" s="16" t="s">
        <v>951</v>
      </c>
    </row>
    <row r="70" spans="1:17" x14ac:dyDescent="0.25">
      <c r="A70" s="67" t="s">
        <v>1777</v>
      </c>
      <c r="B70" s="15">
        <v>22.9207</v>
      </c>
      <c r="C70" s="15">
        <v>19.943500000000004</v>
      </c>
      <c r="D70" s="15">
        <v>29.664000000000005</v>
      </c>
      <c r="E70" s="15">
        <v>5671104000</v>
      </c>
      <c r="F70" s="15">
        <v>4.0416645506765523</v>
      </c>
      <c r="G70" s="15">
        <v>3.5166874033697857</v>
      </c>
      <c r="H70" s="15">
        <v>29</v>
      </c>
      <c r="I70" s="15">
        <v>5.2307275620408316</v>
      </c>
      <c r="J70" s="15">
        <v>15</v>
      </c>
      <c r="K70" s="15">
        <v>22.4</v>
      </c>
      <c r="L70" s="15">
        <v>114.21</v>
      </c>
      <c r="M70" s="15" t="s">
        <v>2373</v>
      </c>
      <c r="N70" s="15" t="s">
        <v>905</v>
      </c>
      <c r="O70" s="15" t="s">
        <v>1652</v>
      </c>
      <c r="P70" s="15" t="s">
        <v>2371</v>
      </c>
      <c r="Q70" s="16" t="s">
        <v>951</v>
      </c>
    </row>
    <row r="71" spans="1:17" x14ac:dyDescent="0.25">
      <c r="A71" s="67" t="s">
        <v>2355</v>
      </c>
      <c r="B71" s="15">
        <v>1.806</v>
      </c>
      <c r="C71" s="15">
        <v>8.3443000000000005</v>
      </c>
      <c r="D71" s="15">
        <v>14.2677</v>
      </c>
      <c r="E71" s="15">
        <v>3238221594</v>
      </c>
      <c r="F71" s="15">
        <v>0.55771353120066924</v>
      </c>
      <c r="G71" s="15">
        <v>2.576815624804953</v>
      </c>
      <c r="H71" s="15">
        <v>7</v>
      </c>
      <c r="I71" s="15">
        <v>4.4060295399290084</v>
      </c>
      <c r="J71" s="15">
        <v>7</v>
      </c>
      <c r="K71" s="15">
        <v>37.14</v>
      </c>
      <c r="L71" s="15">
        <v>-80.41</v>
      </c>
      <c r="M71" s="15" t="s">
        <v>2374</v>
      </c>
      <c r="N71" s="15" t="s">
        <v>927</v>
      </c>
      <c r="O71" s="15" t="s">
        <v>2069</v>
      </c>
      <c r="P71" s="15" t="s">
        <v>2372</v>
      </c>
      <c r="Q71" s="16" t="s">
        <v>951</v>
      </c>
    </row>
    <row r="72" spans="1:17" x14ac:dyDescent="0.25">
      <c r="A72" s="68" t="s">
        <v>2356</v>
      </c>
      <c r="B72" s="21">
        <v>0.32429999999999998</v>
      </c>
      <c r="C72" s="21">
        <v>0</v>
      </c>
      <c r="D72" s="21">
        <v>8.3099999999999993E-2</v>
      </c>
      <c r="E72" s="21">
        <v>3237441322</v>
      </c>
      <c r="F72" s="21">
        <v>0.10017169972972871</v>
      </c>
      <c r="G72" s="21">
        <v>0</v>
      </c>
      <c r="H72" s="21">
        <v>0</v>
      </c>
      <c r="I72" s="21">
        <v>2.5668418894666839E-2</v>
      </c>
      <c r="J72" s="21">
        <v>1</v>
      </c>
      <c r="K72" s="21">
        <v>37.14</v>
      </c>
      <c r="L72" s="21">
        <v>-80.41</v>
      </c>
      <c r="M72" s="21" t="s">
        <v>2374</v>
      </c>
      <c r="N72" s="21" t="s">
        <v>927</v>
      </c>
      <c r="O72" s="21" t="s">
        <v>2069</v>
      </c>
      <c r="P72" s="21" t="s">
        <v>2372</v>
      </c>
      <c r="Q72" s="44" t="s">
        <v>951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FE1CD-620A-4839-B516-2355597F76ED}">
  <sheetPr codeName="Sheet9"/>
  <dimension ref="A1:F32"/>
  <sheetViews>
    <sheetView workbookViewId="0">
      <selection activeCell="C9" sqref="C9"/>
    </sheetView>
  </sheetViews>
  <sheetFormatPr defaultColWidth="9.109375" defaultRowHeight="13.8" x14ac:dyDescent="0.25"/>
  <cols>
    <col min="1" max="1" width="19.44140625" style="7" customWidth="1"/>
    <col min="2" max="2" width="31.77734375" style="7" customWidth="1"/>
    <col min="3" max="3" width="40.33203125" style="7" customWidth="1"/>
    <col min="4" max="4" width="35.21875" style="7" customWidth="1"/>
    <col min="5" max="5" width="25.88671875" style="7" customWidth="1"/>
    <col min="6" max="6" width="35.44140625" style="7" customWidth="1"/>
    <col min="7" max="16384" width="9.109375" style="1"/>
  </cols>
  <sheetData>
    <row r="1" spans="1:6" ht="26.1" customHeight="1" x14ac:dyDescent="0.25">
      <c r="A1" s="69" t="s">
        <v>874</v>
      </c>
      <c r="B1" s="70" t="s">
        <v>879</v>
      </c>
      <c r="C1" s="70" t="s">
        <v>876</v>
      </c>
      <c r="D1" s="71" t="s">
        <v>884</v>
      </c>
      <c r="E1" s="72" t="s">
        <v>2787</v>
      </c>
      <c r="F1" s="73" t="s">
        <v>885</v>
      </c>
    </row>
    <row r="2" spans="1:6" ht="24" customHeight="1" x14ac:dyDescent="0.25">
      <c r="A2" s="74" t="s">
        <v>877</v>
      </c>
      <c r="B2" s="75" t="s">
        <v>878</v>
      </c>
      <c r="C2" s="75" t="s">
        <v>889</v>
      </c>
      <c r="D2" s="76" t="s">
        <v>890</v>
      </c>
      <c r="E2" s="76" t="s">
        <v>2802</v>
      </c>
      <c r="F2" s="77" t="s">
        <v>2799</v>
      </c>
    </row>
    <row r="3" spans="1:6" ht="24" customHeight="1" x14ac:dyDescent="0.25">
      <c r="A3" s="78" t="s">
        <v>888</v>
      </c>
      <c r="B3" s="76" t="s">
        <v>881</v>
      </c>
      <c r="C3" s="76" t="s">
        <v>887</v>
      </c>
      <c r="D3" s="76" t="s">
        <v>880</v>
      </c>
      <c r="E3" s="76" t="s">
        <v>2803</v>
      </c>
      <c r="F3" s="77">
        <v>0.1421</v>
      </c>
    </row>
    <row r="4" spans="1:6" ht="24" customHeight="1" x14ac:dyDescent="0.25">
      <c r="A4" s="78" t="s">
        <v>886</v>
      </c>
      <c r="B4" s="76" t="s">
        <v>883</v>
      </c>
      <c r="C4" s="76" t="s">
        <v>882</v>
      </c>
      <c r="D4" s="76" t="s">
        <v>891</v>
      </c>
      <c r="E4" s="76" t="s">
        <v>2804</v>
      </c>
      <c r="F4" s="77">
        <v>0.29330000000000001</v>
      </c>
    </row>
    <row r="5" spans="1:6" ht="24" customHeight="1" x14ac:dyDescent="0.25">
      <c r="A5" s="78" t="s">
        <v>892</v>
      </c>
      <c r="B5" s="76" t="s">
        <v>893</v>
      </c>
      <c r="C5" s="76" t="s">
        <v>894</v>
      </c>
      <c r="D5" s="76" t="s">
        <v>895</v>
      </c>
      <c r="E5" s="76" t="s">
        <v>2805</v>
      </c>
      <c r="F5" s="77">
        <v>0.2656</v>
      </c>
    </row>
    <row r="6" spans="1:6" ht="24" customHeight="1" x14ac:dyDescent="0.25">
      <c r="A6" s="78" t="s">
        <v>906</v>
      </c>
      <c r="B6" s="76" t="s">
        <v>915</v>
      </c>
      <c r="C6" s="76" t="s">
        <v>896</v>
      </c>
      <c r="D6" s="76" t="s">
        <v>905</v>
      </c>
      <c r="E6" s="76" t="s">
        <v>2806</v>
      </c>
      <c r="F6" s="77">
        <v>0.64780000000000004</v>
      </c>
    </row>
    <row r="7" spans="1:6" ht="24" customHeight="1" x14ac:dyDescent="0.25">
      <c r="A7" s="78" t="s">
        <v>907</v>
      </c>
      <c r="B7" s="76" t="s">
        <v>916</v>
      </c>
      <c r="C7" s="76" t="s">
        <v>897</v>
      </c>
      <c r="D7" s="76" t="s">
        <v>905</v>
      </c>
      <c r="E7" s="76" t="s">
        <v>2807</v>
      </c>
      <c r="F7" s="77">
        <v>0.64780000000000004</v>
      </c>
    </row>
    <row r="8" spans="1:6" ht="24" customHeight="1" x14ac:dyDescent="0.25">
      <c r="A8" s="78" t="s">
        <v>908</v>
      </c>
      <c r="B8" s="76" t="s">
        <v>917</v>
      </c>
      <c r="C8" s="76" t="s">
        <v>898</v>
      </c>
      <c r="D8" s="76" t="s">
        <v>905</v>
      </c>
      <c r="E8" s="76" t="s">
        <v>2807</v>
      </c>
      <c r="F8" s="77">
        <v>0.64780000000000004</v>
      </c>
    </row>
    <row r="9" spans="1:6" ht="24" customHeight="1" x14ac:dyDescent="0.25">
      <c r="A9" s="78" t="s">
        <v>909</v>
      </c>
      <c r="B9" s="76" t="s">
        <v>918</v>
      </c>
      <c r="C9" s="76" t="s">
        <v>899</v>
      </c>
      <c r="D9" s="76" t="s">
        <v>905</v>
      </c>
      <c r="E9" s="76" t="s">
        <v>2807</v>
      </c>
      <c r="F9" s="77">
        <v>0.64780000000000004</v>
      </c>
    </row>
    <row r="10" spans="1:6" ht="24" customHeight="1" x14ac:dyDescent="0.25">
      <c r="A10" s="78" t="s">
        <v>910</v>
      </c>
      <c r="B10" s="76" t="s">
        <v>919</v>
      </c>
      <c r="C10" s="76" t="s">
        <v>900</v>
      </c>
      <c r="D10" s="76" t="s">
        <v>905</v>
      </c>
      <c r="E10" s="76" t="s">
        <v>2807</v>
      </c>
      <c r="F10" s="77">
        <v>0.64780000000000004</v>
      </c>
    </row>
    <row r="11" spans="1:6" ht="24" customHeight="1" x14ac:dyDescent="0.25">
      <c r="A11" s="78" t="s">
        <v>911</v>
      </c>
      <c r="B11" s="76" t="s">
        <v>920</v>
      </c>
      <c r="C11" s="76" t="s">
        <v>901</v>
      </c>
      <c r="D11" s="76" t="s">
        <v>905</v>
      </c>
      <c r="E11" s="76" t="s">
        <v>2807</v>
      </c>
      <c r="F11" s="77">
        <v>0.64780000000000004</v>
      </c>
    </row>
    <row r="12" spans="1:6" ht="24" customHeight="1" x14ac:dyDescent="0.25">
      <c r="A12" s="78" t="s">
        <v>912</v>
      </c>
      <c r="B12" s="76" t="s">
        <v>921</v>
      </c>
      <c r="C12" s="76" t="s">
        <v>902</v>
      </c>
      <c r="D12" s="76" t="s">
        <v>905</v>
      </c>
      <c r="E12" s="76" t="s">
        <v>2807</v>
      </c>
      <c r="F12" s="77">
        <v>0.64780000000000004</v>
      </c>
    </row>
    <row r="13" spans="1:6" ht="24" customHeight="1" x14ac:dyDescent="0.25">
      <c r="A13" s="78" t="s">
        <v>913</v>
      </c>
      <c r="B13" s="76" t="s">
        <v>922</v>
      </c>
      <c r="C13" s="76" t="s">
        <v>903</v>
      </c>
      <c r="D13" s="76" t="s">
        <v>905</v>
      </c>
      <c r="E13" s="76" t="s">
        <v>2807</v>
      </c>
      <c r="F13" s="77">
        <v>0.64780000000000004</v>
      </c>
    </row>
    <row r="14" spans="1:6" ht="24" customHeight="1" x14ac:dyDescent="0.25">
      <c r="A14" s="78" t="s">
        <v>914</v>
      </c>
      <c r="B14" s="76" t="s">
        <v>923</v>
      </c>
      <c r="C14" s="76" t="s">
        <v>904</v>
      </c>
      <c r="D14" s="76" t="s">
        <v>905</v>
      </c>
      <c r="E14" s="76" t="s">
        <v>2807</v>
      </c>
      <c r="F14" s="77">
        <v>0.64780000000000004</v>
      </c>
    </row>
    <row r="15" spans="1:6" ht="24" customHeight="1" x14ac:dyDescent="0.25">
      <c r="A15" s="78" t="s">
        <v>929</v>
      </c>
      <c r="B15" s="76" t="s">
        <v>931</v>
      </c>
      <c r="C15" s="76" t="s">
        <v>928</v>
      </c>
      <c r="D15" s="76" t="s">
        <v>927</v>
      </c>
      <c r="E15" s="76" t="s">
        <v>2808</v>
      </c>
      <c r="F15" s="79">
        <v>0.91100000000000003</v>
      </c>
    </row>
    <row r="16" spans="1:6" ht="24" customHeight="1" x14ac:dyDescent="0.25">
      <c r="A16" s="78" t="s">
        <v>930</v>
      </c>
      <c r="B16" s="76" t="s">
        <v>936</v>
      </c>
      <c r="C16" s="60" t="s">
        <v>932</v>
      </c>
      <c r="D16" s="76" t="s">
        <v>927</v>
      </c>
      <c r="E16" s="76" t="s">
        <v>2809</v>
      </c>
      <c r="F16" s="79">
        <v>0.91100000000000003</v>
      </c>
    </row>
    <row r="17" spans="1:6" ht="24" customHeight="1" x14ac:dyDescent="0.25">
      <c r="A17" s="80" t="s">
        <v>924</v>
      </c>
      <c r="B17" s="76" t="s">
        <v>937</v>
      </c>
      <c r="C17" s="60" t="s">
        <v>933</v>
      </c>
      <c r="D17" s="76" t="s">
        <v>927</v>
      </c>
      <c r="E17" s="76" t="s">
        <v>2810</v>
      </c>
      <c r="F17" s="79">
        <v>0.91100000000000003</v>
      </c>
    </row>
    <row r="18" spans="1:6" ht="24" customHeight="1" x14ac:dyDescent="0.25">
      <c r="A18" s="80" t="s">
        <v>925</v>
      </c>
      <c r="B18" s="76" t="s">
        <v>938</v>
      </c>
      <c r="C18" s="60" t="s">
        <v>934</v>
      </c>
      <c r="D18" s="76" t="s">
        <v>927</v>
      </c>
      <c r="E18" s="76" t="s">
        <v>2811</v>
      </c>
      <c r="F18" s="79">
        <v>0.91100000000000003</v>
      </c>
    </row>
    <row r="19" spans="1:6" ht="24" customHeight="1" x14ac:dyDescent="0.25">
      <c r="A19" s="80" t="s">
        <v>926</v>
      </c>
      <c r="B19" s="76" t="s">
        <v>939</v>
      </c>
      <c r="C19" s="60" t="s">
        <v>935</v>
      </c>
      <c r="D19" s="76" t="s">
        <v>927</v>
      </c>
      <c r="E19" s="76" t="s">
        <v>2812</v>
      </c>
      <c r="F19" s="79">
        <v>0.91100000000000003</v>
      </c>
    </row>
    <row r="20" spans="1:6" ht="24" customHeight="1" x14ac:dyDescent="0.25">
      <c r="A20" s="80" t="s">
        <v>952</v>
      </c>
      <c r="B20" s="76" t="s">
        <v>958</v>
      </c>
      <c r="C20" s="76" t="s">
        <v>948</v>
      </c>
      <c r="D20" s="76" t="s">
        <v>942</v>
      </c>
      <c r="E20" s="76" t="s">
        <v>2813</v>
      </c>
      <c r="F20" s="79">
        <v>0.93</v>
      </c>
    </row>
    <row r="21" spans="1:6" ht="24" customHeight="1" x14ac:dyDescent="0.25">
      <c r="A21" s="80" t="s">
        <v>954</v>
      </c>
      <c r="B21" s="76" t="s">
        <v>961</v>
      </c>
      <c r="C21" s="76" t="s">
        <v>949</v>
      </c>
      <c r="D21" s="76" t="s">
        <v>945</v>
      </c>
      <c r="E21" s="76" t="s">
        <v>2814</v>
      </c>
      <c r="F21" s="79">
        <v>0.99529999999999996</v>
      </c>
    </row>
    <row r="22" spans="1:6" ht="24" customHeight="1" x14ac:dyDescent="0.25">
      <c r="A22" s="80" t="s">
        <v>955</v>
      </c>
      <c r="B22" s="76" t="s">
        <v>962</v>
      </c>
      <c r="C22" s="76" t="s">
        <v>950</v>
      </c>
      <c r="D22" s="76" t="s">
        <v>946</v>
      </c>
      <c r="E22" s="76" t="s">
        <v>2815</v>
      </c>
      <c r="F22" s="79">
        <v>0.99199999999999999</v>
      </c>
    </row>
    <row r="23" spans="1:6" ht="24" customHeight="1" x14ac:dyDescent="0.25">
      <c r="A23" s="78" t="s">
        <v>953</v>
      </c>
      <c r="B23" s="76" t="s">
        <v>956</v>
      </c>
      <c r="C23" s="76" t="s">
        <v>951</v>
      </c>
      <c r="D23" s="76" t="s">
        <v>940</v>
      </c>
      <c r="E23" s="76" t="s">
        <v>2828</v>
      </c>
      <c r="F23" s="79">
        <v>0.86</v>
      </c>
    </row>
    <row r="24" spans="1:6" ht="24" customHeight="1" x14ac:dyDescent="0.25">
      <c r="A24" s="78" t="s">
        <v>953</v>
      </c>
      <c r="B24" s="76" t="s">
        <v>957</v>
      </c>
      <c r="C24" s="76" t="s">
        <v>951</v>
      </c>
      <c r="D24" s="76" t="s">
        <v>941</v>
      </c>
      <c r="E24" s="76" t="s">
        <v>2828</v>
      </c>
      <c r="F24" s="79">
        <v>0.95</v>
      </c>
    </row>
    <row r="25" spans="1:6" ht="24" customHeight="1" x14ac:dyDescent="0.25">
      <c r="A25" s="78" t="s">
        <v>953</v>
      </c>
      <c r="B25" s="76" t="s">
        <v>959</v>
      </c>
      <c r="C25" s="76" t="s">
        <v>951</v>
      </c>
      <c r="D25" s="76" t="s">
        <v>875</v>
      </c>
      <c r="E25" s="76" t="s">
        <v>2816</v>
      </c>
      <c r="F25" s="79">
        <v>0.93</v>
      </c>
    </row>
    <row r="26" spans="1:6" ht="24" customHeight="1" x14ac:dyDescent="0.25">
      <c r="A26" s="78" t="s">
        <v>953</v>
      </c>
      <c r="B26" s="76" t="s">
        <v>960</v>
      </c>
      <c r="C26" s="76" t="s">
        <v>951</v>
      </c>
      <c r="D26" s="76" t="s">
        <v>943</v>
      </c>
      <c r="E26" s="76" t="s">
        <v>2816</v>
      </c>
      <c r="F26" s="79">
        <v>0.99</v>
      </c>
    </row>
    <row r="27" spans="1:6" ht="24" customHeight="1" x14ac:dyDescent="0.25">
      <c r="A27" s="78" t="s">
        <v>953</v>
      </c>
      <c r="B27" s="76" t="s">
        <v>963</v>
      </c>
      <c r="C27" s="76" t="s">
        <v>951</v>
      </c>
      <c r="D27" s="76" t="s">
        <v>944</v>
      </c>
      <c r="E27" s="76" t="s">
        <v>2816</v>
      </c>
      <c r="F27" s="79">
        <v>0.99260000000000004</v>
      </c>
    </row>
    <row r="28" spans="1:6" ht="24" customHeight="1" x14ac:dyDescent="0.25">
      <c r="A28" s="81" t="s">
        <v>953</v>
      </c>
      <c r="B28" s="82" t="s">
        <v>964</v>
      </c>
      <c r="C28" s="82" t="s">
        <v>951</v>
      </c>
      <c r="D28" s="82" t="s">
        <v>947</v>
      </c>
      <c r="E28" s="82" t="s">
        <v>2816</v>
      </c>
      <c r="F28" s="83">
        <v>0.98599999999999999</v>
      </c>
    </row>
    <row r="29" spans="1:6" ht="24" customHeight="1" x14ac:dyDescent="0.25"/>
    <row r="30" spans="1:6" ht="28.2" customHeight="1" x14ac:dyDescent="0.25">
      <c r="A30" s="6" t="s">
        <v>966</v>
      </c>
    </row>
    <row r="31" spans="1:6" ht="28.2" customHeight="1" x14ac:dyDescent="0.25">
      <c r="A31" s="6" t="s">
        <v>2798</v>
      </c>
    </row>
    <row r="32" spans="1:6" ht="28.2" customHeight="1" x14ac:dyDescent="0.25">
      <c r="A32" s="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E5D03-A109-4DAD-B06B-8CEA4D1FBEFE}">
  <sheetPr codeName="Sheet14"/>
  <dimension ref="A1:G43"/>
  <sheetViews>
    <sheetView topLeftCell="A13" workbookViewId="0">
      <selection activeCell="A14" sqref="A14"/>
    </sheetView>
  </sheetViews>
  <sheetFormatPr defaultColWidth="9.109375" defaultRowHeight="13.8" x14ac:dyDescent="0.25"/>
  <cols>
    <col min="1" max="1" width="66.33203125" style="7" customWidth="1"/>
    <col min="2" max="2" width="22.88671875" style="7" customWidth="1"/>
    <col min="3" max="3" width="22.109375" style="7" customWidth="1"/>
    <col min="4" max="4" width="16.77734375" style="7" customWidth="1"/>
    <col min="5" max="5" width="16.44140625" style="7" customWidth="1"/>
    <col min="6" max="6" width="18.77734375" style="7" customWidth="1"/>
    <col min="7" max="7" width="29.109375" style="7" customWidth="1"/>
    <col min="8" max="16384" width="9.109375" style="1"/>
  </cols>
  <sheetData>
    <row r="1" spans="1:7" ht="24.75" customHeight="1" x14ac:dyDescent="0.25">
      <c r="A1" s="84" t="s">
        <v>2800</v>
      </c>
      <c r="B1" s="85" t="s">
        <v>2801</v>
      </c>
      <c r="C1" s="85" t="s">
        <v>2783</v>
      </c>
      <c r="D1" s="85"/>
      <c r="E1" s="85" t="s">
        <v>2784</v>
      </c>
      <c r="F1" s="85" t="s">
        <v>2787</v>
      </c>
      <c r="G1" s="86" t="s">
        <v>965</v>
      </c>
    </row>
    <row r="2" spans="1:7" ht="39.75" customHeight="1" x14ac:dyDescent="0.25">
      <c r="A2" s="87"/>
      <c r="B2" s="88"/>
      <c r="C2" s="89" t="s">
        <v>2785</v>
      </c>
      <c r="D2" s="89" t="s">
        <v>2786</v>
      </c>
      <c r="E2" s="88"/>
      <c r="F2" s="88"/>
      <c r="G2" s="90"/>
    </row>
    <row r="3" spans="1:7" ht="18" customHeight="1" x14ac:dyDescent="0.25">
      <c r="A3" s="67" t="s">
        <v>2795</v>
      </c>
      <c r="B3" s="60">
        <v>2014</v>
      </c>
      <c r="C3" s="76">
        <v>5.3999999999999999E-2</v>
      </c>
      <c r="D3" s="76">
        <v>4.8000000000000001E-2</v>
      </c>
      <c r="E3" s="60">
        <v>264</v>
      </c>
      <c r="F3" s="60" t="s">
        <v>2817</v>
      </c>
      <c r="G3" s="91">
        <v>90.18</v>
      </c>
    </row>
    <row r="4" spans="1:7" x14ac:dyDescent="0.25">
      <c r="A4" s="67" t="s">
        <v>2793</v>
      </c>
      <c r="B4" s="60">
        <v>2013</v>
      </c>
      <c r="C4" s="60">
        <v>4.8000000000000001E-2</v>
      </c>
      <c r="D4" s="60">
        <v>7.7999999999999996E-3</v>
      </c>
      <c r="E4" s="60">
        <v>29</v>
      </c>
      <c r="F4" s="60" t="s">
        <v>2829</v>
      </c>
      <c r="G4" s="92">
        <v>89.34</v>
      </c>
    </row>
    <row r="5" spans="1:7" x14ac:dyDescent="0.25">
      <c r="A5" s="67" t="s">
        <v>2830</v>
      </c>
      <c r="B5" s="60">
        <v>2012</v>
      </c>
      <c r="C5" s="60">
        <v>7.1999999999999995E-2</v>
      </c>
      <c r="D5" s="60">
        <v>2.9000000000000001E-2</v>
      </c>
      <c r="E5" s="60">
        <v>14</v>
      </c>
      <c r="F5" s="60" t="s">
        <v>2818</v>
      </c>
      <c r="G5" s="92">
        <v>87.3</v>
      </c>
    </row>
    <row r="6" spans="1:7" x14ac:dyDescent="0.25">
      <c r="A6" s="67" t="s">
        <v>2856</v>
      </c>
      <c r="B6" s="60">
        <v>2012</v>
      </c>
      <c r="C6" s="60">
        <v>1.4999999999999999E-2</v>
      </c>
      <c r="D6" s="60">
        <v>8.0000000000000002E-3</v>
      </c>
      <c r="E6" s="60">
        <v>4</v>
      </c>
      <c r="F6" s="60" t="s">
        <v>2819</v>
      </c>
      <c r="G6" s="92">
        <v>87.3</v>
      </c>
    </row>
    <row r="7" spans="1:7" x14ac:dyDescent="0.25">
      <c r="A7" s="67" t="s">
        <v>2857</v>
      </c>
      <c r="B7" s="60">
        <v>2012</v>
      </c>
      <c r="C7" s="60">
        <v>1.2E-2</v>
      </c>
      <c r="D7" s="60">
        <v>8.9999999999999993E-3</v>
      </c>
      <c r="E7" s="60">
        <v>7</v>
      </c>
      <c r="F7" s="60" t="s">
        <v>2820</v>
      </c>
      <c r="G7" s="92">
        <v>87.3</v>
      </c>
    </row>
    <row r="8" spans="1:7" x14ac:dyDescent="0.25">
      <c r="A8" s="67" t="s">
        <v>2830</v>
      </c>
      <c r="B8" s="60">
        <v>2011</v>
      </c>
      <c r="C8" s="60">
        <v>0.06</v>
      </c>
      <c r="D8" s="60">
        <v>4.2000000000000003E-2</v>
      </c>
      <c r="E8" s="60">
        <v>11</v>
      </c>
      <c r="F8" s="60" t="s">
        <v>2821</v>
      </c>
      <c r="G8" s="92">
        <v>83.63</v>
      </c>
    </row>
    <row r="9" spans="1:7" ht="13.2" customHeight="1" x14ac:dyDescent="0.25">
      <c r="A9" s="67" t="s">
        <v>2830</v>
      </c>
      <c r="B9" s="60">
        <v>2011</v>
      </c>
      <c r="C9" s="60">
        <v>5.6000000000000001E-2</v>
      </c>
      <c r="D9" s="60">
        <v>4.2000000000000003E-2</v>
      </c>
      <c r="E9" s="60">
        <v>8</v>
      </c>
      <c r="F9" s="60" t="s">
        <v>2822</v>
      </c>
      <c r="G9" s="92">
        <v>83.63</v>
      </c>
    </row>
    <row r="10" spans="1:7" x14ac:dyDescent="0.25">
      <c r="A10" s="67" t="s">
        <v>2858</v>
      </c>
      <c r="B10" s="60">
        <v>2011</v>
      </c>
      <c r="C10" s="60">
        <v>4.2000000000000003E-2</v>
      </c>
      <c r="D10" s="60">
        <v>7.0000000000000001E-3</v>
      </c>
      <c r="E10" s="60">
        <v>5</v>
      </c>
      <c r="F10" s="60" t="s">
        <v>2823</v>
      </c>
      <c r="G10" s="92">
        <v>83.63</v>
      </c>
    </row>
    <row r="11" spans="1:7" x14ac:dyDescent="0.25">
      <c r="A11" s="67" t="s">
        <v>2788</v>
      </c>
      <c r="B11" s="60">
        <v>2011</v>
      </c>
      <c r="C11" s="60">
        <v>2.3E-2</v>
      </c>
      <c r="D11" s="60">
        <v>1.0999999999999999E-2</v>
      </c>
      <c r="E11" s="60">
        <v>41</v>
      </c>
      <c r="F11" s="60" t="s">
        <v>2824</v>
      </c>
      <c r="G11" s="92">
        <v>83.63</v>
      </c>
    </row>
    <row r="12" spans="1:7" x14ac:dyDescent="0.25">
      <c r="A12" s="67" t="s">
        <v>2856</v>
      </c>
      <c r="B12" s="60">
        <v>2011</v>
      </c>
      <c r="C12" s="60">
        <v>8.9999999999999993E-3</v>
      </c>
      <c r="D12" s="60" t="s">
        <v>2794</v>
      </c>
      <c r="E12" s="60" t="s">
        <v>2792</v>
      </c>
      <c r="F12" s="60" t="s">
        <v>2825</v>
      </c>
      <c r="G12" s="92">
        <v>83.63</v>
      </c>
    </row>
    <row r="13" spans="1:7" x14ac:dyDescent="0.25">
      <c r="A13" s="67" t="s">
        <v>2859</v>
      </c>
      <c r="B13" s="60">
        <v>2008</v>
      </c>
      <c r="C13" s="60">
        <v>6.3E-2</v>
      </c>
      <c r="D13" s="60">
        <v>4.5999999999999999E-2</v>
      </c>
      <c r="E13" s="60">
        <v>8</v>
      </c>
      <c r="F13" s="60" t="s">
        <v>2826</v>
      </c>
      <c r="G13" s="92">
        <v>70.16</v>
      </c>
    </row>
    <row r="14" spans="1:7" x14ac:dyDescent="0.25">
      <c r="A14" s="67" t="s">
        <v>2860</v>
      </c>
      <c r="B14" s="60">
        <v>2008</v>
      </c>
      <c r="C14" s="60">
        <v>3.7999999999999999E-2</v>
      </c>
      <c r="D14" s="60">
        <v>4.2000000000000003E-2</v>
      </c>
      <c r="E14" s="60">
        <v>10</v>
      </c>
      <c r="F14" s="60" t="s">
        <v>2827</v>
      </c>
      <c r="G14" s="92">
        <v>70.16</v>
      </c>
    </row>
    <row r="15" spans="1:7" x14ac:dyDescent="0.25">
      <c r="A15" s="67" t="s">
        <v>2861</v>
      </c>
      <c r="B15" s="60">
        <v>2007</v>
      </c>
      <c r="C15" s="60">
        <v>0.08</v>
      </c>
      <c r="D15" s="60">
        <v>0.13</v>
      </c>
      <c r="E15" s="60">
        <v>6</v>
      </c>
      <c r="F15" s="60" t="s">
        <v>2831</v>
      </c>
      <c r="G15" s="92">
        <v>62.87</v>
      </c>
    </row>
    <row r="16" spans="1:7" x14ac:dyDescent="0.25">
      <c r="A16" s="67" t="s">
        <v>2862</v>
      </c>
      <c r="B16" s="60">
        <v>2007</v>
      </c>
      <c r="C16" s="60">
        <v>6.6000000000000003E-2</v>
      </c>
      <c r="D16" s="60">
        <v>7.8E-2</v>
      </c>
      <c r="E16" s="60">
        <v>12</v>
      </c>
      <c r="F16" s="60" t="s">
        <v>2832</v>
      </c>
      <c r="G16" s="92">
        <v>62.87</v>
      </c>
    </row>
    <row r="17" spans="1:7" x14ac:dyDescent="0.25">
      <c r="A17" s="67" t="s">
        <v>2863</v>
      </c>
      <c r="B17" s="60">
        <v>2007</v>
      </c>
      <c r="C17" s="60">
        <v>6.3E-2</v>
      </c>
      <c r="D17" s="60">
        <v>4.2999999999999997E-2</v>
      </c>
      <c r="E17" s="60">
        <v>37</v>
      </c>
      <c r="F17" s="60" t="s">
        <v>2833</v>
      </c>
      <c r="G17" s="92">
        <v>62.87</v>
      </c>
    </row>
    <row r="18" spans="1:7" x14ac:dyDescent="0.25">
      <c r="A18" s="67" t="s">
        <v>2863</v>
      </c>
      <c r="B18" s="60">
        <v>2007</v>
      </c>
      <c r="C18" s="60">
        <v>4.3999999999999997E-2</v>
      </c>
      <c r="D18" s="60">
        <v>0.03</v>
      </c>
      <c r="E18" s="60">
        <v>6</v>
      </c>
      <c r="F18" s="60" t="s">
        <v>2834</v>
      </c>
      <c r="G18" s="92">
        <v>62.87</v>
      </c>
    </row>
    <row r="19" spans="1:7" x14ac:dyDescent="0.25">
      <c r="A19" s="67" t="s">
        <v>2864</v>
      </c>
      <c r="B19" s="60">
        <v>2007</v>
      </c>
      <c r="C19" s="60">
        <v>4.2000000000000003E-2</v>
      </c>
      <c r="D19" s="60">
        <v>4.8000000000000001E-2</v>
      </c>
      <c r="E19" s="60">
        <v>4</v>
      </c>
      <c r="F19" s="60" t="s">
        <v>2835</v>
      </c>
      <c r="G19" s="92">
        <v>62.87</v>
      </c>
    </row>
    <row r="20" spans="1:7" x14ac:dyDescent="0.25">
      <c r="A20" s="67" t="s">
        <v>2865</v>
      </c>
      <c r="B20" s="60">
        <v>2007</v>
      </c>
      <c r="C20" s="60">
        <v>2.1999999999999999E-2</v>
      </c>
      <c r="D20" s="60" t="s">
        <v>2794</v>
      </c>
      <c r="E20" s="60">
        <v>23</v>
      </c>
      <c r="F20" s="60" t="s">
        <v>2836</v>
      </c>
      <c r="G20" s="92">
        <v>62.87</v>
      </c>
    </row>
    <row r="21" spans="1:7" x14ac:dyDescent="0.25">
      <c r="A21" s="67" t="s">
        <v>2866</v>
      </c>
      <c r="B21" s="60">
        <v>2007</v>
      </c>
      <c r="C21" s="60">
        <v>1.4999999999999999E-2</v>
      </c>
      <c r="D21" s="60" t="s">
        <v>2794</v>
      </c>
      <c r="E21" s="60">
        <v>23</v>
      </c>
      <c r="F21" s="60" t="s">
        <v>2836</v>
      </c>
      <c r="G21" s="92">
        <v>62.87</v>
      </c>
    </row>
    <row r="22" spans="1:7" x14ac:dyDescent="0.25">
      <c r="A22" s="67" t="s">
        <v>2867</v>
      </c>
      <c r="B22" s="60">
        <v>2007</v>
      </c>
      <c r="C22" s="60">
        <v>0.01</v>
      </c>
      <c r="D22" s="60" t="s">
        <v>2794</v>
      </c>
      <c r="E22" s="60">
        <v>23</v>
      </c>
      <c r="F22" s="60" t="s">
        <v>2836</v>
      </c>
      <c r="G22" s="92">
        <v>62.87</v>
      </c>
    </row>
    <row r="23" spans="1:7" x14ac:dyDescent="0.25">
      <c r="A23" s="67" t="s">
        <v>2869</v>
      </c>
      <c r="B23" s="60">
        <v>2006</v>
      </c>
      <c r="C23" s="60">
        <v>7.4999999999999997E-2</v>
      </c>
      <c r="D23" s="60">
        <v>0.04</v>
      </c>
      <c r="E23" s="60">
        <v>3</v>
      </c>
      <c r="F23" s="60" t="s">
        <v>2868</v>
      </c>
      <c r="G23" s="92">
        <v>55.67</v>
      </c>
    </row>
    <row r="24" spans="1:7" x14ac:dyDescent="0.25">
      <c r="A24" s="67" t="s">
        <v>2870</v>
      </c>
      <c r="B24" s="60">
        <v>2004</v>
      </c>
      <c r="C24" s="60">
        <v>9.5000000000000001E-2</v>
      </c>
      <c r="D24" s="60">
        <v>3.1E-2</v>
      </c>
      <c r="E24" s="60">
        <v>5</v>
      </c>
      <c r="F24" s="60" t="s">
        <v>2837</v>
      </c>
      <c r="G24" s="92">
        <v>45.67</v>
      </c>
    </row>
    <row r="25" spans="1:7" x14ac:dyDescent="0.25">
      <c r="A25" s="67" t="s">
        <v>2830</v>
      </c>
      <c r="B25" s="60">
        <v>2003</v>
      </c>
      <c r="C25" s="60">
        <v>0.11700000000000001</v>
      </c>
      <c r="D25" s="60">
        <v>0.106</v>
      </c>
      <c r="E25" s="60">
        <v>8</v>
      </c>
      <c r="F25" s="60" t="s">
        <v>2838</v>
      </c>
      <c r="G25" s="92">
        <v>42.39</v>
      </c>
    </row>
    <row r="26" spans="1:7" x14ac:dyDescent="0.25">
      <c r="A26" s="67" t="s">
        <v>2790</v>
      </c>
      <c r="B26" s="60">
        <v>2003</v>
      </c>
      <c r="C26" s="60">
        <v>1.2E-2</v>
      </c>
      <c r="D26" s="60">
        <v>8.9999999999999993E-3</v>
      </c>
      <c r="E26" s="60">
        <v>7</v>
      </c>
      <c r="F26" s="60" t="s">
        <v>2839</v>
      </c>
      <c r="G26" s="92">
        <v>42.39</v>
      </c>
    </row>
    <row r="27" spans="1:7" x14ac:dyDescent="0.25">
      <c r="A27" s="67" t="s">
        <v>2871</v>
      </c>
      <c r="B27" s="60">
        <v>2002</v>
      </c>
      <c r="C27" s="60">
        <v>7.0000000000000007E-2</v>
      </c>
      <c r="D27" s="60">
        <v>6.3E-2</v>
      </c>
      <c r="E27" s="60">
        <v>3</v>
      </c>
      <c r="F27" s="60" t="s">
        <v>2840</v>
      </c>
      <c r="G27" s="92">
        <v>39.97</v>
      </c>
    </row>
    <row r="28" spans="1:7" x14ac:dyDescent="0.25">
      <c r="A28" s="67" t="s">
        <v>2830</v>
      </c>
      <c r="B28" s="60">
        <v>2001</v>
      </c>
      <c r="C28" s="60">
        <v>8.4000000000000005E-2</v>
      </c>
      <c r="D28" s="60">
        <v>3.5000000000000003E-2</v>
      </c>
      <c r="E28" s="60">
        <v>2</v>
      </c>
      <c r="F28" s="60" t="s">
        <v>2841</v>
      </c>
      <c r="G28" s="92">
        <v>36.43</v>
      </c>
    </row>
    <row r="29" spans="1:7" x14ac:dyDescent="0.25">
      <c r="A29" s="67" t="s">
        <v>2872</v>
      </c>
      <c r="B29" s="60">
        <v>1999</v>
      </c>
      <c r="C29" s="60">
        <v>5.0999999999999997E-2</v>
      </c>
      <c r="D29" s="60">
        <v>1.7999999999999999E-2</v>
      </c>
      <c r="E29" s="60">
        <v>3</v>
      </c>
      <c r="F29" s="60" t="s">
        <v>2842</v>
      </c>
      <c r="G29" s="92">
        <v>31.93</v>
      </c>
    </row>
    <row r="30" spans="1:7" x14ac:dyDescent="0.25">
      <c r="A30" s="67" t="s">
        <v>2830</v>
      </c>
      <c r="B30" s="60">
        <v>1998</v>
      </c>
      <c r="C30" s="60">
        <v>6.7000000000000004E-2</v>
      </c>
      <c r="D30" s="60">
        <v>3.6999999999999998E-2</v>
      </c>
      <c r="E30" s="60">
        <v>1</v>
      </c>
      <c r="F30" s="60" t="s">
        <v>2843</v>
      </c>
      <c r="G30" s="92">
        <v>29.56</v>
      </c>
    </row>
    <row r="31" spans="1:7" x14ac:dyDescent="0.25">
      <c r="A31" s="67" t="s">
        <v>2873</v>
      </c>
      <c r="B31" s="60">
        <v>1997</v>
      </c>
      <c r="C31" s="60">
        <v>7.6999999999999999E-2</v>
      </c>
      <c r="D31" s="60">
        <v>4.8000000000000001E-2</v>
      </c>
      <c r="E31" s="60" t="s">
        <v>2792</v>
      </c>
      <c r="F31" s="60" t="s">
        <v>2844</v>
      </c>
      <c r="G31" s="92">
        <v>25.84</v>
      </c>
    </row>
    <row r="32" spans="1:7" x14ac:dyDescent="0.25">
      <c r="A32" s="67" t="s">
        <v>2830</v>
      </c>
      <c r="B32" s="60">
        <v>1997</v>
      </c>
      <c r="C32" s="60">
        <v>6.0999999999999999E-2</v>
      </c>
      <c r="D32" s="60">
        <v>4.4999999999999998E-2</v>
      </c>
      <c r="E32" s="60">
        <v>1</v>
      </c>
      <c r="F32" s="60" t="s">
        <v>2874</v>
      </c>
      <c r="G32" s="92">
        <v>25.84</v>
      </c>
    </row>
    <row r="33" spans="1:7" ht="27.6" x14ac:dyDescent="0.25">
      <c r="A33" s="93" t="s">
        <v>2875</v>
      </c>
      <c r="B33" s="76">
        <v>1997</v>
      </c>
      <c r="C33" s="76">
        <v>2.7E-2</v>
      </c>
      <c r="D33" s="76">
        <v>2.1000000000000001E-2</v>
      </c>
      <c r="E33" s="76">
        <v>19</v>
      </c>
      <c r="F33" s="76" t="s">
        <v>2845</v>
      </c>
      <c r="G33" s="91">
        <v>25.84</v>
      </c>
    </row>
    <row r="34" spans="1:7" x14ac:dyDescent="0.25">
      <c r="A34" s="67" t="s">
        <v>2830</v>
      </c>
      <c r="B34" s="60">
        <v>1996</v>
      </c>
      <c r="C34" s="60">
        <v>6.3E-2</v>
      </c>
      <c r="D34" s="60">
        <v>5.8000000000000003E-2</v>
      </c>
      <c r="E34" s="60">
        <v>6</v>
      </c>
      <c r="F34" s="60" t="s">
        <v>2846</v>
      </c>
      <c r="G34" s="92">
        <v>23.62</v>
      </c>
    </row>
    <row r="35" spans="1:7" x14ac:dyDescent="0.25">
      <c r="A35" s="67" t="s">
        <v>2876</v>
      </c>
      <c r="B35" s="60">
        <v>1994</v>
      </c>
      <c r="C35" s="60">
        <v>7.5999999999999998E-2</v>
      </c>
      <c r="D35" s="60">
        <v>6.2E-2</v>
      </c>
      <c r="E35" s="60">
        <v>5</v>
      </c>
      <c r="F35" s="60" t="s">
        <v>2847</v>
      </c>
      <c r="G35" s="92">
        <v>17.100000000000001</v>
      </c>
    </row>
    <row r="36" spans="1:7" x14ac:dyDescent="0.25">
      <c r="A36" s="67" t="s">
        <v>2877</v>
      </c>
      <c r="B36" s="60">
        <v>1994</v>
      </c>
      <c r="C36" s="60">
        <v>3.4000000000000002E-2</v>
      </c>
      <c r="D36" s="60">
        <v>3.2000000000000001E-2</v>
      </c>
      <c r="E36" s="60" t="s">
        <v>2792</v>
      </c>
      <c r="F36" s="60" t="s">
        <v>2848</v>
      </c>
      <c r="G36" s="92">
        <v>17.100000000000001</v>
      </c>
    </row>
    <row r="37" spans="1:7" x14ac:dyDescent="0.25">
      <c r="A37" s="67" t="s">
        <v>2878</v>
      </c>
      <c r="B37" s="60">
        <v>1991</v>
      </c>
      <c r="C37" s="60">
        <v>0.122</v>
      </c>
      <c r="D37" s="60">
        <v>0.09</v>
      </c>
      <c r="E37" s="60">
        <v>6</v>
      </c>
      <c r="F37" s="60" t="s">
        <v>2849</v>
      </c>
      <c r="G37" s="92">
        <v>14.86</v>
      </c>
    </row>
    <row r="38" spans="1:7" x14ac:dyDescent="0.25">
      <c r="A38" s="67" t="s">
        <v>2878</v>
      </c>
      <c r="B38" s="60">
        <v>1989</v>
      </c>
      <c r="C38" s="60">
        <v>0.14000000000000001</v>
      </c>
      <c r="D38" s="60">
        <v>0.08</v>
      </c>
      <c r="E38" s="60">
        <v>4</v>
      </c>
      <c r="F38" s="60" t="s">
        <v>2850</v>
      </c>
      <c r="G38" s="92">
        <v>3.214894747141539</v>
      </c>
    </row>
    <row r="39" spans="1:7" x14ac:dyDescent="0.25">
      <c r="A39" s="67" t="s">
        <v>2789</v>
      </c>
      <c r="B39" s="60">
        <v>1989</v>
      </c>
      <c r="C39" s="60">
        <v>0.13</v>
      </c>
      <c r="D39" s="60">
        <v>0.12</v>
      </c>
      <c r="E39" s="60">
        <v>10</v>
      </c>
      <c r="F39" s="60" t="s">
        <v>2851</v>
      </c>
      <c r="G39" s="92">
        <v>3.214894747141539</v>
      </c>
    </row>
    <row r="40" spans="1:7" x14ac:dyDescent="0.25">
      <c r="A40" s="67" t="s">
        <v>2878</v>
      </c>
      <c r="B40" s="60">
        <v>1989</v>
      </c>
      <c r="C40" s="60">
        <v>0.121</v>
      </c>
      <c r="D40" s="60">
        <v>3.5000000000000003E-2</v>
      </c>
      <c r="E40" s="60">
        <v>10</v>
      </c>
      <c r="F40" s="60" t="s">
        <v>2852</v>
      </c>
      <c r="G40" s="92">
        <v>3.214894747141539</v>
      </c>
    </row>
    <row r="41" spans="1:7" x14ac:dyDescent="0.25">
      <c r="A41" s="67" t="s">
        <v>2791</v>
      </c>
      <c r="B41" s="60">
        <v>1989</v>
      </c>
      <c r="C41" s="60">
        <v>0.12</v>
      </c>
      <c r="D41" s="60">
        <v>6.7000000000000004E-2</v>
      </c>
      <c r="E41" s="60">
        <v>10</v>
      </c>
      <c r="F41" s="60" t="s">
        <v>2853</v>
      </c>
      <c r="G41" s="92">
        <v>3.214894747141539</v>
      </c>
    </row>
    <row r="42" spans="1:7" x14ac:dyDescent="0.25">
      <c r="A42" s="67" t="s">
        <v>2830</v>
      </c>
      <c r="B42" s="60">
        <v>1986</v>
      </c>
      <c r="C42" s="60">
        <v>0.13600000000000001</v>
      </c>
      <c r="D42" s="60">
        <v>0.14000000000000001</v>
      </c>
      <c r="E42" s="60">
        <v>4</v>
      </c>
      <c r="F42" s="60" t="s">
        <v>2854</v>
      </c>
      <c r="G42" s="92">
        <v>6.6906474820143877</v>
      </c>
    </row>
    <row r="43" spans="1:7" x14ac:dyDescent="0.25">
      <c r="A43" s="68" t="s">
        <v>2879</v>
      </c>
      <c r="B43" s="64">
        <v>1980</v>
      </c>
      <c r="C43" s="64">
        <v>0.11</v>
      </c>
      <c r="D43" s="64">
        <v>0.12</v>
      </c>
      <c r="E43" s="64">
        <v>12</v>
      </c>
      <c r="F43" s="64" t="s">
        <v>2855</v>
      </c>
      <c r="G43" s="94">
        <v>1.3096351730589337</v>
      </c>
    </row>
  </sheetData>
  <mergeCells count="6">
    <mergeCell ref="G1:G2"/>
    <mergeCell ref="C1:D1"/>
    <mergeCell ref="A1:A2"/>
    <mergeCell ref="B1:B2"/>
    <mergeCell ref="E1:E2"/>
    <mergeCell ref="F1:F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71233-A88E-4ABC-A0BA-04AE3DDDE6C9}">
  <dimension ref="A1:L23"/>
  <sheetViews>
    <sheetView workbookViewId="0">
      <selection activeCell="E24" sqref="E24"/>
    </sheetView>
  </sheetViews>
  <sheetFormatPr defaultRowHeight="13.8" x14ac:dyDescent="0.25"/>
  <cols>
    <col min="1" max="1" width="21.109375" style="7" customWidth="1"/>
    <col min="2" max="2" width="15.33203125" style="7" customWidth="1"/>
    <col min="3" max="3" width="14.77734375" style="7" customWidth="1"/>
    <col min="4" max="4" width="16.6640625" style="7" customWidth="1"/>
    <col min="5" max="5" width="25.77734375" style="7" customWidth="1"/>
    <col min="6" max="6" width="24" style="7" customWidth="1"/>
    <col min="7" max="7" width="21.21875" style="7" customWidth="1"/>
    <col min="8" max="8" width="23.77734375" style="7" customWidth="1"/>
    <col min="9" max="9" width="20.88671875" style="7" customWidth="1"/>
    <col min="10" max="10" width="19.44140625" style="7" customWidth="1"/>
    <col min="11" max="12" width="18.6640625" style="7" customWidth="1"/>
    <col min="13" max="16384" width="8.88671875" style="1"/>
  </cols>
  <sheetData>
    <row r="1" spans="1:12" ht="31.2" customHeight="1" x14ac:dyDescent="0.25">
      <c r="A1" s="95" t="s">
        <v>3094</v>
      </c>
      <c r="B1" s="95" t="s">
        <v>873</v>
      </c>
      <c r="C1" s="95" t="s">
        <v>3099</v>
      </c>
      <c r="D1" s="95" t="s">
        <v>3098</v>
      </c>
      <c r="E1" s="95" t="s">
        <v>3093</v>
      </c>
      <c r="F1" s="95" t="s">
        <v>3092</v>
      </c>
      <c r="G1" s="95" t="s">
        <v>3091</v>
      </c>
      <c r="H1" s="95" t="s">
        <v>3090</v>
      </c>
      <c r="I1" s="95" t="s">
        <v>3089</v>
      </c>
      <c r="J1" s="95" t="s">
        <v>3088</v>
      </c>
      <c r="K1" s="96" t="s">
        <v>3087</v>
      </c>
      <c r="L1" s="96" t="s">
        <v>3097</v>
      </c>
    </row>
    <row r="2" spans="1:12" x14ac:dyDescent="0.25">
      <c r="A2" s="60" t="s">
        <v>3086</v>
      </c>
      <c r="B2" s="60" t="s">
        <v>3006</v>
      </c>
      <c r="C2" s="60">
        <v>130.30000000000001</v>
      </c>
      <c r="D2" s="60">
        <v>47.31</v>
      </c>
      <c r="E2" s="60">
        <v>9.9600000000000009</v>
      </c>
      <c r="F2" s="60">
        <v>673.05</v>
      </c>
      <c r="G2" s="60">
        <v>56.4</v>
      </c>
      <c r="H2" s="60">
        <v>30</v>
      </c>
      <c r="I2" s="60">
        <v>1.1599999999999999</v>
      </c>
      <c r="J2" s="60">
        <v>0.44</v>
      </c>
      <c r="K2" s="60">
        <v>21.8</v>
      </c>
      <c r="L2" s="60">
        <v>367.95</v>
      </c>
    </row>
    <row r="3" spans="1:12" x14ac:dyDescent="0.25">
      <c r="A3" s="60" t="s">
        <v>870</v>
      </c>
      <c r="B3" s="60" t="s">
        <v>3006</v>
      </c>
      <c r="C3" s="60">
        <v>122.17</v>
      </c>
      <c r="D3" s="60">
        <v>40.72</v>
      </c>
      <c r="E3" s="60">
        <v>6.3120000000000003</v>
      </c>
      <c r="F3" s="60">
        <v>330.77</v>
      </c>
      <c r="G3" s="60">
        <v>156.6</v>
      </c>
      <c r="H3" s="60">
        <v>32.76</v>
      </c>
      <c r="I3" s="60">
        <v>1.18</v>
      </c>
      <c r="J3" s="60">
        <v>0.52</v>
      </c>
      <c r="K3" s="60">
        <v>21.3</v>
      </c>
      <c r="L3" s="60">
        <v>309.33999999999997</v>
      </c>
    </row>
    <row r="4" spans="1:12" x14ac:dyDescent="0.25">
      <c r="A4" s="60" t="s">
        <v>866</v>
      </c>
      <c r="B4" s="60" t="s">
        <v>3006</v>
      </c>
      <c r="C4" s="60">
        <v>116.32</v>
      </c>
      <c r="D4" s="60">
        <v>39.9</v>
      </c>
      <c r="E4" s="60">
        <v>2.766</v>
      </c>
      <c r="F4" s="60">
        <v>438.05</v>
      </c>
      <c r="G4" s="60">
        <v>51.1</v>
      </c>
      <c r="H4" s="60">
        <v>21.87</v>
      </c>
      <c r="I4" s="60">
        <v>1.18</v>
      </c>
      <c r="J4" s="60">
        <v>0.61</v>
      </c>
      <c r="K4" s="60">
        <v>9.6999999999999993</v>
      </c>
      <c r="L4" s="60">
        <v>281.43</v>
      </c>
    </row>
    <row r="5" spans="1:12" x14ac:dyDescent="0.25">
      <c r="A5" s="60" t="s">
        <v>3085</v>
      </c>
      <c r="B5" s="60" t="s">
        <v>3006</v>
      </c>
      <c r="C5" s="60">
        <v>112.55</v>
      </c>
      <c r="D5" s="60">
        <v>37.869999999999997</v>
      </c>
      <c r="E5" s="60">
        <v>8.52</v>
      </c>
      <c r="F5" s="60">
        <v>476.37</v>
      </c>
      <c r="G5" s="60">
        <v>62.2</v>
      </c>
      <c r="H5" s="60">
        <v>33.270000000000003</v>
      </c>
      <c r="I5" s="60">
        <v>1.17</v>
      </c>
      <c r="J5" s="60">
        <v>0.62</v>
      </c>
      <c r="K5" s="60">
        <v>15.8</v>
      </c>
      <c r="L5" s="60">
        <v>391.02</v>
      </c>
    </row>
    <row r="6" spans="1:12" x14ac:dyDescent="0.25">
      <c r="A6" s="60" t="s">
        <v>868</v>
      </c>
      <c r="B6" s="60" t="s">
        <v>3006</v>
      </c>
      <c r="C6" s="60">
        <v>118.83</v>
      </c>
      <c r="D6" s="60">
        <v>32.15</v>
      </c>
      <c r="E6" s="60">
        <v>13.560000000000002</v>
      </c>
      <c r="F6" s="60">
        <v>454.66</v>
      </c>
      <c r="G6" s="60">
        <v>52.84</v>
      </c>
      <c r="H6" s="60">
        <v>48</v>
      </c>
      <c r="I6" s="60">
        <v>1.1599999999999999</v>
      </c>
      <c r="J6" s="60">
        <v>0.48</v>
      </c>
      <c r="K6" s="60">
        <v>18.399999999999999</v>
      </c>
      <c r="L6" s="60">
        <v>371.62</v>
      </c>
    </row>
    <row r="7" spans="1:12" x14ac:dyDescent="0.25">
      <c r="A7" s="60" t="s">
        <v>869</v>
      </c>
      <c r="B7" s="60" t="s">
        <v>3006</v>
      </c>
      <c r="C7" s="60">
        <v>121.42</v>
      </c>
      <c r="D7" s="60">
        <v>28.65</v>
      </c>
      <c r="E7" s="60">
        <v>0.60000000000000009</v>
      </c>
      <c r="F7" s="60">
        <v>727.96</v>
      </c>
      <c r="G7" s="60">
        <v>63.95</v>
      </c>
      <c r="H7" s="60">
        <v>17.95</v>
      </c>
      <c r="I7" s="60">
        <v>1.1599999999999999</v>
      </c>
      <c r="J7" s="60">
        <v>0.51</v>
      </c>
      <c r="K7" s="60">
        <v>9.82</v>
      </c>
      <c r="L7" s="60">
        <v>383.43</v>
      </c>
    </row>
    <row r="8" spans="1:12" x14ac:dyDescent="0.25">
      <c r="A8" s="60" t="s">
        <v>3084</v>
      </c>
      <c r="B8" s="60" t="s">
        <v>3006</v>
      </c>
      <c r="C8" s="60">
        <v>113.4</v>
      </c>
      <c r="D8" s="60">
        <v>22.92</v>
      </c>
      <c r="E8" s="60">
        <v>1.6800000000000002</v>
      </c>
      <c r="F8" s="60">
        <v>559.38</v>
      </c>
      <c r="G8" s="60">
        <v>79.7</v>
      </c>
      <c r="H8" s="60">
        <v>39.049999999999997</v>
      </c>
      <c r="I8" s="60">
        <v>3.37</v>
      </c>
      <c r="J8" s="60">
        <v>0.48</v>
      </c>
      <c r="K8" s="60">
        <v>8.44</v>
      </c>
      <c r="L8" s="60">
        <v>314.88</v>
      </c>
    </row>
    <row r="9" spans="1:12" x14ac:dyDescent="0.25">
      <c r="A9" s="60" t="s">
        <v>3083</v>
      </c>
      <c r="B9" s="60" t="s">
        <v>3006</v>
      </c>
      <c r="C9" s="60">
        <v>111.58</v>
      </c>
      <c r="D9" s="60">
        <v>24.4</v>
      </c>
      <c r="E9" s="60">
        <v>19.32</v>
      </c>
      <c r="F9" s="60">
        <v>675.6</v>
      </c>
      <c r="G9" s="60">
        <v>74.42</v>
      </c>
      <c r="H9" s="60">
        <v>40.21</v>
      </c>
      <c r="I9" s="60">
        <v>2.1</v>
      </c>
      <c r="J9" s="60">
        <v>0.51</v>
      </c>
      <c r="K9" s="60">
        <v>14.04</v>
      </c>
      <c r="L9" s="60">
        <v>100.08</v>
      </c>
    </row>
    <row r="10" spans="1:12" x14ac:dyDescent="0.25">
      <c r="A10" s="60" t="s">
        <v>1801</v>
      </c>
      <c r="B10" s="60" t="s">
        <v>3006</v>
      </c>
      <c r="C10" s="60">
        <v>106.5</v>
      </c>
      <c r="D10" s="60">
        <v>29.43</v>
      </c>
      <c r="E10" s="60">
        <v>7.8000000000000007</v>
      </c>
      <c r="F10" s="60">
        <v>287.35000000000002</v>
      </c>
      <c r="G10" s="60">
        <v>72.290000000000006</v>
      </c>
      <c r="H10" s="60">
        <v>28.07</v>
      </c>
      <c r="I10" s="60">
        <v>1.1399999999999999</v>
      </c>
      <c r="J10" s="60">
        <v>0.53</v>
      </c>
      <c r="K10" s="60">
        <v>28.68</v>
      </c>
      <c r="L10" s="60">
        <v>354.12</v>
      </c>
    </row>
    <row r="11" spans="1:12" x14ac:dyDescent="0.25">
      <c r="A11" s="60" t="s">
        <v>3082</v>
      </c>
      <c r="B11" s="60" t="s">
        <v>3006</v>
      </c>
      <c r="C11" s="60">
        <v>107.21</v>
      </c>
      <c r="D11" s="60">
        <v>26.58</v>
      </c>
      <c r="E11" s="60">
        <v>1.3199999999999998</v>
      </c>
      <c r="F11" s="60">
        <v>605.36</v>
      </c>
      <c r="G11" s="60">
        <v>58.41</v>
      </c>
      <c r="H11" s="60">
        <v>42.82</v>
      </c>
      <c r="I11" s="60">
        <v>1.17</v>
      </c>
      <c r="J11" s="60">
        <v>0.48</v>
      </c>
      <c r="K11" s="60">
        <v>11.65</v>
      </c>
      <c r="L11" s="60">
        <v>333.08</v>
      </c>
    </row>
    <row r="12" spans="1:12" x14ac:dyDescent="0.25">
      <c r="A12" s="60" t="s">
        <v>867</v>
      </c>
      <c r="B12" s="60" t="s">
        <v>3006</v>
      </c>
      <c r="C12" s="60">
        <v>114.32</v>
      </c>
      <c r="D12" s="60">
        <v>30.59</v>
      </c>
      <c r="E12" s="60">
        <v>3.8460000000000001</v>
      </c>
      <c r="F12" s="60">
        <v>348.65</v>
      </c>
      <c r="G12" s="60">
        <v>29.37</v>
      </c>
      <c r="H12" s="60">
        <v>39.6</v>
      </c>
      <c r="I12" s="60">
        <v>2.04</v>
      </c>
      <c r="J12" s="60">
        <v>0.61</v>
      </c>
      <c r="K12" s="60">
        <v>16.57</v>
      </c>
      <c r="L12" s="60">
        <v>188.48</v>
      </c>
    </row>
    <row r="13" spans="1:12" x14ac:dyDescent="0.25">
      <c r="A13" s="60" t="s">
        <v>871</v>
      </c>
      <c r="B13" s="60" t="s">
        <v>3006</v>
      </c>
      <c r="C13" s="60">
        <v>117.19</v>
      </c>
      <c r="D13" s="60">
        <v>29.31</v>
      </c>
      <c r="E13" s="60">
        <v>6.7200000000000006</v>
      </c>
      <c r="F13" s="60">
        <v>385.6</v>
      </c>
      <c r="G13" s="60">
        <v>14</v>
      </c>
      <c r="H13" s="60">
        <v>22.58</v>
      </c>
      <c r="I13" s="60">
        <v>1.1399999999999999</v>
      </c>
      <c r="J13" s="60">
        <v>0.52</v>
      </c>
      <c r="K13" s="60">
        <v>15.01</v>
      </c>
      <c r="L13" s="60">
        <v>202.67</v>
      </c>
    </row>
    <row r="14" spans="1:12" x14ac:dyDescent="0.25">
      <c r="A14" s="60" t="s">
        <v>3081</v>
      </c>
      <c r="B14" s="60" t="s">
        <v>872</v>
      </c>
      <c r="C14" s="60">
        <v>113.4</v>
      </c>
      <c r="D14" s="60">
        <v>22.92</v>
      </c>
      <c r="E14" s="60">
        <v>0.27</v>
      </c>
      <c r="F14" s="60">
        <v>13.4</v>
      </c>
      <c r="G14" s="60">
        <v>1.6</v>
      </c>
      <c r="H14" s="60">
        <v>0.04</v>
      </c>
      <c r="I14" s="60">
        <v>0.9</v>
      </c>
      <c r="J14" s="60" t="s">
        <v>3070</v>
      </c>
      <c r="K14" s="60">
        <v>22</v>
      </c>
      <c r="L14" s="60" t="s">
        <v>3069</v>
      </c>
    </row>
    <row r="15" spans="1:12" x14ac:dyDescent="0.25">
      <c r="A15" s="60" t="s">
        <v>865</v>
      </c>
      <c r="B15" s="60" t="s">
        <v>872</v>
      </c>
      <c r="C15" s="60">
        <v>118.83</v>
      </c>
      <c r="D15" s="60">
        <v>32.15</v>
      </c>
      <c r="E15" s="60">
        <v>0.22</v>
      </c>
      <c r="F15" s="60">
        <v>21.74</v>
      </c>
      <c r="G15" s="60">
        <v>4.3</v>
      </c>
      <c r="H15" s="60">
        <v>0.12</v>
      </c>
      <c r="I15" s="60">
        <v>1.6</v>
      </c>
      <c r="J15" s="60">
        <v>0.2</v>
      </c>
      <c r="K15" s="60">
        <v>19</v>
      </c>
      <c r="L15" s="60" t="s">
        <v>3069</v>
      </c>
    </row>
    <row r="16" spans="1:12" x14ac:dyDescent="0.25">
      <c r="A16" s="60" t="s">
        <v>3080</v>
      </c>
      <c r="B16" s="60" t="s">
        <v>872</v>
      </c>
      <c r="C16" s="60">
        <v>106.5</v>
      </c>
      <c r="D16" s="60">
        <v>29.43</v>
      </c>
      <c r="E16" s="60">
        <v>0.12</v>
      </c>
      <c r="F16" s="60">
        <v>18.28</v>
      </c>
      <c r="G16" s="60">
        <v>2.1</v>
      </c>
      <c r="H16" s="60">
        <v>0.06</v>
      </c>
      <c r="I16" s="60">
        <v>1.2</v>
      </c>
      <c r="J16" s="60" t="s">
        <v>3070</v>
      </c>
      <c r="K16" s="60">
        <v>27</v>
      </c>
      <c r="L16" s="62" t="s">
        <v>3069</v>
      </c>
    </row>
    <row r="17" spans="1:12" x14ac:dyDescent="0.25">
      <c r="A17" s="60" t="s">
        <v>3081</v>
      </c>
      <c r="B17" s="60" t="s">
        <v>3079</v>
      </c>
      <c r="C17" s="60">
        <v>113.4</v>
      </c>
      <c r="D17" s="60">
        <v>22.92</v>
      </c>
      <c r="E17" s="60">
        <v>1.23</v>
      </c>
      <c r="F17" s="60">
        <v>38.700000000000003</v>
      </c>
      <c r="G17" s="60" t="s">
        <v>3069</v>
      </c>
      <c r="H17" s="60" t="s">
        <v>3069</v>
      </c>
      <c r="I17" s="60" t="s">
        <v>3069</v>
      </c>
      <c r="J17" s="60" t="s">
        <v>3069</v>
      </c>
      <c r="K17" s="60" t="s">
        <v>3069</v>
      </c>
      <c r="L17" s="60" t="s">
        <v>3069</v>
      </c>
    </row>
    <row r="18" spans="1:12" x14ac:dyDescent="0.25">
      <c r="A18" s="60" t="s">
        <v>865</v>
      </c>
      <c r="B18" s="60" t="s">
        <v>3079</v>
      </c>
      <c r="C18" s="60">
        <v>118.83</v>
      </c>
      <c r="D18" s="60">
        <v>32.15</v>
      </c>
      <c r="E18" s="60">
        <v>2.41</v>
      </c>
      <c r="F18" s="60">
        <v>67.3</v>
      </c>
      <c r="G18" s="60" t="s">
        <v>3069</v>
      </c>
      <c r="H18" s="60" t="s">
        <v>3069</v>
      </c>
      <c r="I18" s="60" t="s">
        <v>3069</v>
      </c>
      <c r="J18" s="60" t="s">
        <v>3069</v>
      </c>
      <c r="K18" s="60" t="s">
        <v>3069</v>
      </c>
      <c r="L18" s="60" t="s">
        <v>3069</v>
      </c>
    </row>
    <row r="19" spans="1:12" x14ac:dyDescent="0.25">
      <c r="A19" s="64" t="s">
        <v>3080</v>
      </c>
      <c r="B19" s="64" t="s">
        <v>3079</v>
      </c>
      <c r="C19" s="64">
        <v>106.5</v>
      </c>
      <c r="D19" s="64">
        <v>29.43</v>
      </c>
      <c r="E19" s="64">
        <v>1.62</v>
      </c>
      <c r="F19" s="64">
        <v>44.2</v>
      </c>
      <c r="G19" s="64" t="s">
        <v>3069</v>
      </c>
      <c r="H19" s="64" t="s">
        <v>3069</v>
      </c>
      <c r="I19" s="64" t="s">
        <v>3069</v>
      </c>
      <c r="J19" s="64" t="s">
        <v>3069</v>
      </c>
      <c r="K19" s="64" t="s">
        <v>3069</v>
      </c>
      <c r="L19" s="64" t="s">
        <v>3069</v>
      </c>
    </row>
    <row r="21" spans="1:12" x14ac:dyDescent="0.25">
      <c r="A21" s="7" t="s">
        <v>3095</v>
      </c>
    </row>
    <row r="23" spans="1:12" x14ac:dyDescent="0.25">
      <c r="A23" s="7" t="s">
        <v>3071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9A3A2-A6E5-4F1D-9DDC-9D1FB9385BBE}">
  <dimension ref="A1:B7"/>
  <sheetViews>
    <sheetView workbookViewId="0">
      <selection activeCell="B20" sqref="B20"/>
    </sheetView>
  </sheetViews>
  <sheetFormatPr defaultRowHeight="13.8" x14ac:dyDescent="0.25"/>
  <cols>
    <col min="1" max="1" width="29.88671875" style="7" customWidth="1"/>
    <col min="2" max="2" width="179.44140625" style="7" customWidth="1"/>
    <col min="3" max="16384" width="8.88671875" style="1"/>
  </cols>
  <sheetData>
    <row r="1" spans="1:2" ht="30" customHeight="1" x14ac:dyDescent="0.25">
      <c r="A1" s="97" t="s">
        <v>3053</v>
      </c>
      <c r="B1" s="98" t="s">
        <v>3054</v>
      </c>
    </row>
    <row r="2" spans="1:2" ht="30" customHeight="1" x14ac:dyDescent="0.25">
      <c r="A2" s="99" t="s">
        <v>3134</v>
      </c>
      <c r="B2" s="100" t="s">
        <v>3072</v>
      </c>
    </row>
    <row r="3" spans="1:2" ht="30" customHeight="1" x14ac:dyDescent="0.25">
      <c r="A3" s="101" t="s">
        <v>3135</v>
      </c>
      <c r="B3" s="102" t="s">
        <v>3055</v>
      </c>
    </row>
    <row r="6" spans="1:2" ht="30" customHeight="1" x14ac:dyDescent="0.25">
      <c r="A6" s="103"/>
      <c r="B6" s="104" t="s">
        <v>3054</v>
      </c>
    </row>
    <row r="7" spans="1:2" ht="30" customHeight="1" x14ac:dyDescent="0.25">
      <c r="A7" s="105" t="s">
        <v>3136</v>
      </c>
      <c r="B7" s="106" t="s">
        <v>3056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List of tables</vt:lpstr>
      <vt:lpstr>Supplementary  Table 1</vt:lpstr>
      <vt:lpstr>Supplementary  Table 2</vt:lpstr>
      <vt:lpstr>Supplementary  Table 3</vt:lpstr>
      <vt:lpstr>Supplementary  Table 4</vt:lpstr>
      <vt:lpstr>Supplementary  Table 5</vt:lpstr>
      <vt:lpstr>Supplementary  Table 6</vt:lpstr>
      <vt:lpstr>Supplementary  Table 7</vt:lpstr>
      <vt:lpstr>Supplementary  Table 8</vt:lpstr>
      <vt:lpstr>Supplementary Table 9</vt:lpstr>
      <vt:lpstr>Supplementary  Table 10</vt:lpstr>
      <vt:lpstr>Supplementary  Table 11</vt:lpstr>
      <vt:lpstr>Supplementary  Table 12</vt:lpstr>
      <vt:lpstr>Supplementary  Table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 xia</dc:creator>
  <cp:lastModifiedBy>Dan</cp:lastModifiedBy>
  <dcterms:created xsi:type="dcterms:W3CDTF">2015-06-05T18:19:34Z</dcterms:created>
  <dcterms:modified xsi:type="dcterms:W3CDTF">2024-08-03T10:31:02Z</dcterms:modified>
</cp:coreProperties>
</file>