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0\Desktop\博士\生态旅游经济协调评价\数据分析\"/>
    </mc:Choice>
  </mc:AlternateContent>
  <xr:revisionPtr revIDLastSave="0" documentId="13_ncr:1_{BCBDC88E-3B25-4A52-B73B-549E85F10F21}" xr6:coauthVersionLast="47" xr6:coauthVersionMax="47" xr10:uidLastSave="{00000000-0000-0000-0000-000000000000}"/>
  <bookViews>
    <workbookView xWindow="-108" yWindow="-108" windowWidth="23256" windowHeight="12456" xr2:uid="{34666B73-7346-4E59-97FC-5FB95A07D301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6" i="6" l="1"/>
  <c r="BM16" i="6"/>
  <c r="BL16" i="6"/>
  <c r="BK16" i="6"/>
  <c r="BJ16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BN4" i="6"/>
  <c r="BM4" i="6"/>
  <c r="BL4" i="6"/>
  <c r="BK4" i="6"/>
  <c r="BJ4" i="6"/>
  <c r="BI4" i="6"/>
  <c r="BH4" i="6"/>
  <c r="BG4" i="6"/>
  <c r="BF4" i="6"/>
  <c r="BE4" i="6"/>
  <c r="BD4" i="6"/>
  <c r="BC4" i="6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</calcChain>
</file>

<file path=xl/sharedStrings.xml><?xml version="1.0" encoding="utf-8"?>
<sst xmlns="http://schemas.openxmlformats.org/spreadsheetml/2006/main" count="40" uniqueCount="39">
  <si>
    <t>Measuring indicators</t>
    <phoneticPr fontId="1" type="noConversion"/>
  </si>
  <si>
    <t>Songpan County</t>
    <phoneticPr fontId="1" type="noConversion"/>
  </si>
  <si>
    <t>Heishui County</t>
    <phoneticPr fontId="1" type="noConversion"/>
  </si>
  <si>
    <t>Mao County</t>
    <phoneticPr fontId="1" type="noConversion"/>
  </si>
  <si>
    <t>Li County</t>
    <phoneticPr fontId="1" type="noConversion"/>
  </si>
  <si>
    <t>Wenchuan County</t>
    <phoneticPr fontId="1" type="noConversion"/>
  </si>
  <si>
    <t>Number of star-rated hotels(individual)</t>
    <phoneticPr fontId="1" type="noConversion"/>
  </si>
  <si>
    <t>Number of Accommodation Enterprises Above the Limit(individual)</t>
    <phoneticPr fontId="1" type="noConversion"/>
  </si>
  <si>
    <t>Number of catering enterprises above the quota(individual)</t>
    <phoneticPr fontId="1" type="noConversion"/>
  </si>
  <si>
    <r>
      <t>Domestic tourism revenue</t>
    </r>
    <r>
      <rPr>
        <sz val="10"/>
        <color theme="1"/>
        <rFont val="宋体"/>
        <family val="1"/>
        <charset val="134"/>
      </rPr>
      <t>（</t>
    </r>
    <r>
      <rPr>
        <sz val="10"/>
        <color theme="1"/>
        <rFont val="Times New Roman"/>
        <family val="1"/>
      </rPr>
      <t>10,000 Yuan</t>
    </r>
    <r>
      <rPr>
        <sz val="10"/>
        <color theme="1"/>
        <rFont val="宋体"/>
        <family val="1"/>
        <charset val="134"/>
      </rPr>
      <t>）</t>
    </r>
    <phoneticPr fontId="1" type="noConversion"/>
  </si>
  <si>
    <t>Total tourism revenue as a percentage of GDP(%)</t>
    <phoneticPr fontId="1" type="noConversion"/>
  </si>
  <si>
    <t>Number of tourist arrivals(10,000 people)</t>
    <phoneticPr fontId="1" type="noConversion"/>
  </si>
  <si>
    <t>Number of A-rated scenic spots(individual)</t>
    <phoneticPr fontId="1" type="noConversion"/>
  </si>
  <si>
    <t>Number of persons employed in the accommodation industry above the quota(person)</t>
    <phoneticPr fontId="1" type="noConversion"/>
  </si>
  <si>
    <t>Number of employees in the catering industry above the quota(person)</t>
    <phoneticPr fontId="1" type="noConversion"/>
  </si>
  <si>
    <t>Number of persons employed in tourism(person)</t>
    <phoneticPr fontId="1" type="noConversion"/>
  </si>
  <si>
    <t>Number of new urban jobs(person)</t>
    <phoneticPr fontId="1" type="noConversion"/>
  </si>
  <si>
    <t>GDP(10,000 Yuan)</t>
    <phoneticPr fontId="1" type="noConversion"/>
  </si>
  <si>
    <t>Tertiary industry output(10,000 Yuan)</t>
    <phoneticPr fontId="1" type="noConversion"/>
  </si>
  <si>
    <t>GDP per capita(person)</t>
    <phoneticPr fontId="1" type="noConversion"/>
  </si>
  <si>
    <t>General public budget revenue(10,000 Yuan)</t>
    <phoneticPr fontId="1" type="noConversion"/>
  </si>
  <si>
    <t>Total retail sales of consumer goods(10,000 Yuan)</t>
    <phoneticPr fontId="1" type="noConversion"/>
  </si>
  <si>
    <t>Investment in fixed assets(10,000 Yuan)</t>
    <phoneticPr fontId="1" type="noConversion"/>
  </si>
  <si>
    <t>Public budget expenditures of local finances(10,000 Yuan)</t>
    <phoneticPr fontId="1" type="noConversion"/>
  </si>
  <si>
    <t>Total postal and telecommunication operations(10,000 Yuan)</t>
    <phoneticPr fontId="1" type="noConversion"/>
  </si>
  <si>
    <t>Miles of roads in the country(kilometre)</t>
    <phoneticPr fontId="1" type="noConversion"/>
  </si>
  <si>
    <t>Per capita disposable income of urban residents(yuan)</t>
    <phoneticPr fontId="1" type="noConversion"/>
  </si>
  <si>
    <t>Per capita disposable income of rural residents(yuan)</t>
    <phoneticPr fontId="1" type="noConversion"/>
  </si>
  <si>
    <t>Consumption expenditure per urban resident(yuan)</t>
    <phoneticPr fontId="1" type="noConversion"/>
  </si>
  <si>
    <t>Consumption expenditure per rural resident(yuan)</t>
    <phoneticPr fontId="1" type="noConversion"/>
  </si>
  <si>
    <t>Cropland area(hectare)</t>
    <phoneticPr fontId="1" type="noConversion"/>
  </si>
  <si>
    <t>Forest land area(hectare)</t>
    <phoneticPr fontId="1" type="noConversion"/>
  </si>
  <si>
    <t>Forest stock(cubic metre)</t>
    <phoneticPr fontId="1" type="noConversion"/>
  </si>
  <si>
    <t>forest cover(%)</t>
    <phoneticPr fontId="1" type="noConversion"/>
  </si>
  <si>
    <t>Urban sewage treatment rate(%)</t>
    <phoneticPr fontId="1" type="noConversion"/>
  </si>
  <si>
    <t>Ratio of good air quality days in cities at county level and above(%)</t>
    <phoneticPr fontId="1" type="noConversion"/>
  </si>
  <si>
    <t>Chemical Oxygen Demand Reduction(ton)</t>
    <phoneticPr fontId="1" type="noConversion"/>
  </si>
  <si>
    <t>Ammonia nitrogen emission reductions(ton)</t>
    <phoneticPr fontId="1" type="noConversion"/>
  </si>
  <si>
    <t>Integrated forest and grass cover(%)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</si>
</sst>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Times New Roman"/>
      <family val="3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4" fillId="5" borderId="1" xfId="0" applyFont="1" applyFill="1" applyBorder="1">
      <alignment vertical="center"/>
    </xf>
    <xf numFmtId="0" fontId="4" fillId="6" borderId="1" xfId="0" applyFont="1" applyFill="1" applyBorder="1">
      <alignment vertical="center"/>
    </xf>
    <xf numFmtId="10" fontId="4" fillId="4" borderId="1" xfId="0" applyNumberFormat="1" applyFont="1" applyFill="1" applyBorder="1">
      <alignment vertical="center"/>
    </xf>
    <xf numFmtId="0" fontId="4" fillId="3" borderId="0" xfId="0" applyFont="1" applyFill="1">
      <alignment vertical="center"/>
    </xf>
    <xf numFmtId="10" fontId="4" fillId="3" borderId="1" xfId="0" applyNumberFormat="1" applyFont="1" applyFill="1" applyBorder="1">
      <alignment vertical="center"/>
    </xf>
    <xf numFmtId="10" fontId="4" fillId="2" borderId="1" xfId="0" applyNumberFormat="1" applyFont="1" applyFill="1" applyBorder="1">
      <alignment vertical="center"/>
    </xf>
    <xf numFmtId="10" fontId="4" fillId="5" borderId="1" xfId="0" applyNumberFormat="1" applyFont="1" applyFill="1" applyBorder="1">
      <alignment vertical="center"/>
    </xf>
    <xf numFmtId="10" fontId="4" fillId="6" borderId="1" xfId="0" applyNumberFormat="1" applyFont="1" applyFill="1" applyBorder="1">
      <alignment vertical="center"/>
    </xf>
    <xf numFmtId="10" fontId="4" fillId="3" borderId="1" xfId="1" applyNumberFormat="1" applyFont="1" applyFill="1" applyBorder="1">
      <alignment vertical="center"/>
    </xf>
    <xf numFmtId="10" fontId="4" fillId="2" borderId="1" xfId="1" applyNumberFormat="1" applyFont="1" applyFill="1" applyBorder="1">
      <alignment vertical="center"/>
    </xf>
    <xf numFmtId="10" fontId="4" fillId="4" borderId="1" xfId="1" applyNumberFormat="1" applyFont="1" applyFill="1" applyBorder="1">
      <alignment vertical="center"/>
    </xf>
    <xf numFmtId="10" fontId="4" fillId="5" borderId="1" xfId="1" applyNumberFormat="1" applyFont="1" applyFill="1" applyBorder="1">
      <alignment vertical="center"/>
    </xf>
    <xf numFmtId="10" fontId="4" fillId="6" borderId="1" xfId="1" applyNumberFormat="1" applyFont="1" applyFill="1" applyBorder="1">
      <alignment vertical="center"/>
    </xf>
    <xf numFmtId="10" fontId="4" fillId="0" borderId="0" xfId="1" applyNumberFormat="1" applyFont="1">
      <alignment vertical="center"/>
    </xf>
    <xf numFmtId="0" fontId="6" fillId="0" borderId="0" xfId="0" applyFont="1">
      <alignment vertical="center"/>
    </xf>
    <xf numFmtId="0" fontId="4" fillId="4" borderId="0" xfId="0" applyFont="1" applyFill="1">
      <alignment vertical="center"/>
    </xf>
    <xf numFmtId="0" fontId="4" fillId="5" borderId="0" xfId="0" applyFont="1" applyFill="1">
      <alignment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3" borderId="1" xfId="1" applyNumberFormat="1" applyFont="1" applyFill="1" applyBorder="1">
      <alignment vertical="center"/>
    </xf>
    <xf numFmtId="0" fontId="4" fillId="2" borderId="1" xfId="1" applyNumberFormat="1" applyFont="1" applyFill="1" applyBorder="1">
      <alignment vertical="center"/>
    </xf>
    <xf numFmtId="0" fontId="4" fillId="4" borderId="1" xfId="1" applyNumberFormat="1" applyFont="1" applyFill="1" applyBorder="1">
      <alignment vertical="center"/>
    </xf>
    <xf numFmtId="0" fontId="4" fillId="5" borderId="1" xfId="1" applyNumberFormat="1" applyFont="1" applyFill="1" applyBorder="1">
      <alignment vertical="center"/>
    </xf>
    <xf numFmtId="0" fontId="4" fillId="6" borderId="1" xfId="1" applyNumberFormat="1" applyFont="1" applyFill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0A62-CF54-4A20-9542-A631749728C9}">
  <dimension ref="A1:BN3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5" sqref="A35"/>
    </sheetView>
  </sheetViews>
  <sheetFormatPr defaultRowHeight="13.8" x14ac:dyDescent="0.25"/>
  <cols>
    <col min="1" max="1" width="47.88671875" style="20" customWidth="1"/>
    <col min="2" max="3" width="8.88671875" style="1"/>
    <col min="4" max="4" width="9.77734375" style="1" bestFit="1" customWidth="1"/>
    <col min="5" max="8" width="8.88671875" style="1"/>
    <col min="9" max="11" width="9.77734375" style="1" bestFit="1" customWidth="1"/>
    <col min="12" max="14" width="9" style="1" bestFit="1" customWidth="1"/>
    <col min="15" max="63" width="8.88671875" style="1"/>
    <col min="64" max="64" width="11.88671875" style="1" bestFit="1" customWidth="1"/>
    <col min="65" max="16384" width="8.88671875" style="1"/>
  </cols>
  <sheetData>
    <row r="1" spans="1:66" ht="14.4" x14ac:dyDescent="0.25">
      <c r="A1" s="25" t="s">
        <v>0</v>
      </c>
      <c r="B1" s="26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 t="s">
        <v>2</v>
      </c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30" t="s">
        <v>3</v>
      </c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2" t="s">
        <v>4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23" t="s">
        <v>5</v>
      </c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</row>
    <row r="2" spans="1:66" ht="14.4" thickBot="1" x14ac:dyDescent="0.3">
      <c r="A2" s="25"/>
      <c r="B2" s="3">
        <v>2010</v>
      </c>
      <c r="C2" s="3">
        <v>2011</v>
      </c>
      <c r="D2" s="3">
        <v>2012</v>
      </c>
      <c r="E2" s="3">
        <v>2013</v>
      </c>
      <c r="F2" s="3">
        <v>2014</v>
      </c>
      <c r="G2" s="3">
        <v>2015</v>
      </c>
      <c r="H2" s="3">
        <v>2016</v>
      </c>
      <c r="I2" s="3">
        <v>2017</v>
      </c>
      <c r="J2" s="3">
        <v>2018</v>
      </c>
      <c r="K2" s="3">
        <v>2019</v>
      </c>
      <c r="L2" s="3">
        <v>2020</v>
      </c>
      <c r="M2" s="3">
        <v>2021</v>
      </c>
      <c r="N2" s="3">
        <v>2022</v>
      </c>
      <c r="O2" s="4">
        <v>2010</v>
      </c>
      <c r="P2" s="2">
        <v>2011</v>
      </c>
      <c r="Q2" s="2">
        <v>2012</v>
      </c>
      <c r="R2" s="2">
        <v>2013</v>
      </c>
      <c r="S2" s="2">
        <v>2014</v>
      </c>
      <c r="T2" s="2">
        <v>2015</v>
      </c>
      <c r="U2" s="2">
        <v>2016</v>
      </c>
      <c r="V2" s="2">
        <v>2017</v>
      </c>
      <c r="W2" s="2">
        <v>2018</v>
      </c>
      <c r="X2" s="2">
        <v>2019</v>
      </c>
      <c r="Y2" s="2">
        <v>2020</v>
      </c>
      <c r="Z2" s="2">
        <v>2021</v>
      </c>
      <c r="AA2" s="2">
        <v>2022</v>
      </c>
      <c r="AB2" s="5">
        <v>2010</v>
      </c>
      <c r="AC2" s="5">
        <v>2011</v>
      </c>
      <c r="AD2" s="5">
        <v>2012</v>
      </c>
      <c r="AE2" s="5">
        <v>2013</v>
      </c>
      <c r="AF2" s="5">
        <v>2014</v>
      </c>
      <c r="AG2" s="5">
        <v>2015</v>
      </c>
      <c r="AH2" s="5">
        <v>2016</v>
      </c>
      <c r="AI2" s="5">
        <v>2017</v>
      </c>
      <c r="AJ2" s="5">
        <v>2018</v>
      </c>
      <c r="AK2" s="5">
        <v>2019</v>
      </c>
      <c r="AL2" s="5">
        <v>2020</v>
      </c>
      <c r="AM2" s="5">
        <v>2021</v>
      </c>
      <c r="AN2" s="5">
        <v>2022</v>
      </c>
      <c r="AO2" s="6">
        <v>2010</v>
      </c>
      <c r="AP2" s="6">
        <v>2011</v>
      </c>
      <c r="AQ2" s="6">
        <v>2012</v>
      </c>
      <c r="AR2" s="6">
        <v>2013</v>
      </c>
      <c r="AS2" s="6">
        <v>2014</v>
      </c>
      <c r="AT2" s="6">
        <v>2015</v>
      </c>
      <c r="AU2" s="6">
        <v>2016</v>
      </c>
      <c r="AV2" s="6">
        <v>2017</v>
      </c>
      <c r="AW2" s="6">
        <v>2018</v>
      </c>
      <c r="AX2" s="6">
        <v>2019</v>
      </c>
      <c r="AY2" s="6">
        <v>2020</v>
      </c>
      <c r="AZ2" s="6">
        <v>2021</v>
      </c>
      <c r="BA2" s="6">
        <v>2022</v>
      </c>
      <c r="BB2" s="7">
        <v>2010</v>
      </c>
      <c r="BC2" s="7">
        <v>2011</v>
      </c>
      <c r="BD2" s="7">
        <v>2012</v>
      </c>
      <c r="BE2" s="7">
        <v>2013</v>
      </c>
      <c r="BF2" s="7">
        <v>2014</v>
      </c>
      <c r="BG2" s="7">
        <v>2015</v>
      </c>
      <c r="BH2" s="7">
        <v>2016</v>
      </c>
      <c r="BI2" s="7">
        <v>2017</v>
      </c>
      <c r="BJ2" s="7">
        <v>2018</v>
      </c>
      <c r="BK2" s="7">
        <v>2019</v>
      </c>
      <c r="BL2" s="7">
        <v>2020</v>
      </c>
      <c r="BM2" s="7">
        <v>2021</v>
      </c>
      <c r="BN2" s="7">
        <v>2022</v>
      </c>
    </row>
    <row r="3" spans="1:66" ht="14.4" thickBot="1" x14ac:dyDescent="0.3">
      <c r="A3" s="41" t="s">
        <v>9</v>
      </c>
      <c r="B3" s="3">
        <v>15008</v>
      </c>
      <c r="C3" s="3">
        <v>33025</v>
      </c>
      <c r="D3" s="3">
        <v>35652</v>
      </c>
      <c r="E3" s="3">
        <v>41656</v>
      </c>
      <c r="F3" s="3">
        <v>50745</v>
      </c>
      <c r="G3" s="3">
        <v>56148</v>
      </c>
      <c r="H3" s="9">
        <v>63109</v>
      </c>
      <c r="I3" s="3">
        <v>42898</v>
      </c>
      <c r="J3" s="3">
        <v>65012</v>
      </c>
      <c r="K3" s="3">
        <v>114562</v>
      </c>
      <c r="L3" s="3">
        <v>120514</v>
      </c>
      <c r="M3" s="3">
        <v>147632</v>
      </c>
      <c r="N3" s="3">
        <v>152041</v>
      </c>
      <c r="O3" s="4">
        <v>15080</v>
      </c>
      <c r="P3" s="2">
        <v>21897.1</v>
      </c>
      <c r="Q3" s="2">
        <v>29131</v>
      </c>
      <c r="R3" s="2">
        <v>32154</v>
      </c>
      <c r="S3" s="2">
        <v>34856</v>
      </c>
      <c r="T3" s="2">
        <v>40265</v>
      </c>
      <c r="U3" s="2">
        <v>42658</v>
      </c>
      <c r="V3" s="2">
        <v>38652</v>
      </c>
      <c r="W3" s="2">
        <v>42365</v>
      </c>
      <c r="X3" s="2">
        <v>112655</v>
      </c>
      <c r="Y3" s="2">
        <v>139926</v>
      </c>
      <c r="Z3" s="2">
        <v>140691.1</v>
      </c>
      <c r="AA3" s="2">
        <v>148620.9</v>
      </c>
      <c r="AB3" s="5">
        <v>24213</v>
      </c>
      <c r="AC3" s="5">
        <v>43045</v>
      </c>
      <c r="AD3" s="5">
        <v>46546</v>
      </c>
      <c r="AE3" s="5">
        <v>52748</v>
      </c>
      <c r="AF3" s="5">
        <v>56625</v>
      </c>
      <c r="AG3" s="5">
        <v>102730</v>
      </c>
      <c r="AH3" s="5">
        <v>167872</v>
      </c>
      <c r="AI3" s="5">
        <v>108934</v>
      </c>
      <c r="AJ3" s="5">
        <v>75150</v>
      </c>
      <c r="AK3" s="5">
        <v>142281</v>
      </c>
      <c r="AL3" s="5">
        <v>154553</v>
      </c>
      <c r="AM3" s="5">
        <v>168846</v>
      </c>
      <c r="AN3" s="5">
        <v>170029</v>
      </c>
      <c r="AO3" s="6">
        <v>16115</v>
      </c>
      <c r="AP3" s="6">
        <v>21732</v>
      </c>
      <c r="AQ3" s="6">
        <v>24532</v>
      </c>
      <c r="AR3" s="6">
        <v>29589</v>
      </c>
      <c r="AS3" s="6">
        <v>32361.83</v>
      </c>
      <c r="AT3" s="6">
        <v>36487</v>
      </c>
      <c r="AU3" s="6">
        <v>38096</v>
      </c>
      <c r="AV3" s="6">
        <v>32070</v>
      </c>
      <c r="AW3" s="6">
        <v>39056</v>
      </c>
      <c r="AX3" s="6">
        <v>146800</v>
      </c>
      <c r="AY3" s="6">
        <v>154617</v>
      </c>
      <c r="AZ3" s="6">
        <v>165617</v>
      </c>
      <c r="BA3" s="6">
        <v>165254</v>
      </c>
      <c r="BB3" s="7">
        <v>55140</v>
      </c>
      <c r="BC3" s="7">
        <v>62140</v>
      </c>
      <c r="BD3" s="7">
        <v>67389</v>
      </c>
      <c r="BE3" s="7">
        <v>70429</v>
      </c>
      <c r="BF3" s="7">
        <v>76429</v>
      </c>
      <c r="BG3" s="7">
        <v>89689</v>
      </c>
      <c r="BH3" s="7">
        <v>95472</v>
      </c>
      <c r="BI3" s="7">
        <v>78254</v>
      </c>
      <c r="BJ3" s="7">
        <v>99265</v>
      </c>
      <c r="BK3" s="7">
        <v>193254</v>
      </c>
      <c r="BL3" s="7">
        <v>213254</v>
      </c>
      <c r="BM3" s="7">
        <v>236540</v>
      </c>
      <c r="BN3" s="7">
        <v>223598</v>
      </c>
    </row>
    <row r="4" spans="1:66" ht="14.4" thickBot="1" x14ac:dyDescent="0.3">
      <c r="A4" s="42" t="s">
        <v>10</v>
      </c>
      <c r="B4" s="3">
        <f t="shared" ref="B4:BM4" si="0">B3/B17</f>
        <v>0.34240605963815562</v>
      </c>
      <c r="C4" s="3">
        <f t="shared" si="0"/>
        <v>0.60204174642238628</v>
      </c>
      <c r="D4" s="3">
        <f t="shared" si="0"/>
        <v>0.57356135072958059</v>
      </c>
      <c r="E4" s="3">
        <f t="shared" si="0"/>
        <v>0.59218401262385734</v>
      </c>
      <c r="F4" s="3">
        <f t="shared" si="0"/>
        <v>0.64943624659252341</v>
      </c>
      <c r="G4" s="3">
        <f t="shared" si="0"/>
        <v>0.63004813896338518</v>
      </c>
      <c r="H4" s="3">
        <f t="shared" si="0"/>
        <v>0.63086288935983048</v>
      </c>
      <c r="I4" s="3">
        <f t="shared" si="0"/>
        <v>0.42640875520610716</v>
      </c>
      <c r="J4" s="3">
        <f t="shared" si="0"/>
        <v>0.60214137522228806</v>
      </c>
      <c r="K4" s="3">
        <f t="shared" si="0"/>
        <v>0.65239204341611479</v>
      </c>
      <c r="L4" s="3">
        <f t="shared" si="0"/>
        <v>0.67224481371777922</v>
      </c>
      <c r="M4" s="3">
        <f t="shared" si="0"/>
        <v>0.75378983217004591</v>
      </c>
      <c r="N4" s="3">
        <f t="shared" si="0"/>
        <v>0.76935260244304782</v>
      </c>
      <c r="O4" s="2">
        <f t="shared" si="0"/>
        <v>0.7558139534883721</v>
      </c>
      <c r="P4" s="2">
        <f t="shared" si="0"/>
        <v>0.9162733283119926</v>
      </c>
      <c r="Q4" s="2">
        <f t="shared" si="0"/>
        <v>0.80308209737001712</v>
      </c>
      <c r="R4" s="2">
        <f t="shared" si="0"/>
        <v>0.82711254019292602</v>
      </c>
      <c r="S4" s="2">
        <f t="shared" si="0"/>
        <v>0.83990361445783135</v>
      </c>
      <c r="T4" s="2">
        <f t="shared" si="0"/>
        <v>0.89103542897607824</v>
      </c>
      <c r="U4" s="2">
        <f t="shared" si="0"/>
        <v>0.86947128123598716</v>
      </c>
      <c r="V4" s="2">
        <f t="shared" si="0"/>
        <v>0.77058952530951574</v>
      </c>
      <c r="W4" s="2">
        <f t="shared" si="0"/>
        <v>0.82177564836188</v>
      </c>
      <c r="X4" s="2">
        <f t="shared" si="0"/>
        <v>0.7812359137592666</v>
      </c>
      <c r="Y4" s="2">
        <f t="shared" si="0"/>
        <v>0.95296665576985939</v>
      </c>
      <c r="Z4" s="2">
        <f t="shared" si="0"/>
        <v>0.90041727732942511</v>
      </c>
      <c r="AA4" s="2">
        <f t="shared" si="0"/>
        <v>0.92949060320835541</v>
      </c>
      <c r="AB4" s="5">
        <f t="shared" si="0"/>
        <v>0.69687724852496757</v>
      </c>
      <c r="AC4" s="5">
        <f t="shared" si="0"/>
        <v>0.76411694743755876</v>
      </c>
      <c r="AD4" s="5">
        <f t="shared" si="0"/>
        <v>0.58860127214557589</v>
      </c>
      <c r="AE4" s="5">
        <f t="shared" si="0"/>
        <v>0.6170222721317612</v>
      </c>
      <c r="AF4" s="5">
        <f t="shared" si="0"/>
        <v>0.63251195210222955</v>
      </c>
      <c r="AG4" s="5">
        <f t="shared" si="0"/>
        <v>0.71046225345099445</v>
      </c>
      <c r="AH4" s="5">
        <f t="shared" si="0"/>
        <v>0.8405157091000125</v>
      </c>
      <c r="AI4" s="5">
        <f t="shared" si="0"/>
        <v>0.70616224345593859</v>
      </c>
      <c r="AJ4" s="5">
        <f t="shared" si="0"/>
        <v>0.72275599411408287</v>
      </c>
      <c r="AK4" s="5">
        <f t="shared" si="0"/>
        <v>0.77380460320222766</v>
      </c>
      <c r="AL4" s="5">
        <f t="shared" si="0"/>
        <v>0.80335682801064534</v>
      </c>
      <c r="AM4" s="5">
        <f t="shared" si="0"/>
        <v>0.84712292478815154</v>
      </c>
      <c r="AN4" s="5">
        <f t="shared" si="0"/>
        <v>0.83996877825148331</v>
      </c>
      <c r="AO4" s="6">
        <f t="shared" si="0"/>
        <v>0.73087214839675274</v>
      </c>
      <c r="AP4" s="6">
        <f t="shared" si="0"/>
        <v>0.81298866484605892</v>
      </c>
      <c r="AQ4" s="6">
        <f t="shared" si="0"/>
        <v>0.81108245718442107</v>
      </c>
      <c r="AR4" s="6">
        <f t="shared" si="0"/>
        <v>0.8847591424214335</v>
      </c>
      <c r="AS4" s="6">
        <f t="shared" si="0"/>
        <v>0.88294854305358517</v>
      </c>
      <c r="AT4" s="6">
        <f t="shared" si="0"/>
        <v>0.8860153954493577</v>
      </c>
      <c r="AU4" s="6">
        <f t="shared" si="0"/>
        <v>0.86711886010834438</v>
      </c>
      <c r="AV4" s="6">
        <f t="shared" si="0"/>
        <v>0.66791627616369886</v>
      </c>
      <c r="AW4" s="6">
        <f t="shared" si="0"/>
        <v>0.64156646297391418</v>
      </c>
      <c r="AX4" s="6">
        <f t="shared" si="0"/>
        <v>0.84498448751230348</v>
      </c>
      <c r="AY4" s="6">
        <f t="shared" si="0"/>
        <v>0.8780666484939349</v>
      </c>
      <c r="AZ4" s="6">
        <f t="shared" si="0"/>
        <v>0.87313897089835513</v>
      </c>
      <c r="BA4" s="6">
        <f t="shared" si="0"/>
        <v>0.86755248499866133</v>
      </c>
      <c r="BB4" s="7">
        <f t="shared" si="0"/>
        <v>0.62031026763114372</v>
      </c>
      <c r="BC4" s="7">
        <f t="shared" si="0"/>
        <v>0.6275183034587225</v>
      </c>
      <c r="BD4" s="7">
        <f t="shared" si="0"/>
        <v>0.60358988597991881</v>
      </c>
      <c r="BE4" s="7">
        <f t="shared" si="0"/>
        <v>0.56855812001001027</v>
      </c>
      <c r="BF4" s="7">
        <f t="shared" si="0"/>
        <v>0.57184221946219338</v>
      </c>
      <c r="BG4" s="7">
        <f t="shared" si="0"/>
        <v>0.60749676571591127</v>
      </c>
      <c r="BH4" s="7">
        <f t="shared" si="0"/>
        <v>0.60833827155773901</v>
      </c>
      <c r="BI4" s="7">
        <f t="shared" si="0"/>
        <v>0.49394981852611647</v>
      </c>
      <c r="BJ4" s="7">
        <f t="shared" si="0"/>
        <v>0.43817675387678168</v>
      </c>
      <c r="BK4" s="7">
        <f t="shared" si="0"/>
        <v>0.62553893959992235</v>
      </c>
      <c r="BL4" s="7">
        <f t="shared" si="0"/>
        <v>0.67278285532206217</v>
      </c>
      <c r="BM4" s="7">
        <f t="shared" si="0"/>
        <v>0.68548807771221909</v>
      </c>
      <c r="BN4" s="7">
        <f t="shared" ref="BN4" si="1">BN3/BN17</f>
        <v>0.64224800301020535</v>
      </c>
    </row>
    <row r="5" spans="1:66" ht="14.4" thickBot="1" x14ac:dyDescent="0.3">
      <c r="A5" s="42" t="s">
        <v>11</v>
      </c>
      <c r="B5" s="3">
        <v>204.3</v>
      </c>
      <c r="C5" s="3">
        <v>246.01</v>
      </c>
      <c r="D5" s="3">
        <v>325.60000000000002</v>
      </c>
      <c r="E5" s="3">
        <v>395.3</v>
      </c>
      <c r="F5" s="3">
        <v>448.03</v>
      </c>
      <c r="G5" s="3">
        <v>503.6</v>
      </c>
      <c r="H5" s="3">
        <v>570.5</v>
      </c>
      <c r="I5" s="3">
        <v>413.58</v>
      </c>
      <c r="J5" s="3">
        <v>242.8</v>
      </c>
      <c r="K5" s="3">
        <v>396.42</v>
      </c>
      <c r="L5" s="3">
        <v>498.1</v>
      </c>
      <c r="M5" s="3">
        <v>580.03</v>
      </c>
      <c r="N5" s="3">
        <v>623.5</v>
      </c>
      <c r="O5" s="4">
        <v>18.850999999999999</v>
      </c>
      <c r="P5" s="2">
        <v>27.8</v>
      </c>
      <c r="Q5" s="2">
        <v>54.59</v>
      </c>
      <c r="R5" s="2">
        <v>61.1</v>
      </c>
      <c r="S5" s="2">
        <v>85.67</v>
      </c>
      <c r="T5" s="2">
        <v>101.84</v>
      </c>
      <c r="U5" s="2">
        <v>159.86000000000001</v>
      </c>
      <c r="V5" s="2">
        <v>127.92</v>
      </c>
      <c r="W5" s="2">
        <v>145.6</v>
      </c>
      <c r="X5" s="2">
        <v>168.9</v>
      </c>
      <c r="Y5" s="2">
        <v>176.36</v>
      </c>
      <c r="Z5" s="2">
        <v>197.5</v>
      </c>
      <c r="AA5" s="2">
        <v>215.9</v>
      </c>
      <c r="AB5" s="5">
        <v>31.88</v>
      </c>
      <c r="AC5" s="5">
        <v>88.67</v>
      </c>
      <c r="AD5" s="5">
        <v>114</v>
      </c>
      <c r="AE5" s="5">
        <v>127.6</v>
      </c>
      <c r="AF5" s="5">
        <v>144.19999999999999</v>
      </c>
      <c r="AG5" s="5">
        <v>199.98</v>
      </c>
      <c r="AH5" s="5">
        <v>267.45999999999998</v>
      </c>
      <c r="AI5" s="5">
        <v>200.34</v>
      </c>
      <c r="AJ5" s="5">
        <v>140.08000000000001</v>
      </c>
      <c r="AK5" s="5">
        <v>302.39</v>
      </c>
      <c r="AL5" s="5">
        <v>366.83</v>
      </c>
      <c r="AM5" s="5">
        <v>429.56</v>
      </c>
      <c r="AN5" s="5">
        <v>465.87</v>
      </c>
      <c r="AO5" s="6">
        <v>37.1</v>
      </c>
      <c r="AP5" s="6">
        <v>85.07</v>
      </c>
      <c r="AQ5" s="6">
        <v>126.9</v>
      </c>
      <c r="AR5" s="6">
        <v>191.1</v>
      </c>
      <c r="AS5" s="6">
        <v>332.6</v>
      </c>
      <c r="AT5" s="6">
        <v>371.27</v>
      </c>
      <c r="AU5" s="6">
        <v>472.12</v>
      </c>
      <c r="AV5" s="6">
        <v>343.17</v>
      </c>
      <c r="AW5" s="6">
        <v>480.93</v>
      </c>
      <c r="AX5" s="6">
        <v>580.94000000000005</v>
      </c>
      <c r="AY5" s="6">
        <v>552.78</v>
      </c>
      <c r="AZ5" s="6">
        <v>613</v>
      </c>
      <c r="BA5" s="6">
        <v>516.42999999999995</v>
      </c>
      <c r="BB5" s="7">
        <v>232.7</v>
      </c>
      <c r="BC5" s="7">
        <v>366.1</v>
      </c>
      <c r="BD5" s="7">
        <v>574.1</v>
      </c>
      <c r="BE5" s="7">
        <v>604.79999999999995</v>
      </c>
      <c r="BF5" s="7">
        <v>666.3</v>
      </c>
      <c r="BG5" s="7">
        <v>731.02</v>
      </c>
      <c r="BH5" s="7">
        <v>809.98</v>
      </c>
      <c r="BI5" s="7">
        <v>600.15</v>
      </c>
      <c r="BJ5" s="7">
        <v>617.9</v>
      </c>
      <c r="BK5" s="7">
        <v>628.09</v>
      </c>
      <c r="BL5" s="7">
        <v>675.2</v>
      </c>
      <c r="BM5" s="7">
        <v>763.02</v>
      </c>
      <c r="BN5" s="7">
        <v>652.89</v>
      </c>
    </row>
    <row r="6" spans="1:66" ht="27" thickBot="1" x14ac:dyDescent="0.3">
      <c r="A6" s="42" t="s">
        <v>7</v>
      </c>
      <c r="B6" s="3">
        <v>2</v>
      </c>
      <c r="C6" s="3">
        <v>2</v>
      </c>
      <c r="D6" s="3">
        <v>3</v>
      </c>
      <c r="E6" s="3">
        <v>3</v>
      </c>
      <c r="F6" s="3">
        <v>4</v>
      </c>
      <c r="G6" s="3">
        <v>5</v>
      </c>
      <c r="H6" s="3">
        <v>5</v>
      </c>
      <c r="I6" s="3">
        <v>5</v>
      </c>
      <c r="J6" s="3">
        <v>5</v>
      </c>
      <c r="K6" s="3">
        <v>5</v>
      </c>
      <c r="L6" s="3">
        <v>6</v>
      </c>
      <c r="M6" s="3">
        <v>6</v>
      </c>
      <c r="N6" s="3">
        <v>6</v>
      </c>
      <c r="O6" s="4">
        <v>3</v>
      </c>
      <c r="P6" s="2">
        <v>3</v>
      </c>
      <c r="Q6" s="2">
        <v>3</v>
      </c>
      <c r="R6" s="2">
        <v>4</v>
      </c>
      <c r="S6" s="2">
        <v>5</v>
      </c>
      <c r="T6" s="2">
        <v>5</v>
      </c>
      <c r="U6" s="2">
        <v>6</v>
      </c>
      <c r="V6" s="2">
        <v>6</v>
      </c>
      <c r="W6" s="2">
        <v>6</v>
      </c>
      <c r="X6" s="2">
        <v>7</v>
      </c>
      <c r="Y6" s="2">
        <v>7</v>
      </c>
      <c r="Z6" s="2">
        <v>7</v>
      </c>
      <c r="AA6" s="2">
        <v>7</v>
      </c>
      <c r="AB6" s="5">
        <v>3</v>
      </c>
      <c r="AC6" s="5">
        <v>4</v>
      </c>
      <c r="AD6" s="5">
        <v>5</v>
      </c>
      <c r="AE6" s="5">
        <v>8</v>
      </c>
      <c r="AF6" s="5">
        <v>8</v>
      </c>
      <c r="AG6" s="5">
        <v>7</v>
      </c>
      <c r="AH6" s="5">
        <v>7</v>
      </c>
      <c r="AI6" s="5">
        <v>6</v>
      </c>
      <c r="AJ6" s="5">
        <v>5</v>
      </c>
      <c r="AK6" s="5">
        <v>5</v>
      </c>
      <c r="AL6" s="5">
        <v>5</v>
      </c>
      <c r="AM6" s="5">
        <v>5</v>
      </c>
      <c r="AN6" s="5">
        <v>5</v>
      </c>
      <c r="AO6" s="6">
        <v>0</v>
      </c>
      <c r="AP6" s="6">
        <v>1</v>
      </c>
      <c r="AQ6" s="6">
        <v>2</v>
      </c>
      <c r="AR6" s="6">
        <v>2</v>
      </c>
      <c r="AS6" s="6">
        <v>2</v>
      </c>
      <c r="AT6" s="6">
        <v>2</v>
      </c>
      <c r="AU6" s="6">
        <v>2</v>
      </c>
      <c r="AV6" s="6">
        <v>2</v>
      </c>
      <c r="AW6" s="6">
        <v>2</v>
      </c>
      <c r="AX6" s="6">
        <v>2</v>
      </c>
      <c r="AY6" s="6">
        <v>2</v>
      </c>
      <c r="AZ6" s="6">
        <v>2</v>
      </c>
      <c r="BA6" s="6">
        <v>2</v>
      </c>
      <c r="BB6" s="7">
        <v>1</v>
      </c>
      <c r="BC6" s="7">
        <v>1</v>
      </c>
      <c r="BD6" s="7">
        <v>2</v>
      </c>
      <c r="BE6" s="7">
        <v>3</v>
      </c>
      <c r="BF6" s="7">
        <v>3</v>
      </c>
      <c r="BG6" s="7">
        <v>3</v>
      </c>
      <c r="BH6" s="7">
        <v>3</v>
      </c>
      <c r="BI6" s="7">
        <v>4</v>
      </c>
      <c r="BJ6" s="7">
        <v>4</v>
      </c>
      <c r="BK6" s="7">
        <v>4</v>
      </c>
      <c r="BL6" s="7">
        <v>4</v>
      </c>
      <c r="BM6" s="7">
        <v>4</v>
      </c>
      <c r="BN6" s="7">
        <v>4</v>
      </c>
    </row>
    <row r="7" spans="1:66" ht="14.4" thickBot="1" x14ac:dyDescent="0.3">
      <c r="A7" s="42" t="s">
        <v>8</v>
      </c>
      <c r="B7" s="3">
        <v>2</v>
      </c>
      <c r="C7" s="3">
        <v>4</v>
      </c>
      <c r="D7" s="3">
        <v>4</v>
      </c>
      <c r="E7" s="3">
        <v>6</v>
      </c>
      <c r="F7" s="3">
        <v>7</v>
      </c>
      <c r="G7" s="3">
        <v>8</v>
      </c>
      <c r="H7" s="3">
        <v>8</v>
      </c>
      <c r="I7" s="3">
        <v>8</v>
      </c>
      <c r="J7" s="3">
        <v>9</v>
      </c>
      <c r="K7" s="3">
        <v>9</v>
      </c>
      <c r="L7" s="3">
        <v>10</v>
      </c>
      <c r="M7" s="3">
        <v>10</v>
      </c>
      <c r="N7" s="3">
        <v>11</v>
      </c>
      <c r="O7" s="4">
        <v>4</v>
      </c>
      <c r="P7" s="2">
        <v>4</v>
      </c>
      <c r="Q7" s="2">
        <v>5</v>
      </c>
      <c r="R7" s="2">
        <v>5</v>
      </c>
      <c r="S7" s="2">
        <v>6</v>
      </c>
      <c r="T7" s="2">
        <v>8</v>
      </c>
      <c r="U7" s="2">
        <v>8</v>
      </c>
      <c r="V7" s="2">
        <v>8</v>
      </c>
      <c r="W7" s="2">
        <v>8</v>
      </c>
      <c r="X7" s="2">
        <v>8</v>
      </c>
      <c r="Y7" s="2">
        <v>8</v>
      </c>
      <c r="Z7" s="2">
        <v>9</v>
      </c>
      <c r="AA7" s="2">
        <v>9</v>
      </c>
      <c r="AB7" s="5">
        <v>2</v>
      </c>
      <c r="AC7" s="5">
        <v>3</v>
      </c>
      <c r="AD7" s="5">
        <v>3</v>
      </c>
      <c r="AE7" s="5">
        <v>8</v>
      </c>
      <c r="AF7" s="5">
        <v>8</v>
      </c>
      <c r="AG7" s="5">
        <v>9</v>
      </c>
      <c r="AH7" s="5">
        <v>8</v>
      </c>
      <c r="AI7" s="5">
        <v>8</v>
      </c>
      <c r="AJ7" s="5">
        <v>6</v>
      </c>
      <c r="AK7" s="5">
        <v>8</v>
      </c>
      <c r="AL7" s="5">
        <v>10</v>
      </c>
      <c r="AM7" s="5">
        <v>10</v>
      </c>
      <c r="AN7" s="5">
        <v>10</v>
      </c>
      <c r="AO7" s="6">
        <v>0</v>
      </c>
      <c r="AP7" s="6">
        <v>0</v>
      </c>
      <c r="AQ7" s="6">
        <v>0</v>
      </c>
      <c r="AR7" s="6">
        <v>2</v>
      </c>
      <c r="AS7" s="6">
        <v>2</v>
      </c>
      <c r="AT7" s="6">
        <v>2</v>
      </c>
      <c r="AU7" s="6">
        <v>2</v>
      </c>
      <c r="AV7" s="6">
        <v>2</v>
      </c>
      <c r="AW7" s="6">
        <v>2</v>
      </c>
      <c r="AX7" s="6">
        <v>2</v>
      </c>
      <c r="AY7" s="6">
        <v>2</v>
      </c>
      <c r="AZ7" s="6">
        <v>2</v>
      </c>
      <c r="BA7" s="6">
        <v>2</v>
      </c>
      <c r="BB7" s="7">
        <v>1</v>
      </c>
      <c r="BC7" s="7">
        <v>1</v>
      </c>
      <c r="BD7" s="7">
        <v>2</v>
      </c>
      <c r="BE7" s="7">
        <v>4</v>
      </c>
      <c r="BF7" s="7">
        <v>4</v>
      </c>
      <c r="BG7" s="7">
        <v>4</v>
      </c>
      <c r="BH7" s="7">
        <v>4</v>
      </c>
      <c r="BI7" s="7">
        <v>4</v>
      </c>
      <c r="BJ7" s="7">
        <v>5</v>
      </c>
      <c r="BK7" s="7">
        <v>5</v>
      </c>
      <c r="BL7" s="7">
        <v>5</v>
      </c>
      <c r="BM7" s="7">
        <v>5</v>
      </c>
      <c r="BN7" s="7">
        <v>5</v>
      </c>
    </row>
    <row r="8" spans="1:66" ht="27" customHeight="1" thickBot="1" x14ac:dyDescent="0.3">
      <c r="A8" s="42" t="s">
        <v>6</v>
      </c>
      <c r="B8" s="3">
        <v>6</v>
      </c>
      <c r="C8" s="3">
        <v>7</v>
      </c>
      <c r="D8" s="3">
        <v>7</v>
      </c>
      <c r="E8" s="3">
        <v>7</v>
      </c>
      <c r="F8" s="3">
        <v>8</v>
      </c>
      <c r="G8" s="3">
        <v>8</v>
      </c>
      <c r="H8" s="3">
        <v>9</v>
      </c>
      <c r="I8" s="3">
        <v>10</v>
      </c>
      <c r="J8" s="3">
        <v>10</v>
      </c>
      <c r="K8" s="3">
        <v>11</v>
      </c>
      <c r="L8" s="3">
        <v>14</v>
      </c>
      <c r="M8" s="3">
        <v>16</v>
      </c>
      <c r="N8" s="3">
        <v>17</v>
      </c>
      <c r="O8" s="4">
        <v>2</v>
      </c>
      <c r="P8" s="2">
        <v>2</v>
      </c>
      <c r="Q8" s="2">
        <v>3</v>
      </c>
      <c r="R8" s="2">
        <v>3</v>
      </c>
      <c r="S8" s="2">
        <v>3</v>
      </c>
      <c r="T8" s="2">
        <v>3</v>
      </c>
      <c r="U8" s="2">
        <v>3</v>
      </c>
      <c r="V8" s="2">
        <v>4</v>
      </c>
      <c r="W8" s="2">
        <v>4</v>
      </c>
      <c r="X8" s="2">
        <v>4</v>
      </c>
      <c r="Y8" s="2">
        <v>4</v>
      </c>
      <c r="Z8" s="2">
        <v>4</v>
      </c>
      <c r="AA8" s="2">
        <v>5</v>
      </c>
      <c r="AB8" s="5">
        <v>4</v>
      </c>
      <c r="AC8" s="5">
        <v>4</v>
      </c>
      <c r="AD8" s="5">
        <v>6</v>
      </c>
      <c r="AE8" s="5">
        <v>8</v>
      </c>
      <c r="AF8" s="5">
        <v>8</v>
      </c>
      <c r="AG8" s="5">
        <v>8</v>
      </c>
      <c r="AH8" s="5">
        <v>8</v>
      </c>
      <c r="AI8" s="5">
        <v>12</v>
      </c>
      <c r="AJ8" s="5">
        <v>12</v>
      </c>
      <c r="AK8" s="5">
        <v>12</v>
      </c>
      <c r="AL8" s="5">
        <v>12</v>
      </c>
      <c r="AM8" s="5">
        <v>12</v>
      </c>
      <c r="AN8" s="5">
        <v>12</v>
      </c>
      <c r="AO8" s="6">
        <v>2</v>
      </c>
      <c r="AP8" s="6">
        <v>2</v>
      </c>
      <c r="AQ8" s="6">
        <v>4</v>
      </c>
      <c r="AR8" s="6">
        <v>4</v>
      </c>
      <c r="AS8" s="6">
        <v>6</v>
      </c>
      <c r="AT8" s="6">
        <v>6</v>
      </c>
      <c r="AU8" s="6">
        <v>6</v>
      </c>
      <c r="AV8" s="6">
        <v>6</v>
      </c>
      <c r="AW8" s="6">
        <v>8</v>
      </c>
      <c r="AX8" s="6">
        <v>10</v>
      </c>
      <c r="AY8" s="6">
        <v>10</v>
      </c>
      <c r="AZ8" s="6">
        <v>10</v>
      </c>
      <c r="BA8" s="6">
        <v>10</v>
      </c>
      <c r="BB8" s="7">
        <v>0</v>
      </c>
      <c r="BC8" s="7">
        <v>0</v>
      </c>
      <c r="BD8" s="7">
        <v>0</v>
      </c>
      <c r="BE8" s="7">
        <v>2</v>
      </c>
      <c r="BF8" s="7">
        <v>2</v>
      </c>
      <c r="BG8" s="7">
        <v>3</v>
      </c>
      <c r="BH8" s="7">
        <v>4</v>
      </c>
      <c r="BI8" s="7">
        <v>5</v>
      </c>
      <c r="BJ8" s="7">
        <v>5</v>
      </c>
      <c r="BK8" s="7">
        <v>6</v>
      </c>
      <c r="BL8" s="7">
        <v>9</v>
      </c>
      <c r="BM8" s="7">
        <v>9</v>
      </c>
      <c r="BN8" s="7">
        <v>9</v>
      </c>
    </row>
    <row r="9" spans="1:66" ht="25.2" customHeight="1" thickBot="1" x14ac:dyDescent="0.3">
      <c r="A9" s="42" t="s">
        <v>12</v>
      </c>
      <c r="B9" s="3">
        <v>14</v>
      </c>
      <c r="C9" s="3">
        <v>15</v>
      </c>
      <c r="D9" s="3">
        <v>20</v>
      </c>
      <c r="E9" s="3">
        <v>20</v>
      </c>
      <c r="F9" s="3">
        <v>25</v>
      </c>
      <c r="G9" s="3">
        <v>26</v>
      </c>
      <c r="H9" s="3">
        <v>27</v>
      </c>
      <c r="I9" s="3">
        <v>29</v>
      </c>
      <c r="J9" s="3">
        <v>18</v>
      </c>
      <c r="K9" s="3">
        <v>20</v>
      </c>
      <c r="L9" s="3">
        <v>21</v>
      </c>
      <c r="M9" s="3">
        <v>21</v>
      </c>
      <c r="N9" s="3">
        <v>22</v>
      </c>
      <c r="O9" s="4">
        <v>3</v>
      </c>
      <c r="P9" s="2">
        <v>4</v>
      </c>
      <c r="Q9" s="2">
        <v>6</v>
      </c>
      <c r="R9" s="2">
        <v>5</v>
      </c>
      <c r="S9" s="2">
        <v>7</v>
      </c>
      <c r="T9" s="2">
        <v>6</v>
      </c>
      <c r="U9" s="2">
        <v>7</v>
      </c>
      <c r="V9" s="2">
        <v>8</v>
      </c>
      <c r="W9" s="2">
        <v>9</v>
      </c>
      <c r="X9" s="2">
        <v>9</v>
      </c>
      <c r="Y9" s="2">
        <v>9</v>
      </c>
      <c r="Z9" s="2">
        <v>8</v>
      </c>
      <c r="AA9" s="2">
        <v>7</v>
      </c>
      <c r="AB9" s="5">
        <v>10</v>
      </c>
      <c r="AC9" s="5">
        <v>12</v>
      </c>
      <c r="AD9" s="5">
        <v>16</v>
      </c>
      <c r="AE9" s="5">
        <v>18</v>
      </c>
      <c r="AF9" s="5">
        <v>16</v>
      </c>
      <c r="AG9" s="5">
        <v>16</v>
      </c>
      <c r="AH9" s="5">
        <v>16</v>
      </c>
      <c r="AI9" s="5">
        <v>14</v>
      </c>
      <c r="AJ9" s="5">
        <v>12</v>
      </c>
      <c r="AK9" s="5">
        <v>16</v>
      </c>
      <c r="AL9" s="5">
        <v>16</v>
      </c>
      <c r="AM9" s="5">
        <v>10</v>
      </c>
      <c r="AN9" s="5">
        <v>15</v>
      </c>
      <c r="AO9" s="6">
        <v>6</v>
      </c>
      <c r="AP9" s="6">
        <v>8</v>
      </c>
      <c r="AQ9" s="6">
        <v>8</v>
      </c>
      <c r="AR9" s="6">
        <v>7</v>
      </c>
      <c r="AS9" s="6">
        <v>6</v>
      </c>
      <c r="AT9" s="6">
        <v>6</v>
      </c>
      <c r="AU9" s="6">
        <v>6</v>
      </c>
      <c r="AV9" s="6">
        <v>5</v>
      </c>
      <c r="AW9" s="6">
        <v>6</v>
      </c>
      <c r="AX9" s="6">
        <v>6</v>
      </c>
      <c r="AY9" s="6">
        <v>10</v>
      </c>
      <c r="AZ9" s="6">
        <v>10</v>
      </c>
      <c r="BA9" s="6">
        <v>9</v>
      </c>
      <c r="BB9" s="7">
        <v>8</v>
      </c>
      <c r="BC9" s="7">
        <v>12</v>
      </c>
      <c r="BD9" s="7">
        <v>14</v>
      </c>
      <c r="BE9" s="7">
        <v>20</v>
      </c>
      <c r="BF9" s="7">
        <v>25</v>
      </c>
      <c r="BG9" s="7">
        <v>30</v>
      </c>
      <c r="BH9" s="7">
        <v>32</v>
      </c>
      <c r="BI9" s="7">
        <v>24</v>
      </c>
      <c r="BJ9" s="7">
        <v>26</v>
      </c>
      <c r="BK9" s="7">
        <v>28</v>
      </c>
      <c r="BL9" s="7">
        <v>30</v>
      </c>
      <c r="BM9" s="7">
        <v>32</v>
      </c>
      <c r="BN9" s="7">
        <v>31</v>
      </c>
    </row>
    <row r="10" spans="1:66" ht="27" thickBot="1" x14ac:dyDescent="0.3">
      <c r="A10" s="42" t="s">
        <v>13</v>
      </c>
      <c r="B10" s="3">
        <v>475</v>
      </c>
      <c r="C10" s="3">
        <v>532</v>
      </c>
      <c r="D10" s="3">
        <v>541</v>
      </c>
      <c r="E10" s="3">
        <v>587</v>
      </c>
      <c r="F10" s="3">
        <v>605</v>
      </c>
      <c r="G10" s="3">
        <v>635</v>
      </c>
      <c r="H10" s="3">
        <v>767</v>
      </c>
      <c r="I10" s="3">
        <v>825</v>
      </c>
      <c r="J10" s="3">
        <v>702</v>
      </c>
      <c r="K10" s="3">
        <v>856</v>
      </c>
      <c r="L10" s="3">
        <v>902</v>
      </c>
      <c r="M10" s="3">
        <v>925</v>
      </c>
      <c r="N10" s="3">
        <v>1021</v>
      </c>
      <c r="O10" s="4">
        <v>285</v>
      </c>
      <c r="P10" s="2">
        <v>295</v>
      </c>
      <c r="Q10" s="2">
        <v>301</v>
      </c>
      <c r="R10" s="2">
        <v>368</v>
      </c>
      <c r="S10" s="2">
        <v>458</v>
      </c>
      <c r="T10" s="2">
        <v>476</v>
      </c>
      <c r="U10" s="2">
        <v>574</v>
      </c>
      <c r="V10" s="2">
        <v>562</v>
      </c>
      <c r="W10" s="2">
        <v>589</v>
      </c>
      <c r="X10" s="2">
        <v>688</v>
      </c>
      <c r="Y10" s="2">
        <v>695</v>
      </c>
      <c r="Z10" s="2">
        <v>721</v>
      </c>
      <c r="AA10" s="2">
        <v>741</v>
      </c>
      <c r="AB10" s="5">
        <v>259</v>
      </c>
      <c r="AC10" s="5">
        <v>326</v>
      </c>
      <c r="AD10" s="5">
        <v>408</v>
      </c>
      <c r="AE10" s="5">
        <v>603</v>
      </c>
      <c r="AF10" s="5">
        <v>584</v>
      </c>
      <c r="AG10" s="5">
        <v>625</v>
      </c>
      <c r="AH10" s="5">
        <v>538</v>
      </c>
      <c r="AI10" s="5">
        <v>435</v>
      </c>
      <c r="AJ10" s="5">
        <v>467</v>
      </c>
      <c r="AK10" s="5">
        <v>506</v>
      </c>
      <c r="AL10" s="5">
        <v>523</v>
      </c>
      <c r="AM10" s="5">
        <v>506</v>
      </c>
      <c r="AN10" s="5">
        <v>498</v>
      </c>
      <c r="AO10" s="6">
        <v>0</v>
      </c>
      <c r="AP10" s="6">
        <v>0</v>
      </c>
      <c r="AQ10" s="6">
        <v>0</v>
      </c>
      <c r="AR10" s="6">
        <v>87</v>
      </c>
      <c r="AS10" s="6">
        <v>92</v>
      </c>
      <c r="AT10" s="6">
        <v>90</v>
      </c>
      <c r="AU10" s="6">
        <v>120</v>
      </c>
      <c r="AV10" s="6">
        <v>100</v>
      </c>
      <c r="AW10" s="6">
        <v>115</v>
      </c>
      <c r="AX10" s="6">
        <v>125</v>
      </c>
      <c r="AY10" s="6">
        <v>120</v>
      </c>
      <c r="AZ10" s="6">
        <v>130</v>
      </c>
      <c r="BA10" s="6">
        <v>110</v>
      </c>
      <c r="BB10" s="7">
        <v>54</v>
      </c>
      <c r="BC10" s="7">
        <v>60</v>
      </c>
      <c r="BD10" s="7">
        <v>105</v>
      </c>
      <c r="BE10" s="7">
        <v>175</v>
      </c>
      <c r="BF10" s="7">
        <v>180</v>
      </c>
      <c r="BG10" s="7">
        <v>189</v>
      </c>
      <c r="BH10" s="7">
        <v>176</v>
      </c>
      <c r="BI10" s="7">
        <v>225</v>
      </c>
      <c r="BJ10" s="7">
        <v>220</v>
      </c>
      <c r="BK10" s="7">
        <v>240</v>
      </c>
      <c r="BL10" s="7">
        <v>230</v>
      </c>
      <c r="BM10" s="7">
        <v>226</v>
      </c>
      <c r="BN10" s="7">
        <v>245</v>
      </c>
    </row>
    <row r="11" spans="1:66" ht="27" thickBot="1" x14ac:dyDescent="0.3">
      <c r="A11" s="42" t="s">
        <v>14</v>
      </c>
      <c r="B11" s="3">
        <v>352</v>
      </c>
      <c r="C11" s="3">
        <v>305</v>
      </c>
      <c r="D11" s="3">
        <v>480</v>
      </c>
      <c r="E11" s="3">
        <v>505</v>
      </c>
      <c r="F11" s="3">
        <v>523</v>
      </c>
      <c r="G11" s="3">
        <v>542</v>
      </c>
      <c r="H11" s="3">
        <v>552</v>
      </c>
      <c r="I11" s="3">
        <v>405</v>
      </c>
      <c r="J11" s="3">
        <v>582</v>
      </c>
      <c r="K11" s="3">
        <v>523</v>
      </c>
      <c r="L11" s="3">
        <v>725</v>
      </c>
      <c r="M11" s="3">
        <v>721</v>
      </c>
      <c r="N11" s="3">
        <v>762</v>
      </c>
      <c r="O11" s="4">
        <v>356</v>
      </c>
      <c r="P11" s="2">
        <v>367</v>
      </c>
      <c r="Q11" s="2">
        <v>485</v>
      </c>
      <c r="R11" s="2">
        <v>502</v>
      </c>
      <c r="S11" s="2">
        <v>538</v>
      </c>
      <c r="T11" s="2">
        <v>546</v>
      </c>
      <c r="U11" s="2">
        <v>586</v>
      </c>
      <c r="V11" s="2">
        <v>596</v>
      </c>
      <c r="W11" s="2">
        <v>605</v>
      </c>
      <c r="X11" s="2">
        <v>714</v>
      </c>
      <c r="Y11" s="2">
        <v>735</v>
      </c>
      <c r="Z11" s="2">
        <v>746</v>
      </c>
      <c r="AA11" s="2">
        <v>768</v>
      </c>
      <c r="AB11" s="5">
        <v>174</v>
      </c>
      <c r="AC11" s="5">
        <v>249</v>
      </c>
      <c r="AD11" s="5">
        <v>265</v>
      </c>
      <c r="AE11" s="5">
        <v>532</v>
      </c>
      <c r="AF11" s="5">
        <v>503</v>
      </c>
      <c r="AG11" s="5">
        <v>542</v>
      </c>
      <c r="AH11" s="5">
        <v>556</v>
      </c>
      <c r="AI11" s="5">
        <v>485</v>
      </c>
      <c r="AJ11" s="5">
        <v>503</v>
      </c>
      <c r="AK11" s="5">
        <v>525</v>
      </c>
      <c r="AL11" s="5">
        <v>556</v>
      </c>
      <c r="AM11" s="5">
        <v>574</v>
      </c>
      <c r="AN11" s="5">
        <v>595</v>
      </c>
      <c r="AO11" s="6">
        <v>0</v>
      </c>
      <c r="AP11" s="6">
        <v>0</v>
      </c>
      <c r="AQ11" s="6">
        <v>0</v>
      </c>
      <c r="AR11" s="6">
        <v>56</v>
      </c>
      <c r="AS11" s="6">
        <v>62</v>
      </c>
      <c r="AT11" s="6">
        <v>58</v>
      </c>
      <c r="AU11" s="6">
        <v>50</v>
      </c>
      <c r="AV11" s="6">
        <v>50</v>
      </c>
      <c r="AW11" s="6">
        <v>56</v>
      </c>
      <c r="AX11" s="6">
        <v>60</v>
      </c>
      <c r="AY11" s="6">
        <v>66</v>
      </c>
      <c r="AZ11" s="6">
        <v>69</v>
      </c>
      <c r="BA11" s="6">
        <v>80</v>
      </c>
      <c r="BB11" s="7">
        <v>58</v>
      </c>
      <c r="BC11" s="7">
        <v>64</v>
      </c>
      <c r="BD11" s="7">
        <v>125</v>
      </c>
      <c r="BE11" s="7">
        <v>225</v>
      </c>
      <c r="BF11" s="7">
        <v>230</v>
      </c>
      <c r="BG11" s="7">
        <v>245</v>
      </c>
      <c r="BH11" s="7">
        <v>240</v>
      </c>
      <c r="BI11" s="7">
        <v>238</v>
      </c>
      <c r="BJ11" s="7">
        <v>289</v>
      </c>
      <c r="BK11" s="7">
        <v>287</v>
      </c>
      <c r="BL11" s="7">
        <v>290</v>
      </c>
      <c r="BM11" s="7">
        <v>280</v>
      </c>
      <c r="BN11" s="7">
        <v>285</v>
      </c>
    </row>
    <row r="12" spans="1:66" ht="14.4" thickBot="1" x14ac:dyDescent="0.3">
      <c r="A12" s="42" t="s">
        <v>15</v>
      </c>
      <c r="B12" s="3">
        <v>14036</v>
      </c>
      <c r="C12" s="3">
        <v>14587</v>
      </c>
      <c r="D12" s="3">
        <v>15026</v>
      </c>
      <c r="E12" s="3">
        <v>15682</v>
      </c>
      <c r="F12" s="3">
        <v>16875</v>
      </c>
      <c r="G12" s="3">
        <v>17541</v>
      </c>
      <c r="H12" s="3">
        <v>18952</v>
      </c>
      <c r="I12" s="3">
        <v>20778</v>
      </c>
      <c r="J12" s="3">
        <v>18357</v>
      </c>
      <c r="K12" s="3">
        <v>24510</v>
      </c>
      <c r="L12" s="3">
        <v>25415</v>
      </c>
      <c r="M12" s="3">
        <v>26452</v>
      </c>
      <c r="N12" s="3">
        <v>28540</v>
      </c>
      <c r="O12" s="4">
        <v>13902</v>
      </c>
      <c r="P12" s="2">
        <v>15502</v>
      </c>
      <c r="Q12" s="2">
        <v>16000</v>
      </c>
      <c r="R12" s="2">
        <v>18320</v>
      </c>
      <c r="S12" s="2">
        <v>18380</v>
      </c>
      <c r="T12" s="2">
        <v>18920</v>
      </c>
      <c r="U12" s="2">
        <v>18562</v>
      </c>
      <c r="V12" s="2">
        <v>17562</v>
      </c>
      <c r="W12" s="2">
        <v>18659</v>
      </c>
      <c r="X12" s="2">
        <v>19256</v>
      </c>
      <c r="Y12" s="2">
        <v>20462</v>
      </c>
      <c r="Z12" s="2">
        <v>21236</v>
      </c>
      <c r="AA12" s="2">
        <v>21658</v>
      </c>
      <c r="AB12" s="5">
        <v>20584</v>
      </c>
      <c r="AC12" s="5">
        <v>21480</v>
      </c>
      <c r="AD12" s="5">
        <v>22065</v>
      </c>
      <c r="AE12" s="5">
        <v>23584</v>
      </c>
      <c r="AF12" s="5">
        <v>24062</v>
      </c>
      <c r="AG12" s="5">
        <v>24568</v>
      </c>
      <c r="AH12" s="5">
        <v>24985</v>
      </c>
      <c r="AI12" s="5">
        <v>23047</v>
      </c>
      <c r="AJ12" s="5">
        <v>23148</v>
      </c>
      <c r="AK12" s="5">
        <v>23352</v>
      </c>
      <c r="AL12" s="5">
        <v>22485</v>
      </c>
      <c r="AM12" s="5">
        <v>22147</v>
      </c>
      <c r="AN12" s="5">
        <v>23054</v>
      </c>
      <c r="AO12" s="6">
        <v>10524</v>
      </c>
      <c r="AP12" s="6">
        <v>11256</v>
      </c>
      <c r="AQ12" s="6">
        <v>11365</v>
      </c>
      <c r="AR12" s="6">
        <v>11485</v>
      </c>
      <c r="AS12" s="6">
        <v>11526</v>
      </c>
      <c r="AT12" s="22">
        <v>11365</v>
      </c>
      <c r="AU12" s="6">
        <v>11852</v>
      </c>
      <c r="AV12" s="6">
        <v>10256</v>
      </c>
      <c r="AW12" s="6">
        <v>12698</v>
      </c>
      <c r="AX12" s="6">
        <v>14260</v>
      </c>
      <c r="AY12" s="6">
        <v>15896</v>
      </c>
      <c r="AZ12" s="6">
        <v>16852</v>
      </c>
      <c r="BA12" s="6">
        <v>18706</v>
      </c>
      <c r="BB12" s="7">
        <v>36025</v>
      </c>
      <c r="BC12" s="7">
        <v>36258</v>
      </c>
      <c r="BD12" s="7">
        <v>36759</v>
      </c>
      <c r="BE12" s="7">
        <v>36987</v>
      </c>
      <c r="BF12" s="7">
        <v>37025</v>
      </c>
      <c r="BG12" s="7">
        <v>37251</v>
      </c>
      <c r="BH12" s="7">
        <v>36698</v>
      </c>
      <c r="BI12" s="7">
        <v>35628</v>
      </c>
      <c r="BJ12" s="7">
        <v>36259</v>
      </c>
      <c r="BK12" s="7">
        <v>37841</v>
      </c>
      <c r="BL12" s="7">
        <v>38520</v>
      </c>
      <c r="BM12" s="7">
        <v>38952</v>
      </c>
      <c r="BN12" s="7">
        <v>39025</v>
      </c>
    </row>
    <row r="13" spans="1:66" ht="23.4" customHeight="1" thickBot="1" x14ac:dyDescent="0.3">
      <c r="A13" s="42" t="s">
        <v>16</v>
      </c>
      <c r="B13" s="3">
        <v>390</v>
      </c>
      <c r="C13" s="3">
        <v>437</v>
      </c>
      <c r="D13" s="3">
        <v>489</v>
      </c>
      <c r="E13" s="3">
        <v>506</v>
      </c>
      <c r="F13" s="3">
        <v>645</v>
      </c>
      <c r="G13" s="3">
        <v>559</v>
      </c>
      <c r="H13" s="3">
        <v>698</v>
      </c>
      <c r="I13" s="3">
        <v>675</v>
      </c>
      <c r="J13" s="3">
        <v>685</v>
      </c>
      <c r="K13" s="3">
        <v>621</v>
      </c>
      <c r="L13" s="3">
        <v>562</v>
      </c>
      <c r="M13" s="3">
        <v>582</v>
      </c>
      <c r="N13" s="3">
        <v>601</v>
      </c>
      <c r="O13" s="4">
        <v>390</v>
      </c>
      <c r="P13" s="2">
        <v>395</v>
      </c>
      <c r="Q13" s="2">
        <v>438</v>
      </c>
      <c r="R13" s="2">
        <v>491</v>
      </c>
      <c r="S13" s="2">
        <v>489</v>
      </c>
      <c r="T13" s="2">
        <v>485</v>
      </c>
      <c r="U13" s="2">
        <v>493</v>
      </c>
      <c r="V13" s="2">
        <v>426</v>
      </c>
      <c r="W13" s="2">
        <v>543</v>
      </c>
      <c r="X13" s="2">
        <v>563</v>
      </c>
      <c r="Y13" s="2">
        <v>574</v>
      </c>
      <c r="Z13" s="2">
        <v>506</v>
      </c>
      <c r="AA13" s="2">
        <v>578</v>
      </c>
      <c r="AB13" s="5">
        <v>598</v>
      </c>
      <c r="AC13" s="5">
        <v>925</v>
      </c>
      <c r="AD13" s="5">
        <v>728</v>
      </c>
      <c r="AE13" s="5">
        <v>929</v>
      </c>
      <c r="AF13" s="5">
        <v>929</v>
      </c>
      <c r="AG13" s="5">
        <v>865</v>
      </c>
      <c r="AH13" s="5">
        <v>806</v>
      </c>
      <c r="AI13" s="5">
        <v>865</v>
      </c>
      <c r="AJ13" s="5">
        <v>895</v>
      </c>
      <c r="AK13" s="5">
        <v>785</v>
      </c>
      <c r="AL13" s="5">
        <v>826</v>
      </c>
      <c r="AM13" s="5">
        <v>785</v>
      </c>
      <c r="AN13" s="5">
        <v>795</v>
      </c>
      <c r="AO13" s="6">
        <v>476</v>
      </c>
      <c r="AP13" s="6">
        <v>440</v>
      </c>
      <c r="AQ13" s="6">
        <v>423</v>
      </c>
      <c r="AR13" s="6">
        <v>487</v>
      </c>
      <c r="AS13" s="6">
        <v>530</v>
      </c>
      <c r="AT13" s="6">
        <v>596</v>
      </c>
      <c r="AU13" s="6">
        <v>503</v>
      </c>
      <c r="AV13" s="6">
        <v>401</v>
      </c>
      <c r="AW13" s="6">
        <v>556</v>
      </c>
      <c r="AX13" s="6">
        <v>469</v>
      </c>
      <c r="AY13" s="6">
        <v>439</v>
      </c>
      <c r="AZ13" s="6">
        <v>447</v>
      </c>
      <c r="BA13" s="6">
        <v>440</v>
      </c>
      <c r="BB13" s="7">
        <v>1352</v>
      </c>
      <c r="BC13" s="7">
        <v>1479</v>
      </c>
      <c r="BD13" s="7">
        <v>1485</v>
      </c>
      <c r="BE13" s="7">
        <v>1329</v>
      </c>
      <c r="BF13" s="7">
        <v>1489</v>
      </c>
      <c r="BG13" s="7">
        <v>1587</v>
      </c>
      <c r="BH13" s="7">
        <v>1640</v>
      </c>
      <c r="BI13" s="7">
        <v>1428</v>
      </c>
      <c r="BJ13" s="7">
        <v>865</v>
      </c>
      <c r="BK13" s="7">
        <v>1498</v>
      </c>
      <c r="BL13" s="7">
        <v>1282</v>
      </c>
      <c r="BM13" s="7">
        <v>735</v>
      </c>
      <c r="BN13" s="7">
        <v>790</v>
      </c>
    </row>
    <row r="14" spans="1:66" ht="14.4" thickBot="1" x14ac:dyDescent="0.3">
      <c r="A14" s="42" t="s">
        <v>17</v>
      </c>
      <c r="B14" s="3">
        <v>85818</v>
      </c>
      <c r="C14" s="3">
        <v>110776</v>
      </c>
      <c r="D14" s="3">
        <v>126689</v>
      </c>
      <c r="E14" s="3">
        <v>148409</v>
      </c>
      <c r="F14" s="3">
        <v>160223</v>
      </c>
      <c r="G14" s="9">
        <v>178234</v>
      </c>
      <c r="H14" s="3">
        <v>192932</v>
      </c>
      <c r="I14" s="3">
        <v>197067</v>
      </c>
      <c r="J14" s="3">
        <v>214304</v>
      </c>
      <c r="K14" s="3">
        <v>252538</v>
      </c>
      <c r="L14" s="3">
        <v>257998</v>
      </c>
      <c r="M14" s="3">
        <v>285878</v>
      </c>
      <c r="N14" s="3">
        <v>291916</v>
      </c>
      <c r="O14" s="4">
        <v>88060</v>
      </c>
      <c r="P14" s="2">
        <v>104908</v>
      </c>
      <c r="Q14" s="2">
        <v>148990</v>
      </c>
      <c r="R14" s="2">
        <v>180042</v>
      </c>
      <c r="S14" s="2">
        <v>195705</v>
      </c>
      <c r="T14" s="2">
        <v>213409</v>
      </c>
      <c r="U14" s="2">
        <v>217343</v>
      </c>
      <c r="V14" s="2">
        <v>223918</v>
      </c>
      <c r="W14" s="2">
        <v>224299</v>
      </c>
      <c r="X14" s="2">
        <v>263947</v>
      </c>
      <c r="Y14" s="2">
        <v>285615</v>
      </c>
      <c r="Z14" s="2">
        <v>293267</v>
      </c>
      <c r="AA14" s="2">
        <v>295560</v>
      </c>
      <c r="AB14" s="5">
        <v>143946</v>
      </c>
      <c r="AC14" s="5">
        <v>214345</v>
      </c>
      <c r="AD14" s="5">
        <v>248946</v>
      </c>
      <c r="AE14" s="5">
        <v>286949</v>
      </c>
      <c r="AF14" s="5">
        <v>318247</v>
      </c>
      <c r="AG14" s="5">
        <v>319187</v>
      </c>
      <c r="AH14" s="5">
        <v>328407</v>
      </c>
      <c r="AI14" s="5">
        <v>339394</v>
      </c>
      <c r="AJ14" s="5">
        <v>344003</v>
      </c>
      <c r="AK14" s="5">
        <v>406009</v>
      </c>
      <c r="AL14" s="5">
        <v>430248</v>
      </c>
      <c r="AM14" s="5">
        <v>487042</v>
      </c>
      <c r="AN14" s="5">
        <v>497429</v>
      </c>
      <c r="AO14" s="6">
        <v>91364</v>
      </c>
      <c r="AP14" s="6">
        <v>131198</v>
      </c>
      <c r="AQ14" s="6">
        <v>165248</v>
      </c>
      <c r="AR14" s="6">
        <v>181616</v>
      </c>
      <c r="AS14" s="6">
        <v>201043</v>
      </c>
      <c r="AT14" s="6">
        <v>219734</v>
      </c>
      <c r="AU14" s="6">
        <v>232551</v>
      </c>
      <c r="AV14" s="6">
        <v>245592</v>
      </c>
      <c r="AW14" s="6">
        <v>246138</v>
      </c>
      <c r="AX14" s="6">
        <v>279788</v>
      </c>
      <c r="AY14" s="6">
        <v>290176</v>
      </c>
      <c r="AZ14" s="6">
        <v>317675</v>
      </c>
      <c r="BA14" s="6">
        <v>321469</v>
      </c>
      <c r="BB14" s="7">
        <v>369345</v>
      </c>
      <c r="BC14" s="7">
        <v>408865</v>
      </c>
      <c r="BD14" s="7">
        <v>460824</v>
      </c>
      <c r="BE14" s="7">
        <v>486464</v>
      </c>
      <c r="BF14" s="7">
        <v>549934</v>
      </c>
      <c r="BG14" s="7">
        <v>550668</v>
      </c>
      <c r="BH14" s="7">
        <v>566473</v>
      </c>
      <c r="BI14" s="7">
        <v>575676</v>
      </c>
      <c r="BJ14" s="7">
        <v>658793</v>
      </c>
      <c r="BK14" s="7">
        <v>721524</v>
      </c>
      <c r="BL14" s="7">
        <v>747499</v>
      </c>
      <c r="BM14" s="7">
        <v>819532</v>
      </c>
      <c r="BN14" s="7">
        <v>854145</v>
      </c>
    </row>
    <row r="15" spans="1:66" ht="14.4" thickBot="1" x14ac:dyDescent="0.3">
      <c r="A15" s="42" t="s">
        <v>19</v>
      </c>
      <c r="B15" s="3">
        <v>74330</v>
      </c>
      <c r="C15" s="3">
        <v>74888</v>
      </c>
      <c r="D15" s="3">
        <v>75617</v>
      </c>
      <c r="E15" s="3">
        <v>75995</v>
      </c>
      <c r="F15" s="3">
        <v>76233</v>
      </c>
      <c r="G15" s="3">
        <v>75369</v>
      </c>
      <c r="H15" s="3">
        <v>75245</v>
      </c>
      <c r="I15" s="3">
        <v>75120</v>
      </c>
      <c r="J15" s="3">
        <v>73878</v>
      </c>
      <c r="K15" s="3">
        <v>73317</v>
      </c>
      <c r="L15" s="3">
        <v>73003</v>
      </c>
      <c r="M15" s="3">
        <v>72702</v>
      </c>
      <c r="N15" s="3">
        <v>72625</v>
      </c>
      <c r="O15" s="4">
        <v>60730</v>
      </c>
      <c r="P15" s="2">
        <v>61118</v>
      </c>
      <c r="Q15" s="2">
        <v>61737</v>
      </c>
      <c r="R15" s="2">
        <v>61997</v>
      </c>
      <c r="S15" s="2">
        <v>61744</v>
      </c>
      <c r="T15" s="2">
        <v>60854</v>
      </c>
      <c r="U15" s="2">
        <v>60714</v>
      </c>
      <c r="V15" s="2">
        <v>60600</v>
      </c>
      <c r="W15" s="2">
        <v>58627</v>
      </c>
      <c r="X15" s="2">
        <v>58228</v>
      </c>
      <c r="Y15" s="2">
        <v>57659</v>
      </c>
      <c r="Z15" s="2">
        <v>57469</v>
      </c>
      <c r="AA15" s="2">
        <v>57206</v>
      </c>
      <c r="AB15" s="5">
        <v>109505</v>
      </c>
      <c r="AC15" s="5">
        <v>110421</v>
      </c>
      <c r="AD15" s="5">
        <v>111452</v>
      </c>
      <c r="AE15" s="5">
        <v>112366</v>
      </c>
      <c r="AF15" s="5">
        <v>112727</v>
      </c>
      <c r="AG15" s="5">
        <v>111645</v>
      </c>
      <c r="AH15" s="5">
        <v>112206</v>
      </c>
      <c r="AI15" s="5">
        <v>111006</v>
      </c>
      <c r="AJ15" s="5">
        <v>110051</v>
      </c>
      <c r="AK15" s="5">
        <v>109390</v>
      </c>
      <c r="AL15" s="5">
        <v>109287</v>
      </c>
      <c r="AM15" s="5">
        <v>109020</v>
      </c>
      <c r="AN15" s="5">
        <v>108650</v>
      </c>
      <c r="AO15" s="6">
        <v>45601</v>
      </c>
      <c r="AP15" s="6">
        <v>45761</v>
      </c>
      <c r="AQ15" s="6">
        <v>45795</v>
      </c>
      <c r="AR15" s="6">
        <v>45802</v>
      </c>
      <c r="AS15" s="6">
        <v>45436</v>
      </c>
      <c r="AT15" s="6">
        <v>44817</v>
      </c>
      <c r="AU15" s="6">
        <v>44863</v>
      </c>
      <c r="AV15" s="6">
        <v>44459</v>
      </c>
      <c r="AW15" s="6">
        <v>43375</v>
      </c>
      <c r="AX15" s="6">
        <v>43078</v>
      </c>
      <c r="AY15" s="6">
        <v>42863</v>
      </c>
      <c r="AZ15" s="6">
        <v>42600</v>
      </c>
      <c r="BA15" s="6">
        <v>41056</v>
      </c>
      <c r="BB15" s="7">
        <v>100595</v>
      </c>
      <c r="BC15" s="7">
        <v>101085</v>
      </c>
      <c r="BD15" s="7">
        <v>100991</v>
      </c>
      <c r="BE15" s="7">
        <v>100716</v>
      </c>
      <c r="BF15" s="7">
        <v>99949</v>
      </c>
      <c r="BG15" s="7">
        <v>98489</v>
      </c>
      <c r="BH15" s="7">
        <v>97615</v>
      </c>
      <c r="BI15" s="7">
        <v>95891</v>
      </c>
      <c r="BJ15" s="7">
        <v>94658</v>
      </c>
      <c r="BK15" s="7">
        <v>93256</v>
      </c>
      <c r="BL15" s="7">
        <v>91682</v>
      </c>
      <c r="BM15" s="7">
        <v>90884</v>
      </c>
      <c r="BN15" s="7">
        <v>90352</v>
      </c>
    </row>
    <row r="16" spans="1:66" ht="14.4" thickBot="1" x14ac:dyDescent="0.3">
      <c r="A16" s="42" t="s">
        <v>19</v>
      </c>
      <c r="B16" s="3">
        <f>B14/B15</f>
        <v>1.1545540158751513</v>
      </c>
      <c r="C16" s="3">
        <f>C14/C15</f>
        <v>1.4792223053092619</v>
      </c>
      <c r="D16" s="3">
        <f t="shared" ref="D16:BN16" si="2">D14/D15</f>
        <v>1.6754036790668765</v>
      </c>
      <c r="E16" s="3">
        <f t="shared" si="2"/>
        <v>1.9528784788472926</v>
      </c>
      <c r="F16" s="3">
        <f t="shared" si="2"/>
        <v>2.1017538336415988</v>
      </c>
      <c r="G16" s="3">
        <f t="shared" si="2"/>
        <v>2.3648184266740966</v>
      </c>
      <c r="H16" s="3">
        <f t="shared" si="2"/>
        <v>2.5640507674928568</v>
      </c>
      <c r="I16" s="3">
        <f t="shared" si="2"/>
        <v>2.6233626198083067</v>
      </c>
      <c r="J16" s="3">
        <f t="shared" si="2"/>
        <v>2.9007823709358673</v>
      </c>
      <c r="K16" s="3">
        <f t="shared" si="2"/>
        <v>3.4444671767802828</v>
      </c>
      <c r="L16" s="3">
        <f t="shared" si="2"/>
        <v>3.5340739421667604</v>
      </c>
      <c r="M16" s="3">
        <f t="shared" si="2"/>
        <v>3.93218893565514</v>
      </c>
      <c r="N16" s="3">
        <f t="shared" si="2"/>
        <v>4.0194974182444065</v>
      </c>
      <c r="O16" s="2">
        <f t="shared" si="2"/>
        <v>1.4500246994895438</v>
      </c>
      <c r="P16" s="2">
        <f t="shared" si="2"/>
        <v>1.7164828692038352</v>
      </c>
      <c r="Q16" s="2">
        <f t="shared" si="2"/>
        <v>2.413301585758945</v>
      </c>
      <c r="R16" s="2">
        <f t="shared" si="2"/>
        <v>2.9040437440521316</v>
      </c>
      <c r="S16" s="2">
        <f t="shared" si="2"/>
        <v>3.16961972013475</v>
      </c>
      <c r="T16" s="2">
        <f t="shared" si="2"/>
        <v>3.5069017648798764</v>
      </c>
      <c r="U16" s="2">
        <f t="shared" si="2"/>
        <v>3.5797839048654345</v>
      </c>
      <c r="V16" s="2">
        <f t="shared" si="2"/>
        <v>3.6950165016501648</v>
      </c>
      <c r="W16" s="2">
        <f t="shared" si="2"/>
        <v>3.8258652156856057</v>
      </c>
      <c r="X16" s="2">
        <f t="shared" si="2"/>
        <v>4.5329910008930412</v>
      </c>
      <c r="Y16" s="2">
        <f t="shared" si="2"/>
        <v>4.9535198321164087</v>
      </c>
      <c r="Z16" s="2">
        <f t="shared" si="2"/>
        <v>5.1030468600462857</v>
      </c>
      <c r="AA16" s="2">
        <f t="shared" si="2"/>
        <v>5.1665909170366744</v>
      </c>
      <c r="AB16" s="5">
        <f t="shared" si="2"/>
        <v>1.3145153189352083</v>
      </c>
      <c r="AC16" s="5">
        <f t="shared" si="2"/>
        <v>1.9411615544144682</v>
      </c>
      <c r="AD16" s="5">
        <f t="shared" si="2"/>
        <v>2.233661127660338</v>
      </c>
      <c r="AE16" s="5">
        <f t="shared" si="2"/>
        <v>2.5536995176476869</v>
      </c>
      <c r="AF16" s="5">
        <f t="shared" si="2"/>
        <v>2.8231657012073414</v>
      </c>
      <c r="AG16" s="5">
        <f t="shared" si="2"/>
        <v>2.8589457655963098</v>
      </c>
      <c r="AH16" s="5">
        <f t="shared" si="2"/>
        <v>2.9268220950751296</v>
      </c>
      <c r="AI16" s="5">
        <f t="shared" si="2"/>
        <v>3.0574383366664866</v>
      </c>
      <c r="AJ16" s="5">
        <f t="shared" si="2"/>
        <v>3.1258507419287422</v>
      </c>
      <c r="AK16" s="5">
        <f t="shared" si="2"/>
        <v>3.7115732699515496</v>
      </c>
      <c r="AL16" s="5">
        <f t="shared" si="2"/>
        <v>3.9368634878805349</v>
      </c>
      <c r="AM16" s="5">
        <f t="shared" si="2"/>
        <v>4.4674555127499538</v>
      </c>
      <c r="AN16" s="5">
        <f t="shared" si="2"/>
        <v>4.5782696732627706</v>
      </c>
      <c r="AO16" s="6">
        <f t="shared" si="2"/>
        <v>2.0035525536720686</v>
      </c>
      <c r="AP16" s="6">
        <f t="shared" si="2"/>
        <v>2.8670265072878651</v>
      </c>
      <c r="AQ16" s="6">
        <f t="shared" si="2"/>
        <v>3.6084288677803253</v>
      </c>
      <c r="AR16" s="6">
        <f t="shared" si="2"/>
        <v>3.9652416925025107</v>
      </c>
      <c r="AS16" s="6">
        <f t="shared" si="2"/>
        <v>4.4247512985298005</v>
      </c>
      <c r="AT16" s="6">
        <f t="shared" si="2"/>
        <v>4.9029163040810406</v>
      </c>
      <c r="AU16" s="6">
        <f t="shared" si="2"/>
        <v>5.1835811247575956</v>
      </c>
      <c r="AV16" s="6">
        <f t="shared" si="2"/>
        <v>5.5240108864346924</v>
      </c>
      <c r="AW16" s="6">
        <f t="shared" si="2"/>
        <v>5.6746512968299712</v>
      </c>
      <c r="AX16" s="6">
        <f t="shared" si="2"/>
        <v>6.4949161985236081</v>
      </c>
      <c r="AY16" s="6">
        <f t="shared" si="2"/>
        <v>6.76984812075683</v>
      </c>
      <c r="AZ16" s="6">
        <f t="shared" si="2"/>
        <v>7.4571596244131459</v>
      </c>
      <c r="BA16" s="6">
        <f t="shared" si="2"/>
        <v>7.8300126656274358</v>
      </c>
      <c r="BB16" s="7">
        <f t="shared" si="2"/>
        <v>3.6716039564590686</v>
      </c>
      <c r="BC16" s="7">
        <f t="shared" si="2"/>
        <v>4.0447643072661625</v>
      </c>
      <c r="BD16" s="7">
        <f t="shared" si="2"/>
        <v>4.5630204671703423</v>
      </c>
      <c r="BE16" s="7">
        <f t="shared" si="2"/>
        <v>4.830056793359546</v>
      </c>
      <c r="BF16" s="7">
        <f t="shared" si="2"/>
        <v>5.5021460945081992</v>
      </c>
      <c r="BG16" s="7">
        <f t="shared" si="2"/>
        <v>5.5911624648437899</v>
      </c>
      <c r="BH16" s="7">
        <f t="shared" si="2"/>
        <v>5.8031347641243665</v>
      </c>
      <c r="BI16" s="7">
        <f t="shared" si="2"/>
        <v>6.003441407431354</v>
      </c>
      <c r="BJ16" s="7">
        <f t="shared" si="2"/>
        <v>6.9597181432102939</v>
      </c>
      <c r="BK16" s="7">
        <f t="shared" si="2"/>
        <v>7.73702496354122</v>
      </c>
      <c r="BL16" s="7">
        <f t="shared" si="2"/>
        <v>8.1531707423485518</v>
      </c>
      <c r="BM16" s="7">
        <f t="shared" si="2"/>
        <v>9.0173407860569519</v>
      </c>
      <c r="BN16" s="7">
        <f t="shared" si="2"/>
        <v>9.4535262086063394</v>
      </c>
    </row>
    <row r="17" spans="1:66" ht="14.4" thickBot="1" x14ac:dyDescent="0.3">
      <c r="A17" s="42" t="s">
        <v>18</v>
      </c>
      <c r="B17" s="3">
        <v>43831</v>
      </c>
      <c r="C17" s="3">
        <v>54855</v>
      </c>
      <c r="D17" s="3">
        <v>62159</v>
      </c>
      <c r="E17" s="3">
        <v>70343</v>
      </c>
      <c r="F17" s="3">
        <v>78137</v>
      </c>
      <c r="G17" s="3">
        <v>89117</v>
      </c>
      <c r="H17" s="9">
        <v>100036</v>
      </c>
      <c r="I17" s="3">
        <v>100603</v>
      </c>
      <c r="J17" s="3">
        <v>107968</v>
      </c>
      <c r="K17" s="3">
        <v>175603</v>
      </c>
      <c r="L17" s="3">
        <v>179271</v>
      </c>
      <c r="M17" s="3">
        <v>195853</v>
      </c>
      <c r="N17" s="3">
        <v>197622</v>
      </c>
      <c r="O17" s="4">
        <v>19952</v>
      </c>
      <c r="P17" s="2">
        <v>23898</v>
      </c>
      <c r="Q17" s="2">
        <v>36274</v>
      </c>
      <c r="R17" s="2">
        <v>38875</v>
      </c>
      <c r="S17" s="2">
        <v>41500</v>
      </c>
      <c r="T17" s="2">
        <v>45189</v>
      </c>
      <c r="U17" s="2">
        <v>49062</v>
      </c>
      <c r="V17" s="2">
        <v>50159</v>
      </c>
      <c r="W17" s="2">
        <v>51553</v>
      </c>
      <c r="X17" s="2">
        <v>144201</v>
      </c>
      <c r="Y17" s="2">
        <v>146832</v>
      </c>
      <c r="Z17" s="2">
        <v>156251</v>
      </c>
      <c r="AA17" s="2">
        <v>159895</v>
      </c>
      <c r="AB17" s="5">
        <v>34745</v>
      </c>
      <c r="AC17" s="5">
        <v>56333</v>
      </c>
      <c r="AD17" s="5">
        <v>79079</v>
      </c>
      <c r="AE17" s="5">
        <v>85488</v>
      </c>
      <c r="AF17" s="5">
        <v>89524</v>
      </c>
      <c r="AG17" s="5">
        <v>144596</v>
      </c>
      <c r="AH17" s="5">
        <v>199725</v>
      </c>
      <c r="AI17" s="5">
        <v>154262</v>
      </c>
      <c r="AJ17" s="5">
        <v>103977</v>
      </c>
      <c r="AK17" s="5">
        <v>183872</v>
      </c>
      <c r="AL17" s="5">
        <v>192384</v>
      </c>
      <c r="AM17" s="5">
        <v>199317</v>
      </c>
      <c r="AN17" s="5">
        <v>202423</v>
      </c>
      <c r="AO17" s="6">
        <v>22049</v>
      </c>
      <c r="AP17" s="6">
        <v>26731</v>
      </c>
      <c r="AQ17" s="6">
        <v>30246</v>
      </c>
      <c r="AR17" s="6">
        <v>33443</v>
      </c>
      <c r="AS17" s="6">
        <v>36652</v>
      </c>
      <c r="AT17" s="6">
        <v>41181</v>
      </c>
      <c r="AU17" s="6">
        <v>43934</v>
      </c>
      <c r="AV17" s="6">
        <v>48015</v>
      </c>
      <c r="AW17" s="6">
        <v>60876</v>
      </c>
      <c r="AX17" s="6">
        <v>173731</v>
      </c>
      <c r="AY17" s="6">
        <v>176088</v>
      </c>
      <c r="AZ17" s="6">
        <v>189680</v>
      </c>
      <c r="BA17" s="6">
        <v>190483</v>
      </c>
      <c r="BB17" s="7">
        <v>88891</v>
      </c>
      <c r="BC17" s="7">
        <v>99025</v>
      </c>
      <c r="BD17" s="7">
        <v>111647</v>
      </c>
      <c r="BE17" s="7">
        <v>123873</v>
      </c>
      <c r="BF17" s="7">
        <v>133654</v>
      </c>
      <c r="BG17" s="7">
        <v>147637</v>
      </c>
      <c r="BH17" s="7">
        <v>156939</v>
      </c>
      <c r="BI17" s="7">
        <v>158425</v>
      </c>
      <c r="BJ17" s="7">
        <v>226541</v>
      </c>
      <c r="BK17" s="7">
        <v>308940</v>
      </c>
      <c r="BL17" s="7">
        <v>316973</v>
      </c>
      <c r="BM17" s="7">
        <v>345068</v>
      </c>
      <c r="BN17" s="7">
        <v>348149</v>
      </c>
    </row>
    <row r="18" spans="1:66" ht="13.8" customHeight="1" thickBot="1" x14ac:dyDescent="0.3">
      <c r="A18" s="42" t="s">
        <v>20</v>
      </c>
      <c r="B18" s="3">
        <v>5481</v>
      </c>
      <c r="C18" s="3">
        <v>8396</v>
      </c>
      <c r="D18" s="3">
        <v>10600</v>
      </c>
      <c r="E18" s="3">
        <v>12087</v>
      </c>
      <c r="F18" s="3">
        <v>13898</v>
      </c>
      <c r="G18" s="9">
        <v>15928</v>
      </c>
      <c r="H18" s="3">
        <v>17096</v>
      </c>
      <c r="I18" s="3">
        <v>11596</v>
      </c>
      <c r="J18" s="3">
        <v>8637</v>
      </c>
      <c r="K18" s="3">
        <v>8618</v>
      </c>
      <c r="L18" s="3">
        <v>9166</v>
      </c>
      <c r="M18" s="3">
        <v>10241</v>
      </c>
      <c r="N18" s="3">
        <v>12244</v>
      </c>
      <c r="O18" s="4">
        <v>5108</v>
      </c>
      <c r="P18" s="2">
        <v>7817</v>
      </c>
      <c r="Q18" s="2">
        <v>8949</v>
      </c>
      <c r="R18" s="2">
        <v>10119</v>
      </c>
      <c r="S18" s="2">
        <v>8191</v>
      </c>
      <c r="T18" s="2">
        <v>15749</v>
      </c>
      <c r="U18" s="2">
        <v>9812</v>
      </c>
      <c r="V18" s="2">
        <v>9503</v>
      </c>
      <c r="W18" s="2">
        <v>8677</v>
      </c>
      <c r="X18" s="2">
        <v>9112</v>
      </c>
      <c r="Y18" s="2">
        <v>8611</v>
      </c>
      <c r="Z18" s="2">
        <v>9278</v>
      </c>
      <c r="AA18" s="2">
        <v>9874</v>
      </c>
      <c r="AB18" s="5">
        <v>11660</v>
      </c>
      <c r="AC18" s="5">
        <v>14166</v>
      </c>
      <c r="AD18" s="5">
        <v>17510</v>
      </c>
      <c r="AE18" s="5">
        <v>20358</v>
      </c>
      <c r="AF18" s="5">
        <v>13506</v>
      </c>
      <c r="AG18" s="5">
        <v>15415</v>
      </c>
      <c r="AH18" s="5">
        <v>16871</v>
      </c>
      <c r="AI18" s="5">
        <v>16915</v>
      </c>
      <c r="AJ18" s="5">
        <v>18671</v>
      </c>
      <c r="AK18" s="5">
        <v>18701</v>
      </c>
      <c r="AL18" s="5">
        <v>20049</v>
      </c>
      <c r="AM18" s="5">
        <v>22565</v>
      </c>
      <c r="AN18" s="5">
        <v>22812</v>
      </c>
      <c r="AO18" s="6">
        <v>5773</v>
      </c>
      <c r="AP18" s="6">
        <v>8291</v>
      </c>
      <c r="AQ18" s="6">
        <v>9562</v>
      </c>
      <c r="AR18" s="6">
        <v>11360</v>
      </c>
      <c r="AS18" s="6">
        <v>12345</v>
      </c>
      <c r="AT18" s="6">
        <v>13000</v>
      </c>
      <c r="AU18" s="6">
        <v>11008</v>
      </c>
      <c r="AV18" s="6">
        <v>11900</v>
      </c>
      <c r="AW18" s="6">
        <v>12815</v>
      </c>
      <c r="AX18" s="6">
        <v>13014</v>
      </c>
      <c r="AY18" s="6">
        <v>12003</v>
      </c>
      <c r="AZ18" s="6">
        <v>12914</v>
      </c>
      <c r="BA18" s="6">
        <v>9688</v>
      </c>
      <c r="BB18" s="7">
        <v>19650</v>
      </c>
      <c r="BC18" s="7">
        <v>30105</v>
      </c>
      <c r="BD18" s="7">
        <v>33809</v>
      </c>
      <c r="BE18" s="7">
        <v>33836</v>
      </c>
      <c r="BF18" s="7">
        <v>37220</v>
      </c>
      <c r="BG18" s="7">
        <v>40824</v>
      </c>
      <c r="BH18" s="7">
        <v>30088</v>
      </c>
      <c r="BI18" s="7">
        <v>31566</v>
      </c>
      <c r="BJ18" s="7">
        <v>34895</v>
      </c>
      <c r="BK18" s="7">
        <v>37616</v>
      </c>
      <c r="BL18" s="7">
        <v>41378</v>
      </c>
      <c r="BM18" s="7">
        <v>44937</v>
      </c>
      <c r="BN18" s="7">
        <v>48607</v>
      </c>
    </row>
    <row r="19" spans="1:66" ht="14.4" thickBot="1" x14ac:dyDescent="0.3">
      <c r="A19" s="42" t="s">
        <v>21</v>
      </c>
      <c r="B19" s="3">
        <v>16065</v>
      </c>
      <c r="C19" s="3">
        <v>23973</v>
      </c>
      <c r="D19" s="3">
        <v>38151</v>
      </c>
      <c r="E19" s="3">
        <v>44413</v>
      </c>
      <c r="F19" s="3">
        <v>53527</v>
      </c>
      <c r="G19" s="3">
        <v>53527</v>
      </c>
      <c r="H19" s="3">
        <v>70807</v>
      </c>
      <c r="I19" s="3">
        <v>55130.9</v>
      </c>
      <c r="J19" s="3">
        <v>62513</v>
      </c>
      <c r="K19" s="3">
        <v>65016</v>
      </c>
      <c r="L19" s="3">
        <v>64328.5</v>
      </c>
      <c r="M19" s="3">
        <v>72406</v>
      </c>
      <c r="N19" s="3">
        <v>69967</v>
      </c>
      <c r="O19" s="4">
        <v>16065</v>
      </c>
      <c r="P19" s="2">
        <v>19163</v>
      </c>
      <c r="Q19" s="2">
        <v>18938</v>
      </c>
      <c r="R19" s="2">
        <v>26421</v>
      </c>
      <c r="S19" s="2">
        <v>33977</v>
      </c>
      <c r="T19" s="2">
        <v>38675</v>
      </c>
      <c r="U19" s="2">
        <v>42205</v>
      </c>
      <c r="V19" s="2">
        <v>46392</v>
      </c>
      <c r="W19" s="2">
        <v>42020</v>
      </c>
      <c r="X19" s="2">
        <v>44409</v>
      </c>
      <c r="Y19" s="2">
        <v>46020</v>
      </c>
      <c r="Z19" s="2">
        <v>51154</v>
      </c>
      <c r="AA19" s="2">
        <v>56842</v>
      </c>
      <c r="AB19" s="5">
        <v>34275</v>
      </c>
      <c r="AC19" s="5">
        <v>40872</v>
      </c>
      <c r="AD19" s="5">
        <v>47838</v>
      </c>
      <c r="AE19" s="5">
        <v>55135</v>
      </c>
      <c r="AF19" s="5">
        <v>67906</v>
      </c>
      <c r="AG19" s="5">
        <v>74385</v>
      </c>
      <c r="AH19" s="5">
        <v>81643</v>
      </c>
      <c r="AI19" s="5">
        <v>88429.1</v>
      </c>
      <c r="AJ19" s="5">
        <v>91672.7</v>
      </c>
      <c r="AK19" s="5">
        <v>97789.8</v>
      </c>
      <c r="AL19" s="5">
        <v>113273</v>
      </c>
      <c r="AM19" s="5">
        <v>124645</v>
      </c>
      <c r="AN19" s="5">
        <v>121218.1</v>
      </c>
      <c r="AO19" s="6">
        <v>14377</v>
      </c>
      <c r="AP19" s="6">
        <v>14399</v>
      </c>
      <c r="AQ19" s="6">
        <v>18952</v>
      </c>
      <c r="AR19" s="6">
        <v>24144.7</v>
      </c>
      <c r="AS19" s="6">
        <v>29117.7</v>
      </c>
      <c r="AT19" s="6">
        <v>37703</v>
      </c>
      <c r="AU19" s="6">
        <v>42691</v>
      </c>
      <c r="AV19" s="6">
        <v>47034.8</v>
      </c>
      <c r="AW19" s="6">
        <v>49533</v>
      </c>
      <c r="AX19" s="6">
        <v>52550</v>
      </c>
      <c r="AY19" s="6">
        <v>63133</v>
      </c>
      <c r="AZ19" s="6">
        <v>71002.600000000006</v>
      </c>
      <c r="BA19" s="6">
        <v>69482.899999999994</v>
      </c>
      <c r="BB19" s="7">
        <v>38548</v>
      </c>
      <c r="BC19" s="7">
        <v>47068</v>
      </c>
      <c r="BD19" s="7">
        <v>54993</v>
      </c>
      <c r="BE19" s="7">
        <v>63583</v>
      </c>
      <c r="BF19" s="7">
        <v>76130</v>
      </c>
      <c r="BG19" s="7">
        <v>98329</v>
      </c>
      <c r="BH19" s="7">
        <v>107671</v>
      </c>
      <c r="BI19" s="7">
        <v>117818</v>
      </c>
      <c r="BJ19" s="7">
        <v>125682</v>
      </c>
      <c r="BK19" s="7">
        <v>136260</v>
      </c>
      <c r="BL19" s="7">
        <v>130538</v>
      </c>
      <c r="BM19" s="7">
        <v>147451.5</v>
      </c>
      <c r="BN19" s="7">
        <v>144631</v>
      </c>
    </row>
    <row r="20" spans="1:66" ht="14.4" thickBot="1" x14ac:dyDescent="0.3">
      <c r="A20" s="42" t="s">
        <v>22</v>
      </c>
      <c r="B20" s="3">
        <v>291276</v>
      </c>
      <c r="C20" s="3">
        <v>465132</v>
      </c>
      <c r="D20" s="3">
        <v>364957</v>
      </c>
      <c r="E20" s="3">
        <v>423949</v>
      </c>
      <c r="F20" s="3">
        <v>403343</v>
      </c>
      <c r="G20" s="9">
        <v>420767</v>
      </c>
      <c r="H20" s="3">
        <v>353134</v>
      </c>
      <c r="I20" s="3">
        <v>283991</v>
      </c>
      <c r="J20" s="3">
        <v>260412</v>
      </c>
      <c r="K20" s="3">
        <v>296284</v>
      </c>
      <c r="L20" s="3">
        <v>311550</v>
      </c>
      <c r="M20" s="3">
        <v>285360</v>
      </c>
      <c r="N20" s="9">
        <v>327593</v>
      </c>
      <c r="O20" s="4">
        <v>291276</v>
      </c>
      <c r="P20" s="2">
        <v>289001</v>
      </c>
      <c r="Q20" s="2">
        <v>310905</v>
      </c>
      <c r="R20" s="2">
        <v>182384</v>
      </c>
      <c r="S20" s="2">
        <v>177519</v>
      </c>
      <c r="T20" s="2">
        <v>190294</v>
      </c>
      <c r="U20" s="2">
        <v>165104</v>
      </c>
      <c r="V20" s="2">
        <v>81761</v>
      </c>
      <c r="W20" s="2">
        <v>94645</v>
      </c>
      <c r="X20" s="2">
        <v>100633</v>
      </c>
      <c r="Y20" s="2">
        <v>184054</v>
      </c>
      <c r="Z20" s="2">
        <v>136056</v>
      </c>
      <c r="AA20" s="2">
        <v>136556</v>
      </c>
      <c r="AB20" s="5">
        <v>600091</v>
      </c>
      <c r="AC20" s="5">
        <v>700030</v>
      </c>
      <c r="AD20" s="5">
        <v>490132</v>
      </c>
      <c r="AE20" s="5">
        <v>420567</v>
      </c>
      <c r="AF20" s="5">
        <v>372532</v>
      </c>
      <c r="AG20" s="5">
        <v>387207</v>
      </c>
      <c r="AH20" s="5">
        <v>370686</v>
      </c>
      <c r="AI20" s="5">
        <v>158025</v>
      </c>
      <c r="AJ20" s="5">
        <v>176205</v>
      </c>
      <c r="AK20" s="5">
        <v>214970</v>
      </c>
      <c r="AL20" s="5">
        <v>219269</v>
      </c>
      <c r="AM20" s="5">
        <v>235494</v>
      </c>
      <c r="AN20" s="5">
        <v>267050</v>
      </c>
      <c r="AO20" s="6">
        <v>401205</v>
      </c>
      <c r="AP20" s="6">
        <v>270085</v>
      </c>
      <c r="AQ20" s="6">
        <v>29526</v>
      </c>
      <c r="AR20" s="6">
        <v>300113</v>
      </c>
      <c r="AS20" s="6">
        <v>326698</v>
      </c>
      <c r="AT20" s="6">
        <v>390755</v>
      </c>
      <c r="AU20" s="6">
        <v>485384</v>
      </c>
      <c r="AV20" s="6">
        <v>459405</v>
      </c>
      <c r="AW20" s="6">
        <v>476317</v>
      </c>
      <c r="AX20" s="6">
        <v>377131</v>
      </c>
      <c r="AY20" s="6">
        <v>286791</v>
      </c>
      <c r="AZ20" s="6">
        <v>265793</v>
      </c>
      <c r="BA20" s="6">
        <v>284133</v>
      </c>
      <c r="BB20" s="7">
        <v>802019</v>
      </c>
      <c r="BC20" s="7">
        <v>590154</v>
      </c>
      <c r="BD20" s="7">
        <v>490703</v>
      </c>
      <c r="BE20" s="7">
        <v>430073</v>
      </c>
      <c r="BF20" s="7">
        <v>422373</v>
      </c>
      <c r="BG20" s="7">
        <v>420050</v>
      </c>
      <c r="BH20" s="7">
        <v>289415</v>
      </c>
      <c r="BI20" s="7">
        <v>252801</v>
      </c>
      <c r="BJ20" s="7">
        <v>258615</v>
      </c>
      <c r="BK20" s="7">
        <v>282666</v>
      </c>
      <c r="BL20" s="7">
        <v>316021</v>
      </c>
      <c r="BM20" s="7">
        <v>351099</v>
      </c>
      <c r="BN20" s="7">
        <v>421318</v>
      </c>
    </row>
    <row r="21" spans="1:66" ht="14.4" thickBot="1" x14ac:dyDescent="0.3">
      <c r="A21" s="42" t="s">
        <v>23</v>
      </c>
      <c r="B21" s="3">
        <v>74700</v>
      </c>
      <c r="C21" s="3">
        <v>76451</v>
      </c>
      <c r="D21" s="3">
        <v>77816</v>
      </c>
      <c r="E21" s="3">
        <v>101991</v>
      </c>
      <c r="F21" s="3">
        <v>107968</v>
      </c>
      <c r="G21" s="3">
        <v>136244</v>
      </c>
      <c r="H21" s="3">
        <v>147609</v>
      </c>
      <c r="I21" s="3">
        <v>164617</v>
      </c>
      <c r="J21" s="3">
        <v>205550</v>
      </c>
      <c r="K21" s="3">
        <v>200642</v>
      </c>
      <c r="L21" s="3">
        <v>199042</v>
      </c>
      <c r="M21" s="3">
        <v>196030</v>
      </c>
      <c r="N21" s="3">
        <v>186671</v>
      </c>
      <c r="O21" s="4">
        <v>73246</v>
      </c>
      <c r="P21" s="2">
        <v>59921</v>
      </c>
      <c r="Q21" s="2">
        <v>72641</v>
      </c>
      <c r="R21" s="2">
        <v>81818</v>
      </c>
      <c r="S21" s="2">
        <v>88527</v>
      </c>
      <c r="T21" s="2">
        <v>133197</v>
      </c>
      <c r="U21" s="2">
        <v>125144</v>
      </c>
      <c r="V21" s="2">
        <v>109500</v>
      </c>
      <c r="W21" s="2">
        <v>148043</v>
      </c>
      <c r="X21" s="2">
        <v>150536</v>
      </c>
      <c r="Y21" s="2">
        <v>164089</v>
      </c>
      <c r="Z21" s="2">
        <v>146924</v>
      </c>
      <c r="AA21" s="2">
        <v>156234</v>
      </c>
      <c r="AB21" s="5">
        <v>298146</v>
      </c>
      <c r="AC21" s="5">
        <v>85932</v>
      </c>
      <c r="AD21" s="5">
        <v>106222</v>
      </c>
      <c r="AE21" s="5">
        <v>120946</v>
      </c>
      <c r="AF21" s="5">
        <v>110516</v>
      </c>
      <c r="AG21" s="5">
        <v>138544</v>
      </c>
      <c r="AH21" s="5">
        <v>149532</v>
      </c>
      <c r="AI21" s="5">
        <v>183423</v>
      </c>
      <c r="AJ21" s="5">
        <v>196309</v>
      </c>
      <c r="AK21" s="5">
        <v>190626</v>
      </c>
      <c r="AL21" s="5">
        <v>201940</v>
      </c>
      <c r="AM21" s="5">
        <v>190379</v>
      </c>
      <c r="AN21" s="5">
        <v>177758</v>
      </c>
      <c r="AO21" s="6">
        <v>179267</v>
      </c>
      <c r="AP21" s="6">
        <v>59059</v>
      </c>
      <c r="AQ21" s="6">
        <v>75621</v>
      </c>
      <c r="AR21" s="6">
        <v>73001</v>
      </c>
      <c r="AS21" s="6">
        <v>76851</v>
      </c>
      <c r="AT21" s="6">
        <v>71323</v>
      </c>
      <c r="AU21" s="6">
        <v>85074</v>
      </c>
      <c r="AV21" s="6">
        <v>98686</v>
      </c>
      <c r="AW21" s="6">
        <v>109286</v>
      </c>
      <c r="AX21" s="6">
        <v>129653</v>
      </c>
      <c r="AY21" s="6">
        <v>132370</v>
      </c>
      <c r="AZ21" s="6">
        <v>136553</v>
      </c>
      <c r="BA21" s="6">
        <v>126864</v>
      </c>
      <c r="BB21" s="7">
        <v>96956</v>
      </c>
      <c r="BC21" s="7">
        <v>121970</v>
      </c>
      <c r="BD21" s="7">
        <v>158928</v>
      </c>
      <c r="BE21" s="7">
        <v>168321</v>
      </c>
      <c r="BF21" s="7">
        <v>153916</v>
      </c>
      <c r="BG21" s="7">
        <v>143313</v>
      </c>
      <c r="BH21" s="7">
        <v>147470</v>
      </c>
      <c r="BI21" s="7">
        <v>153933</v>
      </c>
      <c r="BJ21" s="7">
        <v>185692</v>
      </c>
      <c r="BK21" s="7">
        <v>202021</v>
      </c>
      <c r="BL21" s="7">
        <v>277779</v>
      </c>
      <c r="BM21" s="7">
        <v>227404</v>
      </c>
      <c r="BN21" s="7">
        <v>226795</v>
      </c>
    </row>
    <row r="22" spans="1:66" ht="25.2" customHeight="1" thickBot="1" x14ac:dyDescent="0.3">
      <c r="A22" s="42" t="s">
        <v>24</v>
      </c>
      <c r="B22" s="3">
        <v>2929</v>
      </c>
      <c r="C22" s="3">
        <v>5570</v>
      </c>
      <c r="D22" s="3">
        <v>7313</v>
      </c>
      <c r="E22" s="3">
        <v>6967</v>
      </c>
      <c r="F22" s="3">
        <v>6944</v>
      </c>
      <c r="G22" s="3">
        <v>7826</v>
      </c>
      <c r="H22" s="3">
        <v>8144</v>
      </c>
      <c r="I22" s="3">
        <v>8647</v>
      </c>
      <c r="J22" s="3">
        <v>9090</v>
      </c>
      <c r="K22" s="3">
        <v>9510</v>
      </c>
      <c r="L22" s="3">
        <v>9611</v>
      </c>
      <c r="M22" s="3">
        <v>10968</v>
      </c>
      <c r="N22" s="3">
        <v>11326</v>
      </c>
      <c r="O22" s="4">
        <v>2929</v>
      </c>
      <c r="P22" s="2">
        <v>2821</v>
      </c>
      <c r="Q22" s="2">
        <v>3026</v>
      </c>
      <c r="R22" s="2">
        <v>3426</v>
      </c>
      <c r="S22" s="2">
        <v>3390</v>
      </c>
      <c r="T22" s="2">
        <v>3029</v>
      </c>
      <c r="U22" s="2">
        <v>3945</v>
      </c>
      <c r="V22" s="2">
        <v>4236</v>
      </c>
      <c r="W22" s="2">
        <v>4562</v>
      </c>
      <c r="X22" s="2">
        <v>4896</v>
      </c>
      <c r="Y22" s="2">
        <v>5062</v>
      </c>
      <c r="Z22" s="2">
        <v>5365</v>
      </c>
      <c r="AA22" s="2">
        <v>5564</v>
      </c>
      <c r="AB22" s="5">
        <v>5498</v>
      </c>
      <c r="AC22" s="5">
        <v>5840</v>
      </c>
      <c r="AD22" s="5">
        <v>6597</v>
      </c>
      <c r="AE22" s="5">
        <v>6948</v>
      </c>
      <c r="AF22" s="5">
        <v>8035</v>
      </c>
      <c r="AG22" s="5">
        <v>7359</v>
      </c>
      <c r="AH22" s="5">
        <v>7945</v>
      </c>
      <c r="AI22" s="5">
        <v>8215</v>
      </c>
      <c r="AJ22" s="5">
        <v>9036</v>
      </c>
      <c r="AK22" s="5">
        <v>10265</v>
      </c>
      <c r="AL22" s="5">
        <v>12654</v>
      </c>
      <c r="AM22" s="5">
        <v>13206</v>
      </c>
      <c r="AN22" s="5">
        <v>14584</v>
      </c>
      <c r="AO22" s="6">
        <v>2256</v>
      </c>
      <c r="AP22" s="6">
        <v>2456</v>
      </c>
      <c r="AQ22" s="6">
        <v>2569</v>
      </c>
      <c r="AR22" s="6">
        <v>2647</v>
      </c>
      <c r="AS22" s="6">
        <v>2789</v>
      </c>
      <c r="AT22" s="6">
        <v>2895</v>
      </c>
      <c r="AU22" s="6">
        <v>3058</v>
      </c>
      <c r="AV22" s="6">
        <v>3247</v>
      </c>
      <c r="AW22" s="6">
        <v>3398</v>
      </c>
      <c r="AX22" s="6">
        <v>3598</v>
      </c>
      <c r="AY22" s="6">
        <v>3874</v>
      </c>
      <c r="AZ22" s="6">
        <v>4025</v>
      </c>
      <c r="BA22" s="6">
        <v>4179</v>
      </c>
      <c r="BB22" s="7">
        <v>7432</v>
      </c>
      <c r="BC22" s="7">
        <v>7685</v>
      </c>
      <c r="BD22" s="7">
        <v>8155</v>
      </c>
      <c r="BE22" s="7">
        <v>7783</v>
      </c>
      <c r="BF22" s="7">
        <v>9006</v>
      </c>
      <c r="BG22" s="7">
        <v>7822</v>
      </c>
      <c r="BH22" s="7">
        <v>9074</v>
      </c>
      <c r="BI22" s="7">
        <v>9020</v>
      </c>
      <c r="BJ22" s="7">
        <v>9298</v>
      </c>
      <c r="BK22" s="7">
        <v>9485</v>
      </c>
      <c r="BL22" s="7">
        <v>9580</v>
      </c>
      <c r="BM22" s="7">
        <v>13069</v>
      </c>
      <c r="BN22" s="7">
        <v>12397</v>
      </c>
    </row>
    <row r="23" spans="1:66" ht="14.4" thickBot="1" x14ac:dyDescent="0.3">
      <c r="A23" s="42" t="s">
        <v>25</v>
      </c>
      <c r="B23" s="3">
        <v>780.5</v>
      </c>
      <c r="C23" s="3">
        <v>793</v>
      </c>
      <c r="D23" s="3">
        <v>730</v>
      </c>
      <c r="E23" s="3">
        <v>793.3</v>
      </c>
      <c r="F23" s="3">
        <v>798</v>
      </c>
      <c r="G23" s="3">
        <v>784.04200000000003</v>
      </c>
      <c r="H23" s="3">
        <v>784.04200000000003</v>
      </c>
      <c r="I23" s="3">
        <v>785.37</v>
      </c>
      <c r="J23" s="3">
        <v>785.37</v>
      </c>
      <c r="K23" s="3">
        <v>877.64</v>
      </c>
      <c r="L23" s="3">
        <v>956.66</v>
      </c>
      <c r="M23" s="3">
        <v>971.2</v>
      </c>
      <c r="N23" s="3">
        <v>970.05</v>
      </c>
      <c r="O23" s="4">
        <v>1318</v>
      </c>
      <c r="P23" s="2">
        <v>1279</v>
      </c>
      <c r="Q23" s="2">
        <v>1447</v>
      </c>
      <c r="R23" s="2">
        <v>1428</v>
      </c>
      <c r="S23" s="2">
        <v>1435</v>
      </c>
      <c r="T23" s="2">
        <v>1435</v>
      </c>
      <c r="U23" s="2">
        <v>1429</v>
      </c>
      <c r="V23" s="2">
        <v>1500.4</v>
      </c>
      <c r="W23" s="2">
        <v>1429</v>
      </c>
      <c r="X23" s="2">
        <v>1459</v>
      </c>
      <c r="Y23" s="2">
        <v>1435</v>
      </c>
      <c r="Z23" s="2">
        <v>1446</v>
      </c>
      <c r="AA23" s="2">
        <v>1462</v>
      </c>
      <c r="AB23" s="5">
        <v>866</v>
      </c>
      <c r="AC23" s="5">
        <v>939</v>
      </c>
      <c r="AD23" s="5">
        <v>1019</v>
      </c>
      <c r="AE23" s="5">
        <v>993</v>
      </c>
      <c r="AF23" s="5">
        <v>1202</v>
      </c>
      <c r="AG23" s="5">
        <v>1245</v>
      </c>
      <c r="AH23" s="5">
        <v>1268</v>
      </c>
      <c r="AI23" s="5">
        <v>1306</v>
      </c>
      <c r="AJ23" s="5">
        <v>1332</v>
      </c>
      <c r="AK23" s="5">
        <v>1292</v>
      </c>
      <c r="AL23" s="5">
        <v>1380</v>
      </c>
      <c r="AM23" s="5">
        <v>1397</v>
      </c>
      <c r="AN23" s="5">
        <v>1424.5</v>
      </c>
      <c r="AO23" s="6">
        <v>458</v>
      </c>
      <c r="AP23" s="6">
        <v>655</v>
      </c>
      <c r="AQ23" s="6">
        <v>632.6</v>
      </c>
      <c r="AR23" s="6">
        <v>607.05999999999995</v>
      </c>
      <c r="AS23" s="6">
        <v>647.54</v>
      </c>
      <c r="AT23" s="6">
        <v>679.5</v>
      </c>
      <c r="AU23" s="6">
        <v>687.4</v>
      </c>
      <c r="AV23" s="6">
        <v>705.06</v>
      </c>
      <c r="AW23" s="6">
        <v>725.7</v>
      </c>
      <c r="AX23" s="6">
        <v>816.25300000000004</v>
      </c>
      <c r="AY23" s="6">
        <v>836.72699999999998</v>
      </c>
      <c r="AZ23" s="6">
        <v>847</v>
      </c>
      <c r="BA23" s="6">
        <v>856.8</v>
      </c>
      <c r="BB23" s="7">
        <v>510</v>
      </c>
      <c r="BC23" s="7">
        <v>628</v>
      </c>
      <c r="BD23" s="7">
        <v>696</v>
      </c>
      <c r="BE23" s="7">
        <v>645</v>
      </c>
      <c r="BF23" s="7">
        <v>696</v>
      </c>
      <c r="BG23" s="7">
        <v>712.6</v>
      </c>
      <c r="BH23" s="7">
        <v>755.6</v>
      </c>
      <c r="BI23" s="7">
        <v>826</v>
      </c>
      <c r="BJ23" s="7">
        <v>896.9</v>
      </c>
      <c r="BK23" s="7">
        <v>928.6</v>
      </c>
      <c r="BL23" s="7">
        <v>1086.682</v>
      </c>
      <c r="BM23" s="7">
        <v>1025.5070000000001</v>
      </c>
      <c r="BN23" s="7">
        <v>1021.673</v>
      </c>
    </row>
    <row r="24" spans="1:66" ht="14.4" thickBot="1" x14ac:dyDescent="0.3">
      <c r="A24" s="42" t="s">
        <v>26</v>
      </c>
      <c r="B24" s="3">
        <v>17434</v>
      </c>
      <c r="C24" s="3">
        <v>19318</v>
      </c>
      <c r="D24" s="3">
        <v>21096</v>
      </c>
      <c r="E24" s="3">
        <v>23059</v>
      </c>
      <c r="F24" s="3">
        <v>25182</v>
      </c>
      <c r="G24" s="3">
        <v>26050</v>
      </c>
      <c r="H24" s="3">
        <v>28183</v>
      </c>
      <c r="I24" s="3">
        <v>30329</v>
      </c>
      <c r="J24" s="3">
        <v>32770</v>
      </c>
      <c r="K24" s="3">
        <v>35581</v>
      </c>
      <c r="L24" s="3">
        <v>37077</v>
      </c>
      <c r="M24" s="3">
        <v>40108</v>
      </c>
      <c r="N24" s="3">
        <v>41875</v>
      </c>
      <c r="O24" s="4">
        <v>16406</v>
      </c>
      <c r="P24" s="2">
        <v>18614</v>
      </c>
      <c r="Q24" s="2">
        <v>21000</v>
      </c>
      <c r="R24" s="2">
        <v>22987</v>
      </c>
      <c r="S24" s="2">
        <v>25044</v>
      </c>
      <c r="T24" s="2">
        <v>25918</v>
      </c>
      <c r="U24" s="2">
        <v>27969</v>
      </c>
      <c r="V24" s="2">
        <v>30193</v>
      </c>
      <c r="W24" s="2">
        <v>32611</v>
      </c>
      <c r="X24" s="2">
        <v>35308</v>
      </c>
      <c r="Y24" s="2">
        <v>36868</v>
      </c>
      <c r="Z24" s="2">
        <v>39840</v>
      </c>
      <c r="AA24" s="2">
        <v>42362</v>
      </c>
      <c r="AB24" s="5">
        <v>16105</v>
      </c>
      <c r="AC24" s="5">
        <v>17922</v>
      </c>
      <c r="AD24" s="5">
        <v>20629</v>
      </c>
      <c r="AE24" s="5">
        <v>22527</v>
      </c>
      <c r="AF24" s="5">
        <v>24554</v>
      </c>
      <c r="AG24" s="5">
        <v>25169</v>
      </c>
      <c r="AH24" s="5">
        <v>27248</v>
      </c>
      <c r="AI24" s="5">
        <v>29368</v>
      </c>
      <c r="AJ24" s="5">
        <v>31770</v>
      </c>
      <c r="AK24" s="5">
        <v>34509</v>
      </c>
      <c r="AL24" s="5">
        <v>36144</v>
      </c>
      <c r="AM24" s="5">
        <v>39038</v>
      </c>
      <c r="AN24" s="5">
        <v>40628</v>
      </c>
      <c r="AO24" s="6">
        <v>15046</v>
      </c>
      <c r="AP24" s="6">
        <v>17365</v>
      </c>
      <c r="AQ24" s="6">
        <v>20025</v>
      </c>
      <c r="AR24" s="6">
        <v>22116</v>
      </c>
      <c r="AS24" s="6">
        <v>24168.13</v>
      </c>
      <c r="AT24" s="6">
        <v>25133</v>
      </c>
      <c r="AU24" s="6">
        <v>27279</v>
      </c>
      <c r="AV24" s="6">
        <v>29563.15</v>
      </c>
      <c r="AW24" s="6">
        <v>32006</v>
      </c>
      <c r="AX24" s="6">
        <v>34776</v>
      </c>
      <c r="AY24" s="6">
        <v>36338</v>
      </c>
      <c r="AZ24" s="6">
        <v>39412</v>
      </c>
      <c r="BA24" s="6">
        <v>40997</v>
      </c>
      <c r="BB24" s="7">
        <v>14870</v>
      </c>
      <c r="BC24" s="7">
        <v>17535</v>
      </c>
      <c r="BD24" s="7">
        <v>20170</v>
      </c>
      <c r="BE24" s="7">
        <v>22156</v>
      </c>
      <c r="BF24" s="7">
        <v>24153</v>
      </c>
      <c r="BG24" s="7">
        <v>25095</v>
      </c>
      <c r="BH24" s="7">
        <v>27177</v>
      </c>
      <c r="BI24" s="7">
        <v>29472</v>
      </c>
      <c r="BJ24" s="7">
        <v>32087</v>
      </c>
      <c r="BK24" s="7">
        <v>34672</v>
      </c>
      <c r="BL24" s="7">
        <v>36253</v>
      </c>
      <c r="BM24" s="7">
        <v>39377</v>
      </c>
      <c r="BN24" s="7">
        <v>41002</v>
      </c>
    </row>
    <row r="25" spans="1:66" ht="14.4" thickBot="1" x14ac:dyDescent="0.3">
      <c r="A25" s="42" t="s">
        <v>27</v>
      </c>
      <c r="B25" s="3">
        <v>5523</v>
      </c>
      <c r="C25" s="3">
        <v>6087</v>
      </c>
      <c r="D25" s="3">
        <v>6505</v>
      </c>
      <c r="E25" s="3">
        <v>6890</v>
      </c>
      <c r="F25" s="3">
        <v>7972</v>
      </c>
      <c r="G25" s="3">
        <v>9718</v>
      </c>
      <c r="H25" s="3">
        <v>10713</v>
      </c>
      <c r="I25" s="3">
        <v>11746</v>
      </c>
      <c r="J25" s="3">
        <v>12895</v>
      </c>
      <c r="K25" s="3">
        <v>14260</v>
      </c>
      <c r="L25" s="3">
        <v>15544</v>
      </c>
      <c r="M25" s="3">
        <v>17165</v>
      </c>
      <c r="N25" s="3">
        <v>18265</v>
      </c>
      <c r="O25" s="4">
        <v>3100</v>
      </c>
      <c r="P25" s="2">
        <v>3926</v>
      </c>
      <c r="Q25" s="2">
        <v>4840</v>
      </c>
      <c r="R25" s="2">
        <v>5680</v>
      </c>
      <c r="S25" s="2">
        <v>6577</v>
      </c>
      <c r="T25" s="2">
        <v>9546</v>
      </c>
      <c r="U25" s="2">
        <v>10515</v>
      </c>
      <c r="V25" s="2">
        <v>11567</v>
      </c>
      <c r="W25" s="2">
        <v>12686</v>
      </c>
      <c r="X25" s="2">
        <v>14038</v>
      </c>
      <c r="Y25" s="2">
        <v>15200</v>
      </c>
      <c r="Z25" s="2">
        <v>16780</v>
      </c>
      <c r="AA25" s="2">
        <v>17652</v>
      </c>
      <c r="AB25" s="5">
        <v>3700</v>
      </c>
      <c r="AC25" s="5">
        <v>4620</v>
      </c>
      <c r="AD25" s="5">
        <v>5740</v>
      </c>
      <c r="AE25" s="5">
        <v>6810</v>
      </c>
      <c r="AF25" s="5">
        <v>7894</v>
      </c>
      <c r="AG25" s="5">
        <v>9830</v>
      </c>
      <c r="AH25" s="5">
        <v>10848</v>
      </c>
      <c r="AI25" s="5">
        <v>11892</v>
      </c>
      <c r="AJ25" s="5">
        <v>13050</v>
      </c>
      <c r="AK25" s="5">
        <v>14392</v>
      </c>
      <c r="AL25" s="5">
        <v>15588</v>
      </c>
      <c r="AM25" s="21">
        <v>17222</v>
      </c>
      <c r="AN25" s="5">
        <v>18369</v>
      </c>
      <c r="AO25" s="6">
        <v>3520</v>
      </c>
      <c r="AP25" s="6">
        <v>4400</v>
      </c>
      <c r="AQ25" s="6">
        <v>5462</v>
      </c>
      <c r="AR25" s="6">
        <v>6550</v>
      </c>
      <c r="AS25" s="6">
        <v>7624.08</v>
      </c>
      <c r="AT25" s="6">
        <v>9645.02</v>
      </c>
      <c r="AU25" s="6">
        <v>10633</v>
      </c>
      <c r="AV25" s="6">
        <v>11707.02</v>
      </c>
      <c r="AW25" s="6">
        <v>12841.62</v>
      </c>
      <c r="AX25" s="6">
        <v>14164</v>
      </c>
      <c r="AY25" s="6">
        <v>15501</v>
      </c>
      <c r="AZ25" s="6">
        <v>17158</v>
      </c>
      <c r="BA25" s="6">
        <v>18286</v>
      </c>
      <c r="BB25" s="7">
        <v>4065</v>
      </c>
      <c r="BC25" s="7">
        <v>5152</v>
      </c>
      <c r="BD25" s="7">
        <v>6430</v>
      </c>
      <c r="BE25" s="7">
        <v>7610</v>
      </c>
      <c r="BF25" s="7">
        <v>8835</v>
      </c>
      <c r="BG25" s="7">
        <v>10078</v>
      </c>
      <c r="BH25" s="7">
        <v>11118</v>
      </c>
      <c r="BI25" s="7">
        <v>12243</v>
      </c>
      <c r="BJ25" s="7">
        <v>13258</v>
      </c>
      <c r="BK25" s="7">
        <v>14847</v>
      </c>
      <c r="BL25" s="7">
        <v>16525</v>
      </c>
      <c r="BM25" s="7">
        <v>18317</v>
      </c>
      <c r="BN25" s="7">
        <v>19562</v>
      </c>
    </row>
    <row r="26" spans="1:66" ht="14.4" thickBot="1" x14ac:dyDescent="0.3">
      <c r="A26" s="42" t="s">
        <v>28</v>
      </c>
      <c r="B26" s="3">
        <v>13987</v>
      </c>
      <c r="C26" s="3">
        <v>15253</v>
      </c>
      <c r="D26" s="3">
        <v>17563</v>
      </c>
      <c r="E26" s="3">
        <v>16746</v>
      </c>
      <c r="F26" s="9">
        <v>15896</v>
      </c>
      <c r="G26" s="3">
        <v>14012</v>
      </c>
      <c r="H26" s="3">
        <v>14770</v>
      </c>
      <c r="I26" s="3">
        <v>17022</v>
      </c>
      <c r="J26" s="3">
        <v>18271</v>
      </c>
      <c r="K26" s="3">
        <v>19656</v>
      </c>
      <c r="L26" s="3">
        <v>17434</v>
      </c>
      <c r="M26" s="9">
        <v>19072</v>
      </c>
      <c r="N26" s="3">
        <v>19724</v>
      </c>
      <c r="O26" s="4">
        <v>13985</v>
      </c>
      <c r="P26" s="2">
        <v>15623</v>
      </c>
      <c r="Q26" s="2">
        <v>16562</v>
      </c>
      <c r="R26" s="2">
        <v>17562</v>
      </c>
      <c r="S26" s="2">
        <v>17985</v>
      </c>
      <c r="T26" s="2">
        <v>18562</v>
      </c>
      <c r="U26" s="2">
        <v>19541</v>
      </c>
      <c r="V26" s="2">
        <v>20374</v>
      </c>
      <c r="W26" s="2">
        <v>22358</v>
      </c>
      <c r="X26" s="2">
        <v>24533</v>
      </c>
      <c r="Y26" s="2">
        <v>27851</v>
      </c>
      <c r="Z26" s="2">
        <v>30562</v>
      </c>
      <c r="AA26" s="2">
        <v>32546</v>
      </c>
      <c r="AB26" s="5">
        <v>10451</v>
      </c>
      <c r="AC26" s="5">
        <v>11652</v>
      </c>
      <c r="AD26" s="5">
        <v>12658</v>
      </c>
      <c r="AE26" s="5">
        <v>13157</v>
      </c>
      <c r="AF26" s="5">
        <v>13781</v>
      </c>
      <c r="AG26" s="5">
        <v>14521</v>
      </c>
      <c r="AH26" s="5">
        <v>15628</v>
      </c>
      <c r="AI26" s="21">
        <v>18562</v>
      </c>
      <c r="AJ26" s="5">
        <v>18928</v>
      </c>
      <c r="AK26" s="5">
        <v>20637</v>
      </c>
      <c r="AL26" s="5">
        <v>18264</v>
      </c>
      <c r="AM26" s="5">
        <v>19907</v>
      </c>
      <c r="AN26" s="5">
        <v>20458</v>
      </c>
      <c r="AO26" s="6">
        <v>11032</v>
      </c>
      <c r="AP26" s="6">
        <v>13251</v>
      </c>
      <c r="AQ26" s="6">
        <v>14125</v>
      </c>
      <c r="AR26" s="6">
        <v>16524</v>
      </c>
      <c r="AS26" s="6">
        <v>18475</v>
      </c>
      <c r="AT26" s="6">
        <v>19256</v>
      </c>
      <c r="AU26" s="6">
        <v>21562</v>
      </c>
      <c r="AV26" s="6">
        <v>24149</v>
      </c>
      <c r="AW26" s="6">
        <v>26093.3</v>
      </c>
      <c r="AX26" s="6">
        <v>28336.12</v>
      </c>
      <c r="AY26" s="6">
        <v>30041.31</v>
      </c>
      <c r="AZ26" s="6">
        <v>31257.18</v>
      </c>
      <c r="BA26" s="6">
        <v>32432.65</v>
      </c>
      <c r="BB26" s="7">
        <v>8756.9</v>
      </c>
      <c r="BC26" s="7">
        <v>10921</v>
      </c>
      <c r="BD26" s="7">
        <v>12822</v>
      </c>
      <c r="BE26" s="7">
        <v>14731</v>
      </c>
      <c r="BF26" s="7">
        <v>17091</v>
      </c>
      <c r="BG26" s="7">
        <v>20651.7</v>
      </c>
      <c r="BH26" s="7">
        <v>22118</v>
      </c>
      <c r="BI26" s="7">
        <v>23100</v>
      </c>
      <c r="BJ26" s="7">
        <v>25879</v>
      </c>
      <c r="BK26" s="7">
        <v>26905</v>
      </c>
      <c r="BL26" s="7">
        <v>22385</v>
      </c>
      <c r="BM26" s="7">
        <v>24557</v>
      </c>
      <c r="BN26" s="7">
        <v>25431</v>
      </c>
    </row>
    <row r="27" spans="1:66" ht="14.4" thickBot="1" x14ac:dyDescent="0.3">
      <c r="A27" s="42" t="s">
        <v>29</v>
      </c>
      <c r="B27" s="3">
        <v>3073</v>
      </c>
      <c r="C27" s="3">
        <v>3842</v>
      </c>
      <c r="D27" s="3">
        <v>4325</v>
      </c>
      <c r="E27" s="3">
        <v>4995</v>
      </c>
      <c r="F27" s="3">
        <v>7780</v>
      </c>
      <c r="G27" s="3">
        <v>9160</v>
      </c>
      <c r="H27" s="3">
        <v>10160</v>
      </c>
      <c r="I27" s="3">
        <v>11934</v>
      </c>
      <c r="J27" s="3">
        <v>12697</v>
      </c>
      <c r="K27" s="3">
        <v>13915</v>
      </c>
      <c r="L27" s="3">
        <v>13395</v>
      </c>
      <c r="M27" s="3">
        <v>14564</v>
      </c>
      <c r="N27" s="3">
        <v>15294</v>
      </c>
      <c r="O27" s="4">
        <v>2518</v>
      </c>
      <c r="P27" s="2">
        <v>3026</v>
      </c>
      <c r="Q27" s="2">
        <v>3856</v>
      </c>
      <c r="R27" s="2">
        <v>4235</v>
      </c>
      <c r="S27" s="2">
        <v>5620</v>
      </c>
      <c r="T27" s="2">
        <v>8561</v>
      </c>
      <c r="U27" s="2">
        <v>9659</v>
      </c>
      <c r="V27" s="2">
        <v>10262</v>
      </c>
      <c r="W27" s="2">
        <v>11438</v>
      </c>
      <c r="X27" s="2">
        <v>12748</v>
      </c>
      <c r="Y27" s="2">
        <v>13652</v>
      </c>
      <c r="Z27" s="2">
        <v>14562</v>
      </c>
      <c r="AA27" s="2">
        <v>15124</v>
      </c>
      <c r="AB27" s="5">
        <v>1952</v>
      </c>
      <c r="AC27" s="5">
        <v>2560</v>
      </c>
      <c r="AD27" s="5">
        <v>4026</v>
      </c>
      <c r="AE27" s="5">
        <v>4273</v>
      </c>
      <c r="AF27" s="5">
        <v>5501</v>
      </c>
      <c r="AG27" s="5">
        <v>6054</v>
      </c>
      <c r="AH27" s="5">
        <v>8541</v>
      </c>
      <c r="AI27" s="5">
        <v>9526</v>
      </c>
      <c r="AJ27" s="5">
        <v>9657</v>
      </c>
      <c r="AK27" s="5">
        <v>10806</v>
      </c>
      <c r="AL27" s="5">
        <v>10368</v>
      </c>
      <c r="AM27" s="5">
        <v>11260</v>
      </c>
      <c r="AN27" s="5">
        <v>11873</v>
      </c>
      <c r="AO27" s="6">
        <v>2256</v>
      </c>
      <c r="AP27" s="6">
        <v>3106</v>
      </c>
      <c r="AQ27" s="6">
        <v>3845.74</v>
      </c>
      <c r="AR27" s="6">
        <v>4472.5600000000004</v>
      </c>
      <c r="AS27" s="6">
        <v>6218.53</v>
      </c>
      <c r="AT27" s="6">
        <v>7985</v>
      </c>
      <c r="AU27" s="6">
        <v>9354</v>
      </c>
      <c r="AV27" s="6">
        <v>11495.49</v>
      </c>
      <c r="AW27" s="6">
        <v>13838.75</v>
      </c>
      <c r="AX27" s="6">
        <v>13602.44</v>
      </c>
      <c r="AY27" s="6">
        <v>13996.65</v>
      </c>
      <c r="AZ27" s="6">
        <v>14240</v>
      </c>
      <c r="BA27" s="6">
        <v>15012.09</v>
      </c>
      <c r="BB27" s="7">
        <v>3726.2</v>
      </c>
      <c r="BC27" s="7">
        <v>4859</v>
      </c>
      <c r="BD27" s="7">
        <v>4637</v>
      </c>
      <c r="BE27" s="7">
        <v>5631</v>
      </c>
      <c r="BF27" s="7">
        <v>7952</v>
      </c>
      <c r="BG27" s="7">
        <v>9790.7999999999993</v>
      </c>
      <c r="BH27" s="7">
        <v>10852</v>
      </c>
      <c r="BI27" s="7">
        <v>11899</v>
      </c>
      <c r="BJ27" s="7">
        <v>12068</v>
      </c>
      <c r="BK27" s="7">
        <v>12658</v>
      </c>
      <c r="BL27" s="7">
        <v>15291</v>
      </c>
      <c r="BM27" s="7">
        <v>16666</v>
      </c>
      <c r="BN27" s="7">
        <v>17652</v>
      </c>
    </row>
    <row r="28" spans="1:66" ht="14.4" thickBot="1" x14ac:dyDescent="0.3">
      <c r="A28" s="42" t="s">
        <v>30</v>
      </c>
      <c r="B28" s="3">
        <v>6837.53</v>
      </c>
      <c r="C28" s="3">
        <v>7350.26</v>
      </c>
      <c r="D28" s="3">
        <v>7490.4</v>
      </c>
      <c r="E28" s="3">
        <v>8016.68</v>
      </c>
      <c r="F28" s="3">
        <v>8096.33</v>
      </c>
      <c r="G28" s="3">
        <v>8236</v>
      </c>
      <c r="H28" s="3">
        <v>8378.66</v>
      </c>
      <c r="I28" s="3">
        <v>8658</v>
      </c>
      <c r="J28" s="3">
        <v>8680.67</v>
      </c>
      <c r="K28" s="3">
        <v>8810</v>
      </c>
      <c r="L28" s="3">
        <v>8901.2999999999993</v>
      </c>
      <c r="M28" s="3">
        <v>10154.67</v>
      </c>
      <c r="N28" s="3">
        <v>10697.33</v>
      </c>
      <c r="O28" s="4">
        <v>7206</v>
      </c>
      <c r="P28" s="2">
        <v>7256</v>
      </c>
      <c r="Q28" s="2">
        <v>7287</v>
      </c>
      <c r="R28" s="2">
        <v>7306</v>
      </c>
      <c r="S28" s="2">
        <v>7346</v>
      </c>
      <c r="T28" s="2">
        <v>7298</v>
      </c>
      <c r="U28" s="2">
        <v>7365</v>
      </c>
      <c r="V28" s="2">
        <v>7454</v>
      </c>
      <c r="W28" s="2">
        <v>7571</v>
      </c>
      <c r="X28" s="2">
        <v>7555</v>
      </c>
      <c r="Y28" s="2">
        <v>7555</v>
      </c>
      <c r="Z28" s="2">
        <v>7719</v>
      </c>
      <c r="AA28" s="2">
        <v>7789</v>
      </c>
      <c r="AB28" s="5">
        <v>13845</v>
      </c>
      <c r="AC28" s="5">
        <v>14545</v>
      </c>
      <c r="AD28" s="5">
        <v>14557</v>
      </c>
      <c r="AE28" s="5">
        <v>14854</v>
      </c>
      <c r="AF28" s="5">
        <v>14346</v>
      </c>
      <c r="AG28" s="5">
        <v>14854</v>
      </c>
      <c r="AH28" s="5">
        <v>15306</v>
      </c>
      <c r="AI28" s="5">
        <v>16406</v>
      </c>
      <c r="AJ28" s="5">
        <v>16887</v>
      </c>
      <c r="AK28" s="5">
        <v>17054</v>
      </c>
      <c r="AL28" s="5">
        <v>17254</v>
      </c>
      <c r="AM28" s="5">
        <v>17542</v>
      </c>
      <c r="AN28" s="5">
        <v>17432</v>
      </c>
      <c r="AO28" s="6">
        <v>2467</v>
      </c>
      <c r="AP28" s="6">
        <v>2441</v>
      </c>
      <c r="AQ28" s="22">
        <v>2489</v>
      </c>
      <c r="AR28" s="6">
        <v>2506</v>
      </c>
      <c r="AS28" s="6">
        <v>2507</v>
      </c>
      <c r="AT28" s="6">
        <v>2876.8</v>
      </c>
      <c r="AU28" s="6">
        <v>3124.5</v>
      </c>
      <c r="AV28" s="6">
        <v>3204.68</v>
      </c>
      <c r="AW28" s="6">
        <v>3274.87</v>
      </c>
      <c r="AX28" s="6">
        <v>3325.74</v>
      </c>
      <c r="AY28" s="6">
        <v>3387.98</v>
      </c>
      <c r="AZ28" s="6">
        <v>3404.25</v>
      </c>
      <c r="BA28" s="6">
        <v>3485.5</v>
      </c>
      <c r="BB28" s="7">
        <v>2887</v>
      </c>
      <c r="BC28" s="7">
        <v>3015</v>
      </c>
      <c r="BD28" s="7">
        <v>3372</v>
      </c>
      <c r="BE28" s="7">
        <v>3342</v>
      </c>
      <c r="BF28" s="7">
        <v>3404</v>
      </c>
      <c r="BG28" s="7">
        <v>3489</v>
      </c>
      <c r="BH28" s="7">
        <v>3489</v>
      </c>
      <c r="BI28" s="7">
        <v>3574</v>
      </c>
      <c r="BJ28" s="7">
        <v>3697</v>
      </c>
      <c r="BK28" s="7">
        <v>3741</v>
      </c>
      <c r="BL28" s="7">
        <v>3806</v>
      </c>
      <c r="BM28" s="7">
        <v>3895</v>
      </c>
      <c r="BN28" s="7">
        <v>4129</v>
      </c>
    </row>
    <row r="29" spans="1:66" ht="18.600000000000001" customHeight="1" thickBot="1" x14ac:dyDescent="0.3">
      <c r="A29" s="42" t="s">
        <v>31</v>
      </c>
      <c r="B29" s="34">
        <v>205.36</v>
      </c>
      <c r="C29" s="3">
        <v>225.39</v>
      </c>
      <c r="D29" s="3">
        <v>236.85</v>
      </c>
      <c r="E29" s="3">
        <v>247.62</v>
      </c>
      <c r="F29" s="3">
        <v>259.20999999999998</v>
      </c>
      <c r="G29" s="3">
        <v>343.35</v>
      </c>
      <c r="H29" s="3">
        <v>289.54000000000002</v>
      </c>
      <c r="I29" s="3">
        <v>305.87</v>
      </c>
      <c r="J29" s="3">
        <v>574.23</v>
      </c>
      <c r="K29" s="9">
        <v>643.04999999999995</v>
      </c>
      <c r="L29" s="3">
        <v>698.34</v>
      </c>
      <c r="M29" s="3">
        <v>701.55</v>
      </c>
      <c r="N29" s="9">
        <v>763.78</v>
      </c>
      <c r="O29" s="4">
        <v>483.21</v>
      </c>
      <c r="P29" s="2">
        <v>495.39</v>
      </c>
      <c r="Q29" s="2">
        <v>506.85</v>
      </c>
      <c r="R29" s="2">
        <v>547.62</v>
      </c>
      <c r="S29" s="2">
        <v>559.21</v>
      </c>
      <c r="T29" s="2">
        <v>573.35</v>
      </c>
      <c r="U29" s="2">
        <v>589.54</v>
      </c>
      <c r="V29" s="2">
        <v>605.87</v>
      </c>
      <c r="W29" s="2">
        <v>644.29999999999995</v>
      </c>
      <c r="X29" s="35">
        <v>663.05</v>
      </c>
      <c r="Y29" s="2">
        <v>698.34</v>
      </c>
      <c r="Z29" s="2">
        <v>701.55</v>
      </c>
      <c r="AA29" s="35">
        <v>763.78</v>
      </c>
      <c r="AB29" s="5">
        <v>389.25</v>
      </c>
      <c r="AC29" s="5">
        <v>401.58</v>
      </c>
      <c r="AD29" s="21">
        <v>417.7</v>
      </c>
      <c r="AE29" s="5">
        <v>426.86</v>
      </c>
      <c r="AF29" s="5">
        <v>433.52</v>
      </c>
      <c r="AG29" s="5">
        <v>434.65</v>
      </c>
      <c r="AH29" s="5">
        <v>435.67</v>
      </c>
      <c r="AI29" s="5">
        <v>446.17</v>
      </c>
      <c r="AJ29" s="5">
        <v>450.81</v>
      </c>
      <c r="AK29" s="5">
        <v>458.48</v>
      </c>
      <c r="AL29" s="5">
        <v>461.58</v>
      </c>
      <c r="AM29" s="5">
        <v>468.48</v>
      </c>
      <c r="AN29" s="5">
        <v>471.53</v>
      </c>
      <c r="AO29" s="6">
        <v>165.8</v>
      </c>
      <c r="AP29" s="6">
        <v>168.9</v>
      </c>
      <c r="AQ29" s="6">
        <v>170.1</v>
      </c>
      <c r="AR29" s="6">
        <v>172.8</v>
      </c>
      <c r="AS29" s="6">
        <v>173.8</v>
      </c>
      <c r="AT29" s="6">
        <v>178.6</v>
      </c>
      <c r="AU29" s="6">
        <v>178.7</v>
      </c>
      <c r="AV29" s="6">
        <v>180.5</v>
      </c>
      <c r="AW29" s="6">
        <v>188.9</v>
      </c>
      <c r="AX29" s="6">
        <v>189.8</v>
      </c>
      <c r="AY29" s="6">
        <v>192.5</v>
      </c>
      <c r="AZ29" s="6">
        <v>194.5</v>
      </c>
      <c r="BA29" s="6">
        <v>196.2</v>
      </c>
      <c r="BB29" s="7">
        <v>285.14</v>
      </c>
      <c r="BC29" s="7">
        <v>294.56</v>
      </c>
      <c r="BD29" s="7">
        <v>318.23</v>
      </c>
      <c r="BE29" s="7">
        <v>348.21</v>
      </c>
      <c r="BF29" s="7">
        <v>376.29</v>
      </c>
      <c r="BG29" s="7">
        <v>406.82</v>
      </c>
      <c r="BH29" s="7">
        <v>440.36</v>
      </c>
      <c r="BI29" s="7">
        <v>465.18</v>
      </c>
      <c r="BJ29" s="7">
        <v>480.26</v>
      </c>
      <c r="BK29" s="7">
        <v>404.17</v>
      </c>
      <c r="BL29" s="7">
        <v>426.18</v>
      </c>
      <c r="BM29" s="7">
        <v>448.52</v>
      </c>
      <c r="BN29" s="7">
        <v>468.58</v>
      </c>
    </row>
    <row r="30" spans="1:66" ht="14.4" thickBot="1" x14ac:dyDescent="0.3">
      <c r="A30" s="42" t="s">
        <v>32</v>
      </c>
      <c r="B30" s="3">
        <v>4256.16</v>
      </c>
      <c r="C30" s="3">
        <v>4468.29</v>
      </c>
      <c r="D30" s="3">
        <v>4571.3599999999997</v>
      </c>
      <c r="E30" s="3">
        <v>4715.8900000000003</v>
      </c>
      <c r="F30" s="3">
        <v>4804.92</v>
      </c>
      <c r="G30" s="3">
        <v>4787.25</v>
      </c>
      <c r="H30" s="3">
        <v>4805.3900000000003</v>
      </c>
      <c r="I30" s="3">
        <v>4895.25</v>
      </c>
      <c r="J30" s="3">
        <v>4905.78</v>
      </c>
      <c r="K30" s="3">
        <v>5012.3500000000004</v>
      </c>
      <c r="L30" s="3">
        <v>5089.3100000000004</v>
      </c>
      <c r="M30" s="3">
        <v>5106.1499999999996</v>
      </c>
      <c r="N30" s="3">
        <v>5192.8100000000004</v>
      </c>
      <c r="O30" s="4">
        <v>2258.29</v>
      </c>
      <c r="P30" s="2">
        <v>2478.2600000000002</v>
      </c>
      <c r="Q30" s="2">
        <v>2587.16</v>
      </c>
      <c r="R30" s="2">
        <v>2658.23</v>
      </c>
      <c r="S30" s="2">
        <v>2718.65</v>
      </c>
      <c r="T30" s="2">
        <v>2879.36</v>
      </c>
      <c r="U30" s="2">
        <v>2905.87</v>
      </c>
      <c r="V30" s="2">
        <v>2988.26</v>
      </c>
      <c r="W30" s="2">
        <v>3025.68</v>
      </c>
      <c r="X30" s="2">
        <v>3105.87</v>
      </c>
      <c r="Y30" s="2">
        <v>3258.98</v>
      </c>
      <c r="Z30" s="2">
        <v>3280.26</v>
      </c>
      <c r="AA30" s="2">
        <v>3293.7179999999998</v>
      </c>
      <c r="AB30" s="5">
        <v>2985.28</v>
      </c>
      <c r="AC30" s="5">
        <v>3002.84</v>
      </c>
      <c r="AD30" s="5">
        <v>3107.22</v>
      </c>
      <c r="AE30" s="5">
        <v>3122.48</v>
      </c>
      <c r="AF30" s="5">
        <v>3150.86</v>
      </c>
      <c r="AG30" s="5">
        <v>3200.15</v>
      </c>
      <c r="AH30" s="5">
        <v>3245.81</v>
      </c>
      <c r="AI30" s="5">
        <v>3305.82</v>
      </c>
      <c r="AJ30" s="5">
        <v>3387.19</v>
      </c>
      <c r="AK30" s="5">
        <v>3421.46</v>
      </c>
      <c r="AL30" s="21">
        <v>3489.25</v>
      </c>
      <c r="AM30" s="21">
        <v>3500.15</v>
      </c>
      <c r="AN30" s="5">
        <v>3510.09</v>
      </c>
      <c r="AO30" s="6">
        <v>2802.5</v>
      </c>
      <c r="AP30" s="6">
        <v>2832.5</v>
      </c>
      <c r="AQ30" s="6">
        <v>2889.2</v>
      </c>
      <c r="AR30" s="6">
        <v>2904.1</v>
      </c>
      <c r="AS30" s="6">
        <v>2987.2</v>
      </c>
      <c r="AT30" s="6">
        <v>3012.5</v>
      </c>
      <c r="AU30" s="6">
        <v>3056.9</v>
      </c>
      <c r="AV30" s="6">
        <v>3087.4</v>
      </c>
      <c r="AW30" s="6">
        <v>3104.5</v>
      </c>
      <c r="AX30" s="6">
        <v>3154.5</v>
      </c>
      <c r="AY30" s="6">
        <v>3458.41</v>
      </c>
      <c r="AZ30" s="6">
        <v>3502.82</v>
      </c>
      <c r="BA30" s="22">
        <v>3587.54</v>
      </c>
      <c r="BB30" s="7">
        <v>2809.57</v>
      </c>
      <c r="BC30" s="7">
        <v>2985.62</v>
      </c>
      <c r="BD30" s="7">
        <v>3029.54</v>
      </c>
      <c r="BE30" s="7">
        <v>3125.46</v>
      </c>
      <c r="BF30" s="7">
        <v>3205.87</v>
      </c>
      <c r="BG30" s="7">
        <v>3385.46</v>
      </c>
      <c r="BH30" s="7">
        <v>3416.35</v>
      </c>
      <c r="BI30" s="7">
        <v>3482.49</v>
      </c>
      <c r="BJ30" s="7">
        <v>3528.78</v>
      </c>
      <c r="BK30" s="7">
        <v>3608.56</v>
      </c>
      <c r="BL30" s="7">
        <v>3715.82</v>
      </c>
      <c r="BM30" s="7">
        <v>3780.29</v>
      </c>
      <c r="BN30" s="7">
        <v>3783.24</v>
      </c>
    </row>
    <row r="31" spans="1:66" ht="14.4" thickBot="1" x14ac:dyDescent="0.3">
      <c r="A31" s="42" t="s">
        <v>33</v>
      </c>
      <c r="B31" s="14">
        <v>0.29199999999999998</v>
      </c>
      <c r="C31" s="14">
        <v>0.29699999999999999</v>
      </c>
      <c r="D31" s="14">
        <v>0.30199999999999999</v>
      </c>
      <c r="E31" s="14">
        <v>0.315</v>
      </c>
      <c r="F31" s="14">
        <v>0.32500000000000001</v>
      </c>
      <c r="G31" s="14">
        <v>0.32550000000000001</v>
      </c>
      <c r="H31" s="14">
        <v>0.32550000000000001</v>
      </c>
      <c r="I31" s="14">
        <v>0.35899999999999999</v>
      </c>
      <c r="J31" s="14">
        <v>0.35899999999999999</v>
      </c>
      <c r="K31" s="14">
        <v>0.35899999999999999</v>
      </c>
      <c r="L31" s="14">
        <v>0.36199999999999999</v>
      </c>
      <c r="M31" s="14">
        <v>0.36199999999999999</v>
      </c>
      <c r="N31" s="14">
        <v>0.27250000000000002</v>
      </c>
      <c r="O31" s="15">
        <v>0.34100000000000003</v>
      </c>
      <c r="P31" s="15">
        <v>0.34200000000000003</v>
      </c>
      <c r="Q31" s="15">
        <v>0.34460000000000002</v>
      </c>
      <c r="R31" s="15">
        <v>0.34549999999999997</v>
      </c>
      <c r="S31" s="15">
        <v>0.35539999999999999</v>
      </c>
      <c r="T31" s="15">
        <v>0.36459999999999998</v>
      </c>
      <c r="U31" s="15">
        <v>0.36149999999999999</v>
      </c>
      <c r="V31" s="15">
        <v>0.35</v>
      </c>
      <c r="W31" s="15">
        <v>0.35099999999999998</v>
      </c>
      <c r="X31" s="15">
        <v>0.35199999999999998</v>
      </c>
      <c r="Y31" s="15">
        <v>0.35320000000000001</v>
      </c>
      <c r="Z31" s="15">
        <v>0.35549999999999998</v>
      </c>
      <c r="AA31" s="15">
        <v>0.36730000000000002</v>
      </c>
      <c r="AB31" s="16">
        <v>0.35599999999999998</v>
      </c>
      <c r="AC31" s="16">
        <v>0.35299999999999998</v>
      </c>
      <c r="AD31" s="16">
        <v>0.35299999999999998</v>
      </c>
      <c r="AE31" s="16">
        <v>0.35499999999999998</v>
      </c>
      <c r="AF31" s="16">
        <v>0.35799999999999998</v>
      </c>
      <c r="AG31" s="16">
        <v>0.36299999999999999</v>
      </c>
      <c r="AH31" s="16">
        <v>0.372</v>
      </c>
      <c r="AI31" s="16">
        <v>0.38500000000000001</v>
      </c>
      <c r="AJ31" s="16">
        <v>0.40200000000000002</v>
      </c>
      <c r="AK31" s="16">
        <v>0.42699999999999999</v>
      </c>
      <c r="AL31" s="16">
        <v>0.442</v>
      </c>
      <c r="AM31" s="16">
        <v>0.46899999999999997</v>
      </c>
      <c r="AN31" s="16">
        <v>0.50319999999999998</v>
      </c>
      <c r="AO31" s="17">
        <v>0.41599999999999998</v>
      </c>
      <c r="AP31" s="17">
        <v>0.437</v>
      </c>
      <c r="AQ31" s="17">
        <v>0.436</v>
      </c>
      <c r="AR31" s="17">
        <v>0.42799999999999999</v>
      </c>
      <c r="AS31" s="17">
        <v>0.38700000000000001</v>
      </c>
      <c r="AT31" s="17">
        <v>0.434</v>
      </c>
      <c r="AU31" s="17">
        <v>0.43669999999999998</v>
      </c>
      <c r="AV31" s="17">
        <v>0.436</v>
      </c>
      <c r="AW31" s="17">
        <v>0.437</v>
      </c>
      <c r="AX31" s="17">
        <v>0.438</v>
      </c>
      <c r="AY31" s="17">
        <v>0.438</v>
      </c>
      <c r="AZ31" s="17">
        <v>0.44019999999999998</v>
      </c>
      <c r="BA31" s="17">
        <v>0.45800000000000002</v>
      </c>
      <c r="BB31" s="18">
        <v>0.375</v>
      </c>
      <c r="BC31" s="18">
        <v>0.379</v>
      </c>
      <c r="BD31" s="18">
        <v>0.38100000000000001</v>
      </c>
      <c r="BE31" s="18">
        <v>0.41799999999999998</v>
      </c>
      <c r="BF31" s="18">
        <v>0.442</v>
      </c>
      <c r="BG31" s="18">
        <v>0.48099999999999998</v>
      </c>
      <c r="BH31" s="18">
        <v>0.46600000000000003</v>
      </c>
      <c r="BI31" s="18">
        <v>0.46300000000000002</v>
      </c>
      <c r="BJ31" s="18">
        <v>0.45400000000000001</v>
      </c>
      <c r="BK31" s="18">
        <v>0.44800000000000001</v>
      </c>
      <c r="BL31" s="18">
        <v>0.44900000000000001</v>
      </c>
      <c r="BM31" s="18">
        <v>0.443</v>
      </c>
      <c r="BN31" s="18">
        <v>0.42899999999999999</v>
      </c>
    </row>
    <row r="32" spans="1:66" ht="14.4" thickBot="1" x14ac:dyDescent="0.3">
      <c r="A32" s="42" t="s">
        <v>38</v>
      </c>
      <c r="B32" s="14">
        <v>0.5716</v>
      </c>
      <c r="C32" s="14">
        <v>0.62539999999999996</v>
      </c>
      <c r="D32" s="14">
        <v>0.65249999999999997</v>
      </c>
      <c r="E32" s="14">
        <v>0.65869999999999995</v>
      </c>
      <c r="F32" s="14">
        <v>0.66669999999999996</v>
      </c>
      <c r="G32" s="14">
        <v>0.67210000000000003</v>
      </c>
      <c r="H32" s="14">
        <v>0.70650000000000002</v>
      </c>
      <c r="I32" s="14">
        <v>0.7863</v>
      </c>
      <c r="J32" s="14">
        <v>0.80210000000000004</v>
      </c>
      <c r="K32" s="14">
        <v>0.8125</v>
      </c>
      <c r="L32" s="14">
        <v>0.86229999999999996</v>
      </c>
      <c r="M32" s="14">
        <v>0.871</v>
      </c>
      <c r="N32" s="14">
        <v>0.85680000000000001</v>
      </c>
      <c r="O32" s="15">
        <v>0.84560000000000002</v>
      </c>
      <c r="P32" s="15">
        <v>0.84760000000000002</v>
      </c>
      <c r="Q32" s="15">
        <v>0.84799999999999998</v>
      </c>
      <c r="R32" s="15">
        <v>0.85050000000000003</v>
      </c>
      <c r="S32" s="15">
        <v>0.8528</v>
      </c>
      <c r="T32" s="15">
        <v>0.85450000000000004</v>
      </c>
      <c r="U32" s="15">
        <v>0.85670000000000002</v>
      </c>
      <c r="V32" s="15">
        <v>0.85780000000000001</v>
      </c>
      <c r="W32" s="15">
        <v>0.85970000000000002</v>
      </c>
      <c r="X32" s="15">
        <v>0.86270000000000002</v>
      </c>
      <c r="Y32" s="15">
        <v>0.86560000000000004</v>
      </c>
      <c r="Z32" s="15">
        <v>0.85850000000000004</v>
      </c>
      <c r="AA32" s="15">
        <v>0.86070000000000002</v>
      </c>
      <c r="AB32" s="16">
        <v>0.82650000000000001</v>
      </c>
      <c r="AC32" s="16">
        <v>0.81020000000000003</v>
      </c>
      <c r="AD32" s="16">
        <v>0.81059999999999999</v>
      </c>
      <c r="AE32" s="16">
        <v>0.81579999999999997</v>
      </c>
      <c r="AF32" s="16">
        <v>0.82089999999999996</v>
      </c>
      <c r="AG32" s="16">
        <v>0.8236</v>
      </c>
      <c r="AH32" s="16">
        <v>0.8387</v>
      </c>
      <c r="AI32" s="16">
        <v>0.84619999999999995</v>
      </c>
      <c r="AJ32" s="16">
        <v>0.85019999999999996</v>
      </c>
      <c r="AK32" s="16">
        <v>0.85470000000000002</v>
      </c>
      <c r="AL32" s="16">
        <v>0.86950000000000005</v>
      </c>
      <c r="AM32" s="16">
        <v>0.88519999999999999</v>
      </c>
      <c r="AN32" s="16">
        <v>0.90249999999999997</v>
      </c>
      <c r="AO32" s="17">
        <v>0.81799999999999995</v>
      </c>
      <c r="AP32" s="17">
        <v>0.82599999999999996</v>
      </c>
      <c r="AQ32" s="17">
        <v>0.83799999999999997</v>
      </c>
      <c r="AR32" s="17">
        <v>0.84799999999999998</v>
      </c>
      <c r="AS32" s="17">
        <v>0.89600000000000002</v>
      </c>
      <c r="AT32" s="17">
        <v>0.879</v>
      </c>
      <c r="AU32" s="17">
        <v>0.86199999999999999</v>
      </c>
      <c r="AV32" s="17">
        <v>0.85799999999999998</v>
      </c>
      <c r="AW32" s="17">
        <v>0.86299999999999999</v>
      </c>
      <c r="AX32" s="17">
        <v>0.874</v>
      </c>
      <c r="AY32" s="17">
        <v>0.88600000000000001</v>
      </c>
      <c r="AZ32" s="17">
        <v>0.875</v>
      </c>
      <c r="BA32" s="17">
        <v>0.85699999999999998</v>
      </c>
      <c r="BB32" s="18">
        <v>0.81799999999999995</v>
      </c>
      <c r="BC32" s="18">
        <v>0.82599999999999996</v>
      </c>
      <c r="BD32" s="18">
        <v>0.83799999999999997</v>
      </c>
      <c r="BE32" s="18">
        <v>0.84799999999999998</v>
      </c>
      <c r="BF32" s="18">
        <v>0.89600000000000002</v>
      </c>
      <c r="BG32" s="18">
        <v>0.879</v>
      </c>
      <c r="BH32" s="18">
        <v>0.86199999999999999</v>
      </c>
      <c r="BI32" s="18">
        <v>0.85799999999999998</v>
      </c>
      <c r="BJ32" s="18">
        <v>0.86299999999999999</v>
      </c>
      <c r="BK32" s="18">
        <v>0.874</v>
      </c>
      <c r="BL32" s="18">
        <v>0.88600000000000001</v>
      </c>
      <c r="BM32" s="18">
        <v>0.875</v>
      </c>
      <c r="BN32" s="18">
        <v>0.85699999999999998</v>
      </c>
    </row>
    <row r="33" spans="1:66" ht="14.4" thickBot="1" x14ac:dyDescent="0.3">
      <c r="A33" s="42" t="s">
        <v>36</v>
      </c>
      <c r="B33" s="36">
        <v>35.26</v>
      </c>
      <c r="C33" s="36">
        <v>35.6</v>
      </c>
      <c r="D33" s="36">
        <v>280.06</v>
      </c>
      <c r="E33" s="36">
        <v>165.9</v>
      </c>
      <c r="F33" s="36">
        <v>185.1</v>
      </c>
      <c r="G33" s="36">
        <v>186.52</v>
      </c>
      <c r="H33" s="36">
        <v>182.5</v>
      </c>
      <c r="I33" s="36">
        <v>188.71</v>
      </c>
      <c r="J33" s="36">
        <v>192.56</v>
      </c>
      <c r="K33" s="36">
        <v>21.59</v>
      </c>
      <c r="L33" s="36">
        <v>319.02550000000002</v>
      </c>
      <c r="M33" s="36">
        <v>249.52</v>
      </c>
      <c r="N33" s="36">
        <v>268.14999999999998</v>
      </c>
      <c r="O33" s="37">
        <v>1.52</v>
      </c>
      <c r="P33" s="37">
        <v>2.4500000000000002</v>
      </c>
      <c r="Q33" s="37">
        <v>3.21</v>
      </c>
      <c r="R33" s="37">
        <v>4.8499999999999996</v>
      </c>
      <c r="S33" s="37">
        <v>5.62</v>
      </c>
      <c r="T33" s="37">
        <v>6.24</v>
      </c>
      <c r="U33" s="37">
        <v>6.84</v>
      </c>
      <c r="V33" s="37">
        <v>7.11</v>
      </c>
      <c r="W33" s="37">
        <v>7.32</v>
      </c>
      <c r="X33" s="37">
        <v>8.59</v>
      </c>
      <c r="Y33" s="37">
        <v>9.26</v>
      </c>
      <c r="Z33" s="37">
        <v>10.48</v>
      </c>
      <c r="AA33" s="37">
        <v>11.41</v>
      </c>
      <c r="AB33" s="38">
        <v>45.28</v>
      </c>
      <c r="AC33" s="38">
        <v>58.62</v>
      </c>
      <c r="AD33" s="38">
        <v>84.57</v>
      </c>
      <c r="AE33" s="38">
        <v>102.58</v>
      </c>
      <c r="AF33" s="38">
        <v>129.28</v>
      </c>
      <c r="AG33" s="38">
        <v>178.46</v>
      </c>
      <c r="AH33" s="38">
        <v>195.74</v>
      </c>
      <c r="AI33" s="38">
        <v>214.26</v>
      </c>
      <c r="AJ33" s="38">
        <v>289.45999999999998</v>
      </c>
      <c r="AK33" s="38">
        <v>399.39</v>
      </c>
      <c r="AL33" s="38">
        <v>435.74</v>
      </c>
      <c r="AM33" s="38">
        <v>497.85</v>
      </c>
      <c r="AN33" s="38">
        <v>521.49</v>
      </c>
      <c r="AO33" s="39">
        <v>25.16</v>
      </c>
      <c r="AP33" s="39">
        <v>34.270000000000003</v>
      </c>
      <c r="AQ33" s="39">
        <v>58.49</v>
      </c>
      <c r="AR33" s="39">
        <v>111.45</v>
      </c>
      <c r="AS33" s="39">
        <v>147.29</v>
      </c>
      <c r="AT33" s="39">
        <v>148.25</v>
      </c>
      <c r="AU33" s="39">
        <v>173.26</v>
      </c>
      <c r="AV33" s="39">
        <v>168.13</v>
      </c>
      <c r="AW33" s="39">
        <v>158.46</v>
      </c>
      <c r="AX33" s="39">
        <v>125.29</v>
      </c>
      <c r="AY33" s="39">
        <v>134.18</v>
      </c>
      <c r="AZ33" s="39">
        <v>185.19</v>
      </c>
      <c r="BA33" s="39">
        <v>117.07</v>
      </c>
      <c r="BB33" s="40">
        <v>85.49</v>
      </c>
      <c r="BC33" s="40">
        <v>122.18</v>
      </c>
      <c r="BD33" s="40">
        <v>280.41000000000003</v>
      </c>
      <c r="BE33" s="40">
        <v>357.19</v>
      </c>
      <c r="BF33" s="40">
        <v>441.82</v>
      </c>
      <c r="BG33" s="40">
        <v>916.71</v>
      </c>
      <c r="BH33" s="40">
        <v>401.25</v>
      </c>
      <c r="BI33" s="40">
        <v>485.41</v>
      </c>
      <c r="BJ33" s="40">
        <v>349.27</v>
      </c>
      <c r="BK33" s="40">
        <v>475.29</v>
      </c>
      <c r="BL33" s="40">
        <v>417.29</v>
      </c>
      <c r="BM33" s="40">
        <v>423.08</v>
      </c>
      <c r="BN33" s="40">
        <v>568.12</v>
      </c>
    </row>
    <row r="34" spans="1:66" ht="14.4" thickBot="1" x14ac:dyDescent="0.3">
      <c r="A34" s="42" t="s">
        <v>37</v>
      </c>
      <c r="B34" s="36">
        <v>15.26</v>
      </c>
      <c r="C34" s="36">
        <v>26.4</v>
      </c>
      <c r="D34" s="36">
        <v>53.02</v>
      </c>
      <c r="E34" s="36">
        <v>46.4</v>
      </c>
      <c r="F34" s="36">
        <v>15.3</v>
      </c>
      <c r="G34" s="36">
        <v>17.59</v>
      </c>
      <c r="H34" s="36">
        <v>18.25</v>
      </c>
      <c r="I34" s="36">
        <v>32.71</v>
      </c>
      <c r="J34" s="36">
        <v>33.450000000000003</v>
      </c>
      <c r="K34" s="36">
        <v>31.16</v>
      </c>
      <c r="L34" s="36">
        <v>28.606999999999999</v>
      </c>
      <c r="M34" s="36">
        <v>32.479999999999997</v>
      </c>
      <c r="N34" s="36">
        <v>33.585999999999999</v>
      </c>
      <c r="O34" s="37">
        <v>0.24</v>
      </c>
      <c r="P34" s="37">
        <v>0.42</v>
      </c>
      <c r="Q34" s="37">
        <v>1.25</v>
      </c>
      <c r="R34" s="37">
        <v>1.75</v>
      </c>
      <c r="S34" s="37">
        <v>2.95</v>
      </c>
      <c r="T34" s="37">
        <v>1.68</v>
      </c>
      <c r="U34" s="37">
        <v>2.87</v>
      </c>
      <c r="V34" s="37">
        <v>3.45</v>
      </c>
      <c r="W34" s="37">
        <v>3.4</v>
      </c>
      <c r="X34" s="37">
        <v>3.78</v>
      </c>
      <c r="Y34" s="37">
        <v>4.8499999999999996</v>
      </c>
      <c r="Z34" s="37">
        <v>5.26</v>
      </c>
      <c r="AA34" s="37">
        <v>6.28</v>
      </c>
      <c r="AB34" s="38">
        <v>8.24</v>
      </c>
      <c r="AC34" s="38">
        <v>11.56</v>
      </c>
      <c r="AD34" s="38">
        <v>15.14</v>
      </c>
      <c r="AE34" s="38">
        <v>18.559999999999999</v>
      </c>
      <c r="AF34" s="38">
        <v>20.16</v>
      </c>
      <c r="AG34" s="38">
        <v>21.49</v>
      </c>
      <c r="AH34" s="38">
        <v>23.59</v>
      </c>
      <c r="AI34" s="38">
        <v>25.14</v>
      </c>
      <c r="AJ34" s="38">
        <v>30.19</v>
      </c>
      <c r="AK34" s="38">
        <v>37.56</v>
      </c>
      <c r="AL34" s="38">
        <v>40.26</v>
      </c>
      <c r="AM34" s="38">
        <v>54.78</v>
      </c>
      <c r="AN34" s="38">
        <v>62.19</v>
      </c>
      <c r="AO34" s="39">
        <v>8.49</v>
      </c>
      <c r="AP34" s="39">
        <v>11.29</v>
      </c>
      <c r="AQ34" s="39">
        <v>17.489999999999998</v>
      </c>
      <c r="AR34" s="39">
        <v>29.37</v>
      </c>
      <c r="AS34" s="39">
        <v>35.840000000000003</v>
      </c>
      <c r="AT34" s="39">
        <v>30.48</v>
      </c>
      <c r="AU34" s="39">
        <v>25.14</v>
      </c>
      <c r="AV34" s="39">
        <v>24.08</v>
      </c>
      <c r="AW34" s="39">
        <v>32.49</v>
      </c>
      <c r="AX34" s="39">
        <v>27.19</v>
      </c>
      <c r="AY34" s="39">
        <v>37.19</v>
      </c>
      <c r="AZ34" s="39">
        <v>38.17</v>
      </c>
      <c r="BA34" s="39">
        <v>23.82</v>
      </c>
      <c r="BB34" s="40">
        <v>10.29</v>
      </c>
      <c r="BC34" s="40">
        <v>12.39</v>
      </c>
      <c r="BD34" s="40">
        <v>30.15</v>
      </c>
      <c r="BE34" s="40">
        <v>41.59</v>
      </c>
      <c r="BF34" s="40">
        <v>50.18</v>
      </c>
      <c r="BG34" s="40">
        <v>53.56</v>
      </c>
      <c r="BH34" s="40">
        <v>47.31</v>
      </c>
      <c r="BI34" s="40">
        <v>50.29</v>
      </c>
      <c r="BJ34" s="40">
        <v>47.26</v>
      </c>
      <c r="BK34" s="40">
        <v>40.18</v>
      </c>
      <c r="BL34" s="40">
        <v>50.12</v>
      </c>
      <c r="BM34" s="40">
        <v>48.5</v>
      </c>
      <c r="BN34" s="40">
        <v>68.489999999999995</v>
      </c>
    </row>
    <row r="35" spans="1:66" s="19" customFormat="1" ht="14.4" thickBot="1" x14ac:dyDescent="0.3">
      <c r="A35" s="42" t="s">
        <v>34</v>
      </c>
      <c r="B35" s="10">
        <v>0.56000000000000005</v>
      </c>
      <c r="C35" s="10">
        <v>0.62</v>
      </c>
      <c r="D35" s="10">
        <v>0.68</v>
      </c>
      <c r="E35" s="10">
        <v>0.72</v>
      </c>
      <c r="F35" s="10">
        <v>0.75</v>
      </c>
      <c r="G35" s="10">
        <v>0.82</v>
      </c>
      <c r="H35" s="10">
        <v>0.83</v>
      </c>
      <c r="I35" s="10">
        <v>0.84</v>
      </c>
      <c r="J35" s="10">
        <v>0.85</v>
      </c>
      <c r="K35" s="10">
        <v>0.86</v>
      </c>
      <c r="L35" s="10">
        <v>0.86229999999999996</v>
      </c>
      <c r="M35" s="10">
        <v>0.88</v>
      </c>
      <c r="N35" s="10">
        <v>0.93</v>
      </c>
      <c r="O35" s="11">
        <v>0.71599999999999997</v>
      </c>
      <c r="P35" s="11">
        <v>0.75</v>
      </c>
      <c r="Q35" s="11">
        <v>0.78</v>
      </c>
      <c r="R35" s="11">
        <v>0.8</v>
      </c>
      <c r="S35" s="11">
        <v>0.82</v>
      </c>
      <c r="T35" s="11">
        <v>0.82</v>
      </c>
      <c r="U35" s="11">
        <v>0.84</v>
      </c>
      <c r="V35" s="11">
        <v>0.85</v>
      </c>
      <c r="W35" s="11">
        <v>0.88</v>
      </c>
      <c r="X35" s="11">
        <v>0.9</v>
      </c>
      <c r="Y35" s="11">
        <v>0.91</v>
      </c>
      <c r="Z35" s="11">
        <v>0.92</v>
      </c>
      <c r="AA35" s="11">
        <v>0.95</v>
      </c>
      <c r="AB35" s="8">
        <v>0.71499999999999997</v>
      </c>
      <c r="AC35" s="8">
        <v>0.72</v>
      </c>
      <c r="AD35" s="8">
        <v>0.72799999999999998</v>
      </c>
      <c r="AE35" s="8">
        <v>0.77500000000000002</v>
      </c>
      <c r="AF35" s="8">
        <v>0.78</v>
      </c>
      <c r="AG35" s="8">
        <v>0.81</v>
      </c>
      <c r="AH35" s="8">
        <v>0.81499999999999995</v>
      </c>
      <c r="AI35" s="8">
        <v>0.82</v>
      </c>
      <c r="AJ35" s="8">
        <v>0.82</v>
      </c>
      <c r="AK35" s="8">
        <v>0.83399999999999996</v>
      </c>
      <c r="AL35" s="8">
        <v>0.84</v>
      </c>
      <c r="AM35" s="8">
        <v>0.85</v>
      </c>
      <c r="AN35" s="8">
        <v>0.86499999999999999</v>
      </c>
      <c r="AO35" s="12">
        <v>0.70499999999999996</v>
      </c>
      <c r="AP35" s="12">
        <v>0.71</v>
      </c>
      <c r="AQ35" s="12">
        <v>0.72</v>
      </c>
      <c r="AR35" s="12">
        <v>0.73</v>
      </c>
      <c r="AS35" s="12">
        <v>0.74</v>
      </c>
      <c r="AT35" s="12">
        <v>0.75</v>
      </c>
      <c r="AU35" s="12">
        <v>0.75</v>
      </c>
      <c r="AV35" s="12">
        <v>0.77</v>
      </c>
      <c r="AW35" s="12">
        <v>0.8</v>
      </c>
      <c r="AX35" s="12">
        <v>0.83</v>
      </c>
      <c r="AY35" s="12">
        <v>0.84</v>
      </c>
      <c r="AZ35" s="12">
        <v>0.85</v>
      </c>
      <c r="BA35" s="12">
        <v>0.86</v>
      </c>
      <c r="BB35" s="13">
        <v>0.7</v>
      </c>
      <c r="BC35" s="13">
        <v>0.76</v>
      </c>
      <c r="BD35" s="13">
        <v>0.8</v>
      </c>
      <c r="BE35" s="13">
        <v>0.83</v>
      </c>
      <c r="BF35" s="13">
        <v>0.85</v>
      </c>
      <c r="BG35" s="13">
        <v>0.87</v>
      </c>
      <c r="BH35" s="13">
        <v>0.87</v>
      </c>
      <c r="BI35" s="13">
        <v>0.89</v>
      </c>
      <c r="BJ35" s="13">
        <v>0.89</v>
      </c>
      <c r="BK35" s="13">
        <v>0.9</v>
      </c>
      <c r="BL35" s="13">
        <v>0.92</v>
      </c>
      <c r="BM35" s="13">
        <v>0.93</v>
      </c>
      <c r="BN35" s="13">
        <v>0.95</v>
      </c>
    </row>
    <row r="36" spans="1:66" s="19" customFormat="1" ht="27" thickBot="1" x14ac:dyDescent="0.3">
      <c r="A36" s="42" t="s">
        <v>35</v>
      </c>
      <c r="B36" s="10">
        <v>0.96399999999999997</v>
      </c>
      <c r="C36" s="10">
        <v>0.97499999999999998</v>
      </c>
      <c r="D36" s="10">
        <v>0.98599999999999999</v>
      </c>
      <c r="E36" s="10">
        <v>0.98699999999999999</v>
      </c>
      <c r="F36" s="10">
        <v>0.99860000000000004</v>
      </c>
      <c r="G36" s="10">
        <v>1</v>
      </c>
      <c r="H36" s="10">
        <v>0.996</v>
      </c>
      <c r="I36" s="10">
        <v>1</v>
      </c>
      <c r="J36" s="10">
        <v>0.997</v>
      </c>
      <c r="K36" s="10">
        <v>1</v>
      </c>
      <c r="L36" s="10">
        <v>1</v>
      </c>
      <c r="M36" s="10">
        <v>1</v>
      </c>
      <c r="N36" s="10">
        <v>1</v>
      </c>
      <c r="O36" s="11">
        <v>0.95499999999999996</v>
      </c>
      <c r="P36" s="11">
        <v>0.86499999999999999</v>
      </c>
      <c r="Q36" s="11">
        <v>0.90500000000000003</v>
      </c>
      <c r="R36" s="11">
        <v>0.92600000000000005</v>
      </c>
      <c r="S36" s="11">
        <v>0.95799999999999996</v>
      </c>
      <c r="T36" s="11">
        <v>1</v>
      </c>
      <c r="U36" s="11">
        <v>1</v>
      </c>
      <c r="V36" s="11">
        <v>0.996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8">
        <v>0.95</v>
      </c>
      <c r="AC36" s="8">
        <v>0.97</v>
      </c>
      <c r="AD36" s="8">
        <v>0.92</v>
      </c>
      <c r="AE36" s="8">
        <v>0.98</v>
      </c>
      <c r="AF36" s="8">
        <v>0.9</v>
      </c>
      <c r="AG36" s="8">
        <v>0.997</v>
      </c>
      <c r="AH36" s="8">
        <v>0.94599999999999995</v>
      </c>
      <c r="AI36" s="8">
        <v>0.97399999999999998</v>
      </c>
      <c r="AJ36" s="8">
        <v>0.94199999999999995</v>
      </c>
      <c r="AK36" s="8">
        <v>0.997</v>
      </c>
      <c r="AL36" s="8">
        <v>0.997</v>
      </c>
      <c r="AM36" s="8">
        <v>0.99199999999999999</v>
      </c>
      <c r="AN36" s="8">
        <v>1</v>
      </c>
      <c r="AO36" s="12">
        <v>0.95199999999999996</v>
      </c>
      <c r="AP36" s="12">
        <v>0.97299999999999998</v>
      </c>
      <c r="AQ36" s="12">
        <v>0.92500000000000004</v>
      </c>
      <c r="AR36" s="12">
        <v>1</v>
      </c>
      <c r="AS36" s="12">
        <v>1</v>
      </c>
      <c r="AT36" s="12">
        <v>1</v>
      </c>
      <c r="AU36" s="12">
        <v>1</v>
      </c>
      <c r="AV36" s="12">
        <v>0.997</v>
      </c>
      <c r="AW36" s="12">
        <v>0.98899999999999999</v>
      </c>
      <c r="AX36" s="12">
        <v>0.997</v>
      </c>
      <c r="AY36" s="12">
        <v>1</v>
      </c>
      <c r="AZ36" s="12">
        <v>1</v>
      </c>
      <c r="BA36" s="12">
        <v>1</v>
      </c>
      <c r="BB36" s="13">
        <v>0.94599999999999995</v>
      </c>
      <c r="BC36" s="13">
        <v>0.97799999999999998</v>
      </c>
      <c r="BD36" s="13">
        <v>0.90200000000000002</v>
      </c>
      <c r="BE36" s="13">
        <v>0.92600000000000005</v>
      </c>
      <c r="BF36" s="13">
        <v>0.99199999999999999</v>
      </c>
      <c r="BG36" s="13">
        <v>0.99199999999999999</v>
      </c>
      <c r="BH36" s="13">
        <v>0.98599999999999999</v>
      </c>
      <c r="BI36" s="13">
        <v>0.96299999999999997</v>
      </c>
      <c r="BJ36" s="13">
        <v>0.95599999999999996</v>
      </c>
      <c r="BK36" s="13">
        <v>0.97299999999999998</v>
      </c>
      <c r="BL36" s="13">
        <v>0.97699999999999998</v>
      </c>
      <c r="BM36" s="13">
        <v>0.997</v>
      </c>
      <c r="BN36" s="13">
        <v>1</v>
      </c>
    </row>
  </sheetData>
  <mergeCells count="6">
    <mergeCell ref="BB1:BN1"/>
    <mergeCell ref="A1:A2"/>
    <mergeCell ref="B1:N1"/>
    <mergeCell ref="O1:AA1"/>
    <mergeCell ref="AB1:AN1"/>
    <mergeCell ref="AO1:BA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小军 罗</dc:creator>
  <cp:lastModifiedBy>小军 罗</cp:lastModifiedBy>
  <dcterms:created xsi:type="dcterms:W3CDTF">2023-12-30T02:41:29Z</dcterms:created>
  <dcterms:modified xsi:type="dcterms:W3CDTF">2024-07-26T03:54:42Z</dcterms:modified>
</cp:coreProperties>
</file>