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ブレストアウェアネス\Breast Cancer投稿\"/>
    </mc:Choice>
  </mc:AlternateContent>
  <xr:revisionPtr revIDLastSave="0" documentId="13_ncr:1_{EF3C967E-AA65-40B8-B4EB-EFE192E9B480}" xr6:coauthVersionLast="47" xr6:coauthVersionMax="47" xr10:uidLastSave="{00000000-0000-0000-0000-000000000000}"/>
  <bookViews>
    <workbookView xWindow="555" yWindow="465" windowWidth="25170" windowHeight="14145" xr2:uid="{C096B0C7-49A6-4036-9938-A96671DB605B}"/>
  </bookViews>
  <sheets>
    <sheet name="Sheet1" sheetId="1" r:id="rId1"/>
  </sheets>
  <definedNames>
    <definedName name="_xlnm.Print_Area" localSheetId="0">Sheet1!$C$2:$P$14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1" l="1"/>
  <c r="K12" i="1"/>
  <c r="G12" i="1"/>
  <c r="O11" i="1"/>
  <c r="K11" i="1"/>
  <c r="G11" i="1"/>
  <c r="M10" i="1"/>
  <c r="I10" i="1"/>
  <c r="K10" i="1" s="1"/>
  <c r="E10" i="1"/>
  <c r="G10" i="1" s="1"/>
  <c r="D10" i="1"/>
  <c r="O10" i="1" s="1"/>
  <c r="O9" i="1"/>
  <c r="K9" i="1"/>
  <c r="G9" i="1"/>
  <c r="O8" i="1"/>
  <c r="K8" i="1"/>
  <c r="G8" i="1"/>
  <c r="O7" i="1"/>
  <c r="K7" i="1"/>
  <c r="G7" i="1"/>
  <c r="O6" i="1"/>
  <c r="K6" i="1"/>
  <c r="G6" i="1"/>
  <c r="O5" i="1"/>
  <c r="K5" i="1"/>
  <c r="G5" i="1"/>
</calcChain>
</file>

<file path=xl/sharedStrings.xml><?xml version="1.0" encoding="utf-8"?>
<sst xmlns="http://schemas.openxmlformats.org/spreadsheetml/2006/main" count="67" uniqueCount="21">
  <si>
    <t>Age</t>
    <phoneticPr fontId="3"/>
  </si>
  <si>
    <t>No</t>
    <phoneticPr fontId="3"/>
  </si>
  <si>
    <t>Breast Awareness (%)</t>
    <phoneticPr fontId="3"/>
  </si>
  <si>
    <t>Dense Breast (%)</t>
    <phoneticPr fontId="3"/>
  </si>
  <si>
    <t>HBOC (%)</t>
    <phoneticPr fontId="3"/>
  </si>
  <si>
    <r>
      <rPr>
        <sz val="12"/>
        <color theme="1"/>
        <rFont val="游ゴシック"/>
        <family val="2"/>
        <charset val="128"/>
      </rPr>
      <t>～</t>
    </r>
    <r>
      <rPr>
        <sz val="12"/>
        <color theme="1"/>
        <rFont val="Arial"/>
        <family val="2"/>
      </rPr>
      <t>39</t>
    </r>
    <phoneticPr fontId="3"/>
  </si>
  <si>
    <t>(</t>
    <phoneticPr fontId="3"/>
  </si>
  <si>
    <t>)</t>
    <phoneticPr fontId="3"/>
  </si>
  <si>
    <r>
      <t>40</t>
    </r>
    <r>
      <rPr>
        <sz val="12"/>
        <color theme="1"/>
        <rFont val="游ゴシック"/>
        <family val="2"/>
        <charset val="128"/>
      </rPr>
      <t>～</t>
    </r>
    <r>
      <rPr>
        <sz val="12"/>
        <color theme="1"/>
        <rFont val="Arial"/>
        <family val="2"/>
      </rPr>
      <t>49</t>
    </r>
    <phoneticPr fontId="3"/>
  </si>
  <si>
    <r>
      <t>50</t>
    </r>
    <r>
      <rPr>
        <sz val="12"/>
        <color theme="1"/>
        <rFont val="游ゴシック"/>
        <family val="2"/>
        <charset val="128"/>
      </rPr>
      <t>～</t>
    </r>
    <r>
      <rPr>
        <sz val="12"/>
        <color theme="1"/>
        <rFont val="Arial"/>
        <family val="2"/>
      </rPr>
      <t>59</t>
    </r>
    <phoneticPr fontId="3"/>
  </si>
  <si>
    <r>
      <t>60</t>
    </r>
    <r>
      <rPr>
        <sz val="12"/>
        <color theme="1"/>
        <rFont val="游ゴシック"/>
        <family val="2"/>
        <charset val="128"/>
      </rPr>
      <t>～</t>
    </r>
    <r>
      <rPr>
        <sz val="12"/>
        <color theme="1"/>
        <rFont val="Arial"/>
        <family val="2"/>
      </rPr>
      <t>74</t>
    </r>
    <phoneticPr fontId="3"/>
  </si>
  <si>
    <r>
      <t>75</t>
    </r>
    <r>
      <rPr>
        <sz val="12"/>
        <color theme="1"/>
        <rFont val="游ゴシック"/>
        <family val="2"/>
        <charset val="128"/>
      </rPr>
      <t>～</t>
    </r>
    <phoneticPr fontId="3"/>
  </si>
  <si>
    <t>Total</t>
    <phoneticPr fontId="3"/>
  </si>
  <si>
    <t>0.81(0.75-0.87) p&lt;0.001</t>
    <phoneticPr fontId="3"/>
  </si>
  <si>
    <t>0.54(0.50-0.58)p&lt;0.001</t>
    <phoneticPr fontId="3"/>
  </si>
  <si>
    <t>0.33(0.30-0.36)p&lt;0.001</t>
    <phoneticPr fontId="3"/>
  </si>
  <si>
    <t xml:space="preserve">Table 3. Relationship between age and comprehension for BA, DB and  HBOC </t>
    <phoneticPr fontId="3"/>
  </si>
  <si>
    <r>
      <rPr>
        <b/>
        <sz val="12"/>
        <color theme="1"/>
        <rFont val="游ゴシック"/>
        <family val="3"/>
        <charset val="128"/>
        <scheme val="minor"/>
      </rPr>
      <t>①</t>
    </r>
    <r>
      <rPr>
        <b/>
        <sz val="12"/>
        <color theme="1"/>
        <rFont val="Arial"/>
        <family val="2"/>
      </rPr>
      <t>~49</t>
    </r>
    <phoneticPr fontId="3"/>
  </si>
  <si>
    <r>
      <rPr>
        <b/>
        <sz val="12"/>
        <color theme="1"/>
        <rFont val="游ゴシック"/>
        <family val="3"/>
        <charset val="128"/>
        <scheme val="minor"/>
      </rPr>
      <t>②</t>
    </r>
    <r>
      <rPr>
        <b/>
        <sz val="12"/>
        <color theme="1"/>
        <rFont val="Arial"/>
        <family val="2"/>
      </rPr>
      <t>50~</t>
    </r>
    <phoneticPr fontId="3"/>
  </si>
  <si>
    <t>OR: Odds ratio,    95% CI: 95% Confidence Interval</t>
    <phoneticPr fontId="3"/>
  </si>
  <si>
    <r>
      <t>OR</t>
    </r>
    <r>
      <rPr>
        <b/>
        <sz val="11"/>
        <color theme="1"/>
        <rFont val="游ゴシック"/>
        <family val="3"/>
        <charset val="128"/>
        <scheme val="minor"/>
      </rPr>
      <t xml:space="preserve"> ①</t>
    </r>
    <r>
      <rPr>
        <b/>
        <sz val="11"/>
        <color theme="1"/>
        <rFont val="HGPｺﾞｼｯｸE"/>
        <family val="3"/>
        <charset val="128"/>
      </rPr>
      <t>vs</t>
    </r>
    <r>
      <rPr>
        <b/>
        <sz val="11"/>
        <color theme="1"/>
        <rFont val="游ゴシック"/>
        <family val="3"/>
        <charset val="128"/>
        <scheme val="minor"/>
      </rPr>
      <t>②</t>
    </r>
    <r>
      <rPr>
        <b/>
        <sz val="11"/>
        <color theme="1"/>
        <rFont val="Segoe UI Symbol"/>
        <family val="3"/>
      </rPr>
      <t xml:space="preserve"> </t>
    </r>
    <r>
      <rPr>
        <b/>
        <sz val="11"/>
        <color theme="1"/>
        <rFont val="Arial"/>
        <family val="2"/>
      </rPr>
      <t>(95% CI)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</si>
</sst>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游ゴシック"/>
      <family val="2"/>
      <charset val="128"/>
    </font>
    <font>
      <b/>
      <sz val="12"/>
      <color theme="1"/>
      <name val="Arial"/>
      <family val="3"/>
      <charset val="128"/>
    </font>
    <font>
      <b/>
      <sz val="11"/>
      <color theme="1"/>
      <name val="Arial"/>
      <family val="2"/>
    </font>
    <font>
      <b/>
      <sz val="11"/>
      <color theme="1"/>
      <name val="Segoe UI Symbol"/>
      <family val="3"/>
    </font>
    <font>
      <b/>
      <sz val="11"/>
      <color theme="1"/>
      <name val="HGPｺﾞｼｯｸE"/>
      <family val="3"/>
      <charset val="128"/>
    </font>
    <font>
      <sz val="11"/>
      <color theme="1"/>
      <name val="Arial"/>
      <family val="2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Arial"/>
      <family val="3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5D51-FA03-459D-9576-1707CD0F49C3}">
  <dimension ref="C3:P14"/>
  <sheetViews>
    <sheetView showGridLines="0" tabSelected="1" view="pageBreakPreview" zoomScale="60" zoomScaleNormal="100" workbookViewId="0">
      <selection activeCell="K21" sqref="K21"/>
    </sheetView>
  </sheetViews>
  <sheetFormatPr defaultRowHeight="18.75" x14ac:dyDescent="0.4"/>
  <cols>
    <col min="3" max="3" width="12.625" customWidth="1"/>
    <col min="4" max="4" width="11.375" customWidth="1"/>
    <col min="6" max="6" width="2.375" customWidth="1"/>
    <col min="8" max="8" width="2.125" customWidth="1"/>
    <col min="10" max="10" width="2.75" customWidth="1"/>
    <col min="12" max="12" width="2.25" customWidth="1"/>
    <col min="14" max="14" width="2.5" customWidth="1"/>
    <col min="16" max="16" width="2.25" customWidth="1"/>
  </cols>
  <sheetData>
    <row r="3" spans="3:16" x14ac:dyDescent="0.4">
      <c r="C3" s="1" t="s">
        <v>16</v>
      </c>
    </row>
    <row r="4" spans="3:16" x14ac:dyDescent="0.4">
      <c r="C4" s="2" t="s">
        <v>0</v>
      </c>
      <c r="D4" s="2" t="s">
        <v>1</v>
      </c>
      <c r="E4" s="13" t="s">
        <v>2</v>
      </c>
      <c r="F4" s="13"/>
      <c r="G4" s="13"/>
      <c r="H4" s="13"/>
      <c r="I4" s="13" t="s">
        <v>3</v>
      </c>
      <c r="J4" s="13"/>
      <c r="K4" s="13"/>
      <c r="L4" s="13"/>
      <c r="M4" s="13" t="s">
        <v>4</v>
      </c>
      <c r="N4" s="13"/>
      <c r="O4" s="13"/>
      <c r="P4" s="13"/>
    </row>
    <row r="5" spans="3:16" ht="19.5" x14ac:dyDescent="0.4">
      <c r="C5" s="3" t="s">
        <v>5</v>
      </c>
      <c r="D5" s="3">
        <v>1816</v>
      </c>
      <c r="E5" s="3">
        <v>350</v>
      </c>
      <c r="F5" s="3" t="s">
        <v>6</v>
      </c>
      <c r="G5" s="4">
        <f>E5/D5*100</f>
        <v>19.273127753303964</v>
      </c>
      <c r="H5" s="4" t="s">
        <v>7</v>
      </c>
      <c r="I5" s="3">
        <v>396</v>
      </c>
      <c r="J5" s="3" t="s">
        <v>6</v>
      </c>
      <c r="K5" s="4">
        <f>I5/D5*100</f>
        <v>21.806167400881058</v>
      </c>
      <c r="L5" s="4" t="s">
        <v>7</v>
      </c>
      <c r="M5" s="3">
        <v>313</v>
      </c>
      <c r="N5" s="3" t="s">
        <v>6</v>
      </c>
      <c r="O5" s="4">
        <f>M5/D5*100</f>
        <v>17.235682819383261</v>
      </c>
      <c r="P5" s="4" t="s">
        <v>7</v>
      </c>
    </row>
    <row r="6" spans="3:16" ht="19.5" x14ac:dyDescent="0.4">
      <c r="C6" s="3" t="s">
        <v>8</v>
      </c>
      <c r="D6" s="3">
        <v>3855</v>
      </c>
      <c r="E6" s="3">
        <v>882</v>
      </c>
      <c r="F6" s="3" t="s">
        <v>6</v>
      </c>
      <c r="G6" s="4">
        <f t="shared" ref="G6:G12" si="0">E6/D6*100</f>
        <v>22.879377431906615</v>
      </c>
      <c r="H6" s="4" t="s">
        <v>7</v>
      </c>
      <c r="I6" s="3">
        <v>910</v>
      </c>
      <c r="J6" s="3" t="s">
        <v>6</v>
      </c>
      <c r="K6" s="4">
        <f t="shared" ref="K6:K12" si="1">I6/D6*100</f>
        <v>23.605706874189362</v>
      </c>
      <c r="L6" s="4" t="s">
        <v>7</v>
      </c>
      <c r="M6" s="3">
        <v>372</v>
      </c>
      <c r="N6" s="3" t="s">
        <v>6</v>
      </c>
      <c r="O6" s="4">
        <f t="shared" ref="O6:O12" si="2">M6/D6*100</f>
        <v>9.6498054474708184</v>
      </c>
      <c r="P6" s="4" t="s">
        <v>7</v>
      </c>
    </row>
    <row r="7" spans="3:16" ht="19.5" x14ac:dyDescent="0.4">
      <c r="C7" s="3" t="s">
        <v>9</v>
      </c>
      <c r="D7" s="3">
        <v>4738</v>
      </c>
      <c r="E7" s="3">
        <v>1219</v>
      </c>
      <c r="F7" s="3" t="s">
        <v>6</v>
      </c>
      <c r="G7" s="4">
        <f t="shared" si="0"/>
        <v>25.728155339805824</v>
      </c>
      <c r="H7" s="4" t="s">
        <v>7</v>
      </c>
      <c r="I7" s="3">
        <v>1397</v>
      </c>
      <c r="J7" s="3" t="s">
        <v>6</v>
      </c>
      <c r="K7" s="4">
        <f t="shared" si="1"/>
        <v>29.485014774166313</v>
      </c>
      <c r="L7" s="4" t="s">
        <v>7</v>
      </c>
      <c r="M7" s="3">
        <v>1205</v>
      </c>
      <c r="N7" s="3" t="s">
        <v>6</v>
      </c>
      <c r="O7" s="4">
        <f t="shared" si="2"/>
        <v>25.432672013507805</v>
      </c>
      <c r="P7" s="4" t="s">
        <v>7</v>
      </c>
    </row>
    <row r="8" spans="3:16" ht="19.5" x14ac:dyDescent="0.4">
      <c r="C8" s="3" t="s">
        <v>10</v>
      </c>
      <c r="D8" s="3">
        <v>7054</v>
      </c>
      <c r="E8" s="3">
        <v>1773</v>
      </c>
      <c r="F8" s="3" t="s">
        <v>6</v>
      </c>
      <c r="G8" s="4">
        <f t="shared" si="0"/>
        <v>25.13467536149702</v>
      </c>
      <c r="H8" s="4" t="s">
        <v>7</v>
      </c>
      <c r="I8" s="3">
        <v>2688</v>
      </c>
      <c r="J8" s="3" t="s">
        <v>6</v>
      </c>
      <c r="K8" s="4">
        <f t="shared" si="1"/>
        <v>38.106039126736604</v>
      </c>
      <c r="L8" s="4" t="s">
        <v>7</v>
      </c>
      <c r="M8" s="3">
        <v>2169</v>
      </c>
      <c r="N8" s="3" t="s">
        <v>6</v>
      </c>
      <c r="O8" s="4">
        <f t="shared" si="2"/>
        <v>30.748511482846613</v>
      </c>
      <c r="P8" s="4" t="s">
        <v>7</v>
      </c>
    </row>
    <row r="9" spans="3:16" ht="19.5" x14ac:dyDescent="0.4">
      <c r="C9" s="3" t="s">
        <v>11</v>
      </c>
      <c r="D9" s="3">
        <v>1993</v>
      </c>
      <c r="E9" s="3">
        <v>521</v>
      </c>
      <c r="F9" s="3" t="s">
        <v>6</v>
      </c>
      <c r="G9" s="4">
        <f t="shared" si="0"/>
        <v>26.141495233316608</v>
      </c>
      <c r="H9" s="4" t="s">
        <v>7</v>
      </c>
      <c r="I9" s="3">
        <v>795</v>
      </c>
      <c r="J9" s="3" t="s">
        <v>6</v>
      </c>
      <c r="K9" s="4">
        <f t="shared" si="1"/>
        <v>39.889613647767185</v>
      </c>
      <c r="L9" s="4" t="s">
        <v>7</v>
      </c>
      <c r="M9" s="3">
        <v>655</v>
      </c>
      <c r="N9" s="3" t="s">
        <v>6</v>
      </c>
      <c r="O9" s="4">
        <f t="shared" si="2"/>
        <v>32.865027596588057</v>
      </c>
      <c r="P9" s="4" t="s">
        <v>7</v>
      </c>
    </row>
    <row r="10" spans="3:16" x14ac:dyDescent="0.4">
      <c r="C10" s="5" t="s">
        <v>12</v>
      </c>
      <c r="D10" s="6">
        <f>SUM(D5:D9)</f>
        <v>19456</v>
      </c>
      <c r="E10" s="6">
        <f>SUM(E5:E9)</f>
        <v>4745</v>
      </c>
      <c r="F10" s="2" t="s">
        <v>6</v>
      </c>
      <c r="G10" s="7">
        <f t="shared" si="0"/>
        <v>24.388363486842106</v>
      </c>
      <c r="H10" s="8" t="s">
        <v>7</v>
      </c>
      <c r="I10" s="6">
        <f>SUM(I5:I9)</f>
        <v>6186</v>
      </c>
      <c r="J10" s="2" t="s">
        <v>6</v>
      </c>
      <c r="K10" s="7">
        <f t="shared" si="1"/>
        <v>31.794819078947366</v>
      </c>
      <c r="L10" s="8" t="s">
        <v>7</v>
      </c>
      <c r="M10" s="6">
        <f>SUM(M5:M9)</f>
        <v>4714</v>
      </c>
      <c r="N10" s="2" t="s">
        <v>6</v>
      </c>
      <c r="O10" s="7">
        <f t="shared" si="2"/>
        <v>24.229029605263158</v>
      </c>
      <c r="P10" s="8" t="s">
        <v>7</v>
      </c>
    </row>
    <row r="11" spans="3:16" ht="19.5" x14ac:dyDescent="0.4">
      <c r="C11" s="11" t="s">
        <v>17</v>
      </c>
      <c r="D11" s="9">
        <v>5671</v>
      </c>
      <c r="E11" s="9">
        <v>1232</v>
      </c>
      <c r="F11" s="3" t="s">
        <v>6</v>
      </c>
      <c r="G11" s="10">
        <f t="shared" si="0"/>
        <v>21.724563569035443</v>
      </c>
      <c r="H11" s="4" t="s">
        <v>7</v>
      </c>
      <c r="I11" s="9">
        <v>1306</v>
      </c>
      <c r="J11" s="3" t="s">
        <v>6</v>
      </c>
      <c r="K11" s="10">
        <f t="shared" si="1"/>
        <v>23.02944806912361</v>
      </c>
      <c r="L11" s="4" t="s">
        <v>7</v>
      </c>
      <c r="M11" s="9">
        <v>685</v>
      </c>
      <c r="N11" s="3" t="s">
        <v>6</v>
      </c>
      <c r="O11" s="10">
        <f t="shared" si="2"/>
        <v>12.07899841297831</v>
      </c>
      <c r="P11" s="4" t="s">
        <v>7</v>
      </c>
    </row>
    <row r="12" spans="3:16" ht="19.5" x14ac:dyDescent="0.4">
      <c r="C12" s="11" t="s">
        <v>18</v>
      </c>
      <c r="D12" s="9">
        <v>13785</v>
      </c>
      <c r="E12" s="9">
        <v>3513</v>
      </c>
      <c r="F12" s="3" t="s">
        <v>6</v>
      </c>
      <c r="G12" s="10">
        <f t="shared" si="0"/>
        <v>25.484221980413491</v>
      </c>
      <c r="H12" s="4" t="s">
        <v>7</v>
      </c>
      <c r="I12" s="9">
        <v>4880</v>
      </c>
      <c r="J12" s="3" t="s">
        <v>6</v>
      </c>
      <c r="K12" s="10">
        <f t="shared" si="1"/>
        <v>35.400797968806671</v>
      </c>
      <c r="L12" s="4" t="s">
        <v>7</v>
      </c>
      <c r="M12" s="9">
        <v>4029</v>
      </c>
      <c r="N12" s="3" t="s">
        <v>6</v>
      </c>
      <c r="O12" s="10">
        <f t="shared" si="2"/>
        <v>29.227421109902068</v>
      </c>
      <c r="P12" s="4" t="s">
        <v>7</v>
      </c>
    </row>
    <row r="13" spans="3:16" x14ac:dyDescent="0.4">
      <c r="C13" s="14" t="s">
        <v>20</v>
      </c>
      <c r="D13" s="15"/>
      <c r="E13" s="15" t="s">
        <v>13</v>
      </c>
      <c r="F13" s="15"/>
      <c r="G13" s="15"/>
      <c r="H13" s="15"/>
      <c r="I13" s="15" t="s">
        <v>14</v>
      </c>
      <c r="J13" s="15"/>
      <c r="K13" s="15"/>
      <c r="L13" s="15"/>
      <c r="M13" s="15" t="s">
        <v>15</v>
      </c>
      <c r="N13" s="15"/>
      <c r="O13" s="15"/>
      <c r="P13" s="15"/>
    </row>
    <row r="14" spans="3:16" x14ac:dyDescent="0.4">
      <c r="D14" s="12" t="s">
        <v>19</v>
      </c>
    </row>
  </sheetData>
  <mergeCells count="7">
    <mergeCell ref="E4:H4"/>
    <mergeCell ref="I4:L4"/>
    <mergeCell ref="M4:P4"/>
    <mergeCell ref="C13:D13"/>
    <mergeCell ref="E13:H13"/>
    <mergeCell ref="I13:L13"/>
    <mergeCell ref="M13:P13"/>
  </mergeCells>
  <phoneticPr fontId="3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博 中込</dc:creator>
  <cp:lastModifiedBy>博 中込</cp:lastModifiedBy>
  <dcterms:created xsi:type="dcterms:W3CDTF">2024-07-07T08:38:37Z</dcterms:created>
  <dcterms:modified xsi:type="dcterms:W3CDTF">2024-07-25T14:23:52Z</dcterms:modified>
</cp:coreProperties>
</file>