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HP\Desktop\BCSIR-Final\BMC_Microbiome\"/>
    </mc:Choice>
  </mc:AlternateContent>
  <xr:revisionPtr revIDLastSave="0" documentId="13_ncr:1_{24D9A053-A749-4798-A466-D7958E4F527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Data S1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3" l="1"/>
  <c r="E31" i="3"/>
  <c r="E30" i="3"/>
  <c r="U31" i="3"/>
  <c r="T31" i="3"/>
  <c r="S31" i="3"/>
  <c r="Q31" i="3"/>
  <c r="P31" i="3"/>
  <c r="U30" i="3"/>
  <c r="T30" i="3"/>
  <c r="S30" i="3"/>
  <c r="Q30" i="3"/>
  <c r="P30" i="3"/>
  <c r="R28" i="3"/>
  <c r="R27" i="3"/>
  <c r="R26" i="3"/>
  <c r="R25" i="3"/>
  <c r="R24" i="3"/>
  <c r="R23" i="3"/>
  <c r="R22" i="3"/>
  <c r="R21" i="3"/>
  <c r="R20" i="3"/>
  <c r="R19" i="3"/>
  <c r="R18" i="3"/>
  <c r="R17" i="3"/>
  <c r="R16" i="3"/>
  <c r="R15" i="3"/>
  <c r="R14" i="3"/>
  <c r="R13" i="3"/>
  <c r="R12" i="3"/>
  <c r="R11" i="3"/>
  <c r="R10" i="3"/>
  <c r="R9" i="3"/>
  <c r="R8" i="3"/>
  <c r="R7" i="3"/>
  <c r="R31" i="3" l="1"/>
</calcChain>
</file>

<file path=xl/sharedStrings.xml><?xml version="1.0" encoding="utf-8"?>
<sst xmlns="http://schemas.openxmlformats.org/spreadsheetml/2006/main" count="6707" uniqueCount="3791">
  <si>
    <t>Acidobacteria</t>
  </si>
  <si>
    <t>Actinobacteria</t>
  </si>
  <si>
    <t>Aquificae</t>
  </si>
  <si>
    <t>Bacteroidetes</t>
  </si>
  <si>
    <t>Chlamydiae</t>
  </si>
  <si>
    <t>Chlorobi</t>
  </si>
  <si>
    <t>Chloroflexi</t>
  </si>
  <si>
    <t>Chrysiogenetes</t>
  </si>
  <si>
    <t>Cyanobacteria</t>
  </si>
  <si>
    <t>Deferribacteres</t>
  </si>
  <si>
    <t>Deinococcus-Thermus</t>
  </si>
  <si>
    <t>Dictyoglomi</t>
  </si>
  <si>
    <t>Elusimicrobia</t>
  </si>
  <si>
    <t>Fibrobacteres</t>
  </si>
  <si>
    <t>Firmicutes</t>
  </si>
  <si>
    <t>Fusobacteria</t>
  </si>
  <si>
    <t>Gemmatimonadetes</t>
  </si>
  <si>
    <t>Lentisphaerae</t>
  </si>
  <si>
    <t>Nitrospirae</t>
  </si>
  <si>
    <t>Planctomycetes</t>
  </si>
  <si>
    <t>Proteobacteria</t>
  </si>
  <si>
    <t>Spirochaetes</t>
  </si>
  <si>
    <t>Synergistetes</t>
  </si>
  <si>
    <t>Tenericutes</t>
  </si>
  <si>
    <t>Thermotogae</t>
  </si>
  <si>
    <t>Verrucomicrobia</t>
  </si>
  <si>
    <t>Candidatus</t>
  </si>
  <si>
    <t>Unclassified</t>
  </si>
  <si>
    <t>Abundance</t>
  </si>
  <si>
    <t>COVID-19 (27)</t>
  </si>
  <si>
    <t>Recovered (23)</t>
  </si>
  <si>
    <t>Healthy (28)</t>
  </si>
  <si>
    <t>Acholeplasmatales</t>
  </si>
  <si>
    <t>Acidimicrobiales</t>
  </si>
  <si>
    <t>Acidithiobacillales</t>
  </si>
  <si>
    <t>Acidobacteriales</t>
  </si>
  <si>
    <t>Actinomycetales</t>
  </si>
  <si>
    <t>Aeromonadales</t>
  </si>
  <si>
    <t>Alteromonadales</t>
  </si>
  <si>
    <t>Aquificales</t>
  </si>
  <si>
    <t>Bacillales</t>
  </si>
  <si>
    <t>Bacteroidales</t>
  </si>
  <si>
    <t>Bdellovibrionales</t>
  </si>
  <si>
    <t>Bifidobacteriales</t>
  </si>
  <si>
    <t>Burkholderiales</t>
  </si>
  <si>
    <t>Campylobacterales</t>
  </si>
  <si>
    <t>Cardiobacteriales</t>
  </si>
  <si>
    <t>Caulobacterales</t>
  </si>
  <si>
    <t>Chlamydiales</t>
  </si>
  <si>
    <t>Chlorobiales</t>
  </si>
  <si>
    <t>Chloroflexales</t>
  </si>
  <si>
    <t>Chromatiales</t>
  </si>
  <si>
    <t>Chroococcales</t>
  </si>
  <si>
    <t>Chrysiogenales</t>
  </si>
  <si>
    <t>Clostridiales</t>
  </si>
  <si>
    <t>Coriobacteriales</t>
  </si>
  <si>
    <t>Cytophagales</t>
  </si>
  <si>
    <t>Deferribacterales</t>
  </si>
  <si>
    <t>Deinococcales</t>
  </si>
  <si>
    <t>Desulfarculales</t>
  </si>
  <si>
    <t>Desulfobacterales</t>
  </si>
  <si>
    <t>Desulfovibrionales</t>
  </si>
  <si>
    <t>Desulfuromonadales</t>
  </si>
  <si>
    <t>Dictyoglomales</t>
  </si>
  <si>
    <t>Elusimicrobiales</t>
  </si>
  <si>
    <t>Enterobacteriales</t>
  </si>
  <si>
    <t>Entomoplasmatales</t>
  </si>
  <si>
    <t>Erysipelotrichales</t>
  </si>
  <si>
    <t>Fibrobacterales</t>
  </si>
  <si>
    <t>Flavobacteriales</t>
  </si>
  <si>
    <t>Fusobacteriales</t>
  </si>
  <si>
    <t>Gallionellales</t>
  </si>
  <si>
    <t>Gemmatimonadales</t>
  </si>
  <si>
    <t>Gloeobacterales</t>
  </si>
  <si>
    <t>Halanaerobiales</t>
  </si>
  <si>
    <t>Herpetosiphonales</t>
  </si>
  <si>
    <t>Hydrogenophilales</t>
  </si>
  <si>
    <t>Ktedonobacterales</t>
  </si>
  <si>
    <t>Lactobacillales</t>
  </si>
  <si>
    <t>Legionellales</t>
  </si>
  <si>
    <t>Lentisphaerales</t>
  </si>
  <si>
    <t>Mariprofundales</t>
  </si>
  <si>
    <t>Methylacidiphilales</t>
  </si>
  <si>
    <t>Methylococcales</t>
  </si>
  <si>
    <t>Methylophilales</t>
  </si>
  <si>
    <t>Mycoplasmatales</t>
  </si>
  <si>
    <t>Myxococcales</t>
  </si>
  <si>
    <t>Natranaerobiales</t>
  </si>
  <si>
    <t>Nautiliales</t>
  </si>
  <si>
    <t>Neisseriales</t>
  </si>
  <si>
    <t>Nitrosomonadales</t>
  </si>
  <si>
    <t>Nitrospirales</t>
  </si>
  <si>
    <t>Nostocales</t>
  </si>
  <si>
    <t>Oceanospirillales</t>
  </si>
  <si>
    <t>Oscillatoriales</t>
  </si>
  <si>
    <t>Parvularculales</t>
  </si>
  <si>
    <t>Pasteurellales</t>
  </si>
  <si>
    <t>Planctomycetales</t>
  </si>
  <si>
    <t>Prochlorales</t>
  </si>
  <si>
    <t>Pseudomonadales</t>
  </si>
  <si>
    <t>Puniceicoccales</t>
  </si>
  <si>
    <t>Rhizobiales</t>
  </si>
  <si>
    <t>Rhodobacterales</t>
  </si>
  <si>
    <t>Rhodocyclales</t>
  </si>
  <si>
    <t>Rhodospirillales</t>
  </si>
  <si>
    <t>Rickettsiales</t>
  </si>
  <si>
    <t>Rubrobacterales</t>
  </si>
  <si>
    <t>Selenomonadales</t>
  </si>
  <si>
    <t>Solibacterales</t>
  </si>
  <si>
    <t>Solirubrobacterales</t>
  </si>
  <si>
    <t>Sphaerobacterales</t>
  </si>
  <si>
    <t>Sphingobacteriales</t>
  </si>
  <si>
    <t>Sphingomonadales</t>
  </si>
  <si>
    <t>Spirochaetales</t>
  </si>
  <si>
    <t>Synergistales</t>
  </si>
  <si>
    <t>Syntrophobacterales</t>
  </si>
  <si>
    <t>Thermales</t>
  </si>
  <si>
    <t>Thermoanaerobacterales</t>
  </si>
  <si>
    <t>Thermomicrobiales</t>
  </si>
  <si>
    <t>Thermotogales</t>
  </si>
  <si>
    <t>Thiotrichales</t>
  </si>
  <si>
    <t>Verrucomicrobiales</t>
  </si>
  <si>
    <t>Vibrionales</t>
  </si>
  <si>
    <t>Xanthomonadales</t>
  </si>
  <si>
    <t>Healthy (92)</t>
  </si>
  <si>
    <t>Recovered (79)</t>
  </si>
  <si>
    <t>Acetobacteraceae</t>
  </si>
  <si>
    <t>Acholeplasmataceae</t>
  </si>
  <si>
    <t>Acidaminococcaceae</t>
  </si>
  <si>
    <t>Acidimicrobiaceae</t>
  </si>
  <si>
    <t>Acidithiobacillaceae</t>
  </si>
  <si>
    <t>Acidobacteriaceae</t>
  </si>
  <si>
    <t>Acidothermaceae</t>
  </si>
  <si>
    <t>Actinomycetaceae</t>
  </si>
  <si>
    <t>Actinosynnemataceae</t>
  </si>
  <si>
    <t>Aerococcaceae</t>
  </si>
  <si>
    <t>Aeromonadaceae</t>
  </si>
  <si>
    <t>Alcaligenaceae</t>
  </si>
  <si>
    <t>Alcanivoracaceae</t>
  </si>
  <si>
    <t>Alicyclobacillaceae</t>
  </si>
  <si>
    <t>Alteromonadaceae</t>
  </si>
  <si>
    <t>Anaplasmataceae</t>
  </si>
  <si>
    <t>Aquificaceae</t>
  </si>
  <si>
    <t>Aurantimonadaceae</t>
  </si>
  <si>
    <t>Bacillaceae</t>
  </si>
  <si>
    <t>Bacteroidaceae</t>
  </si>
  <si>
    <t>Bartonellaceae</t>
  </si>
  <si>
    <t>Bdellovibrionaceae</t>
  </si>
  <si>
    <t>Beijerinckiaceae</t>
  </si>
  <si>
    <t>Beutenbergiaceae</t>
  </si>
  <si>
    <t>Bifidobacteriaceae</t>
  </si>
  <si>
    <t>Blattabacteriaceae</t>
  </si>
  <si>
    <t>Brachyspiraceae</t>
  </si>
  <si>
    <t>Bradyrhizobiaceae</t>
  </si>
  <si>
    <t>Brevibacteriaceae</t>
  </si>
  <si>
    <t>Brucellaceae</t>
  </si>
  <si>
    <t>Burkholderiaceae</t>
  </si>
  <si>
    <t>Campylobacteraceae</t>
  </si>
  <si>
    <t>Cardiobacteriaceae</t>
  </si>
  <si>
    <t>Carnobacteriaceae</t>
  </si>
  <si>
    <t>Catenulisporaceae</t>
  </si>
  <si>
    <t>Caulobacteraceae</t>
  </si>
  <si>
    <t>Cellulomonadaceae</t>
  </si>
  <si>
    <t>Chlamydiaceae</t>
  </si>
  <si>
    <t>Chlorobiaceae</t>
  </si>
  <si>
    <t>Chloroflexaceae</t>
  </si>
  <si>
    <t>Chromatiaceae</t>
  </si>
  <si>
    <t>Chrysiogenaceae</t>
  </si>
  <si>
    <t>Clostridiaceae</t>
  </si>
  <si>
    <t>Colwelliaceae</t>
  </si>
  <si>
    <t>Comamonadaceae</t>
  </si>
  <si>
    <t>Conexibacteraceae</t>
  </si>
  <si>
    <t>Coriobacteriaceae</t>
  </si>
  <si>
    <t>Corynebacteriaceae</t>
  </si>
  <si>
    <t>Coxiellaceae</t>
  </si>
  <si>
    <t>Cyclobacteriaceae</t>
  </si>
  <si>
    <t>Cystobacteraceae</t>
  </si>
  <si>
    <t>Cytophagaceae</t>
  </si>
  <si>
    <t>Deferribacteraceae</t>
  </si>
  <si>
    <t>Deinococcaceae</t>
  </si>
  <si>
    <t>Dermabacteraceae</t>
  </si>
  <si>
    <t>Dermacoccaceae</t>
  </si>
  <si>
    <t>Desulfarculaceae</t>
  </si>
  <si>
    <t>Desulfobacteraceae</t>
  </si>
  <si>
    <t>Desulfobulbaceae</t>
  </si>
  <si>
    <t>Desulfohalobiaceae</t>
  </si>
  <si>
    <t>Desulfomicrobiaceae</t>
  </si>
  <si>
    <t>Desulfovibrionaceae</t>
  </si>
  <si>
    <t>Desulfuromonadaceae</t>
  </si>
  <si>
    <t>Dictyoglomaceae</t>
  </si>
  <si>
    <t>Ectothiorhodospiraceae</t>
  </si>
  <si>
    <t>Elusimicrobiaceae</t>
  </si>
  <si>
    <t>Enterobacteriaceae</t>
  </si>
  <si>
    <t>Enterococcaceae</t>
  </si>
  <si>
    <t>Entomoplasmataceae</t>
  </si>
  <si>
    <t>Erysipelotrichaceae</t>
  </si>
  <si>
    <t>Erythrobacteraceae</t>
  </si>
  <si>
    <t>Eubacteriaceae</t>
  </si>
  <si>
    <t>Ferrimonadaceae</t>
  </si>
  <si>
    <t>Fibrobacteraceae</t>
  </si>
  <si>
    <t>Flammeovirgaceae</t>
  </si>
  <si>
    <t>Flavobacteriaceae</t>
  </si>
  <si>
    <t>Francisellaceae</t>
  </si>
  <si>
    <t>Frankiaceae</t>
  </si>
  <si>
    <t>Fusobacteriaceae</t>
  </si>
  <si>
    <t>Gallionellaceae</t>
  </si>
  <si>
    <t>Gemmatimonadaceae</t>
  </si>
  <si>
    <t>Geobacteraceae</t>
  </si>
  <si>
    <t>Geodermatophilaceae</t>
  </si>
  <si>
    <t>Glycomycetaceae</t>
  </si>
  <si>
    <t>Gordoniaceae</t>
  </si>
  <si>
    <t>Hahellaceae</t>
  </si>
  <si>
    <t>Halanaerobiaceae</t>
  </si>
  <si>
    <t>Haliangiaceae</t>
  </si>
  <si>
    <t>Halobacteroidaceae</t>
  </si>
  <si>
    <t>Halomonadaceae</t>
  </si>
  <si>
    <t>Halothiobacillaceae</t>
  </si>
  <si>
    <t>Helicobacteraceae</t>
  </si>
  <si>
    <t>Heliobacteriaceae</t>
  </si>
  <si>
    <t>Herpetosiphonaceae</t>
  </si>
  <si>
    <t>Hydrogenophilaceae</t>
  </si>
  <si>
    <t>Hydrogenothermaceae</t>
  </si>
  <si>
    <t>Hyphomicrobiaceae</t>
  </si>
  <si>
    <t>Hyphomonadaceae</t>
  </si>
  <si>
    <t>Idiomarinaceae</t>
  </si>
  <si>
    <t>Intrasporangiaceae</t>
  </si>
  <si>
    <t>Jonesiaceae</t>
  </si>
  <si>
    <t>Kineosporiaceae</t>
  </si>
  <si>
    <t>Ktedonobacteraceae</t>
  </si>
  <si>
    <t>Lachnospiraceae</t>
  </si>
  <si>
    <t>Lactobacillaceae</t>
  </si>
  <si>
    <t>Legionellaceae</t>
  </si>
  <si>
    <t>Lentisphaeraceae</t>
  </si>
  <si>
    <t>Leptospiraceae</t>
  </si>
  <si>
    <t>Leuconostocaceae</t>
  </si>
  <si>
    <t>Listeriaceae</t>
  </si>
  <si>
    <t>Mariprofundaceae</t>
  </si>
  <si>
    <t>Methylacidiphilaceae</t>
  </si>
  <si>
    <t>Methylobacteriaceae</t>
  </si>
  <si>
    <t>Methylococcaceae</t>
  </si>
  <si>
    <t>Methylocystaceae</t>
  </si>
  <si>
    <t>Methylophilaceae</t>
  </si>
  <si>
    <t>Microbacteriaceae</t>
  </si>
  <si>
    <t>Micrococcaceae</t>
  </si>
  <si>
    <t>Micromonosporaceae</t>
  </si>
  <si>
    <t>Moraxellaceae</t>
  </si>
  <si>
    <t>Moritellaceae</t>
  </si>
  <si>
    <t>Mycobacteriaceae</t>
  </si>
  <si>
    <t>Mycoplasmataceae</t>
  </si>
  <si>
    <t>Myxococcaceae</t>
  </si>
  <si>
    <t>Nakamurellaceae</t>
  </si>
  <si>
    <t>Nannocystaceae</t>
  </si>
  <si>
    <t>Natranaerobiaceae</t>
  </si>
  <si>
    <t>Nautiliaceae</t>
  </si>
  <si>
    <t>Neisseriaceae</t>
  </si>
  <si>
    <t>Nitrosomonadaceae</t>
  </si>
  <si>
    <t>Nitrospiraceae</t>
  </si>
  <si>
    <t>Nocardiaceae</t>
  </si>
  <si>
    <t>Nocardioidaceae</t>
  </si>
  <si>
    <t>Nocardiopsaceae</t>
  </si>
  <si>
    <t>Nostocaceae</t>
  </si>
  <si>
    <t>Oceanospirillaceae</t>
  </si>
  <si>
    <t>Opitutaceae</t>
  </si>
  <si>
    <t>Oscillochloridaceae</t>
  </si>
  <si>
    <t>Oxalobacteraceae</t>
  </si>
  <si>
    <t>Paenibacillaceae</t>
  </si>
  <si>
    <t>Parachlamydiaceae</t>
  </si>
  <si>
    <t>Parvularculaceae</t>
  </si>
  <si>
    <t>Pasteurellaceae</t>
  </si>
  <si>
    <t>Pelobacteraceae</t>
  </si>
  <si>
    <t>Peptococcaceae</t>
  </si>
  <si>
    <t>Peptostreptococcaceae</t>
  </si>
  <si>
    <t>Phyllobacteriaceae</t>
  </si>
  <si>
    <t>Piscirickettsiaceae</t>
  </si>
  <si>
    <t>Planctomycetaceae</t>
  </si>
  <si>
    <t>Polyangiaceae</t>
  </si>
  <si>
    <t>Porphyromonadaceae</t>
  </si>
  <si>
    <t>Prevotellaceae</t>
  </si>
  <si>
    <t>Prochlorococcaceae</t>
  </si>
  <si>
    <t>Promicromonosporaceae</t>
  </si>
  <si>
    <t>Propionibacteriaceae</t>
  </si>
  <si>
    <t>Pseudoalteromonadaceae</t>
  </si>
  <si>
    <t>Pseudomonadaceae</t>
  </si>
  <si>
    <t>Pseudonocardiaceae</t>
  </si>
  <si>
    <t>Psychromonadaceae</t>
  </si>
  <si>
    <t>Puniceicoccaceae</t>
  </si>
  <si>
    <t>Rhizobiaceae</t>
  </si>
  <si>
    <t>Rhodobacteraceae</t>
  </si>
  <si>
    <t>Rhodocyclaceae</t>
  </si>
  <si>
    <t>Rhodospirillaceae</t>
  </si>
  <si>
    <t>Rhodothermaceae</t>
  </si>
  <si>
    <t>Rickettsiaceae</t>
  </si>
  <si>
    <t>Rikenellaceae</t>
  </si>
  <si>
    <t>Rubrobacteraceae</t>
  </si>
  <si>
    <t>Ruminococcaceae</t>
  </si>
  <si>
    <t>Sanguibacteraceae</t>
  </si>
  <si>
    <t>Segniliparaceae</t>
  </si>
  <si>
    <t>Shewanellaceae</t>
  </si>
  <si>
    <t>Solibacteraceae</t>
  </si>
  <si>
    <t>Sphaerobacteraceae</t>
  </si>
  <si>
    <t>Sphingobacteriaceae</t>
  </si>
  <si>
    <t>Sphingomonadaceae</t>
  </si>
  <si>
    <t>Spirochaetaceae</t>
  </si>
  <si>
    <t>Staphylococcaceae</t>
  </si>
  <si>
    <t>Streptococcaceae</t>
  </si>
  <si>
    <t>Streptomycetaceae</t>
  </si>
  <si>
    <t>Streptosporangiaceae</t>
  </si>
  <si>
    <t>Synergistaceae</t>
  </si>
  <si>
    <t>Syntrophaceae</t>
  </si>
  <si>
    <t>Syntrophobacteraceae</t>
  </si>
  <si>
    <t>Syntrophomonadaceae</t>
  </si>
  <si>
    <t>Thermaceae</t>
  </si>
  <si>
    <t>Thermoanaerobacteraceae</t>
  </si>
  <si>
    <t>Thermodesulfobiaceae</t>
  </si>
  <si>
    <t>Thermomicrobiaceae</t>
  </si>
  <si>
    <t>Thermomonosporaceae</t>
  </si>
  <si>
    <t>Thermotogaceae</t>
  </si>
  <si>
    <t>Thiotrichaceae</t>
  </si>
  <si>
    <t>Trueperaceae</t>
  </si>
  <si>
    <t>Tsukamurellaceae</t>
  </si>
  <si>
    <t>Veillonellaceae</t>
  </si>
  <si>
    <t>Verrucomicrobiaceae</t>
  </si>
  <si>
    <t>Vibrionaceae</t>
  </si>
  <si>
    <t>Victivallaceae</t>
  </si>
  <si>
    <t>Waddliaceae</t>
  </si>
  <si>
    <t>Xanthobacteraceae</t>
  </si>
  <si>
    <t>Xanthomonadaceae</t>
  </si>
  <si>
    <t>COVID-19 (198)</t>
  </si>
  <si>
    <t>Recovered (181)</t>
  </si>
  <si>
    <t>Healthy (204)</t>
  </si>
  <si>
    <t>Abiotrophia</t>
  </si>
  <si>
    <t>Acaryochloris</t>
  </si>
  <si>
    <t>Acetivibrio</t>
  </si>
  <si>
    <t>Acetobacter</t>
  </si>
  <si>
    <t>Acetohalobium</t>
  </si>
  <si>
    <t>Acholeplasma</t>
  </si>
  <si>
    <t>Achromobacter</t>
  </si>
  <si>
    <t>Acidaminococcus</t>
  </si>
  <si>
    <t>Acidimicrobium</t>
  </si>
  <si>
    <t>Acidiphilium</t>
  </si>
  <si>
    <t>Acidithiobacillus</t>
  </si>
  <si>
    <t>Acidobacterium</t>
  </si>
  <si>
    <t>Acidothermus</t>
  </si>
  <si>
    <t>Acidovorax</t>
  </si>
  <si>
    <t>Acinetobacter</t>
  </si>
  <si>
    <t>Actinobacillus</t>
  </si>
  <si>
    <t>Actinomyces</t>
  </si>
  <si>
    <t>Actinosynnema</t>
  </si>
  <si>
    <t>Aerococcus</t>
  </si>
  <si>
    <t>Aeromicrobium</t>
  </si>
  <si>
    <t>Aeromonas</t>
  </si>
  <si>
    <t>Afipia</t>
  </si>
  <si>
    <t>Aggregatibacter</t>
  </si>
  <si>
    <t>Agrobacterium</t>
  </si>
  <si>
    <t>Akkermansia</t>
  </si>
  <si>
    <t>Albidiferax</t>
  </si>
  <si>
    <t>Alcanivorax</t>
  </si>
  <si>
    <t>Algoriphagus</t>
  </si>
  <si>
    <t>Alicycliphilus</t>
  </si>
  <si>
    <t>Alicyclobacillus</t>
  </si>
  <si>
    <t>Aliivibrio</t>
  </si>
  <si>
    <t>Alistipes</t>
  </si>
  <si>
    <t>Alkalilimnicola</t>
  </si>
  <si>
    <t>Alkaliphilus</t>
  </si>
  <si>
    <t>Allochromatium</t>
  </si>
  <si>
    <t>Alteromonas</t>
  </si>
  <si>
    <t>Aminobacterium</t>
  </si>
  <si>
    <t>Ammonifex</t>
  </si>
  <si>
    <t>Amycolatopsis</t>
  </si>
  <si>
    <t>Anabaena</t>
  </si>
  <si>
    <t>Anaerobaculum</t>
  </si>
  <si>
    <t>Anaerococcus</t>
  </si>
  <si>
    <t>Anaerofustis</t>
  </si>
  <si>
    <t>Anaeromyxobacter</t>
  </si>
  <si>
    <t>Anaerostipes</t>
  </si>
  <si>
    <t>Anaerotruncus</t>
  </si>
  <si>
    <t>Anaplasma</t>
  </si>
  <si>
    <t>Anoxybacillus</t>
  </si>
  <si>
    <t>Aquifex</t>
  </si>
  <si>
    <t>Arcanobacterium</t>
  </si>
  <si>
    <t>Arcobacter</t>
  </si>
  <si>
    <t>Aromatoleum</t>
  </si>
  <si>
    <t>Arthrobacter</t>
  </si>
  <si>
    <t>Arthrospira</t>
  </si>
  <si>
    <t>Asticcacaulis</t>
  </si>
  <si>
    <t>Atopobium</t>
  </si>
  <si>
    <t>Aurantimonas</t>
  </si>
  <si>
    <t>Azoarcus</t>
  </si>
  <si>
    <t>Azorhizobium</t>
  </si>
  <si>
    <t>Azospirillum</t>
  </si>
  <si>
    <t>Azotobacter</t>
  </si>
  <si>
    <t>Bacillus</t>
  </si>
  <si>
    <t>Bacteroides</t>
  </si>
  <si>
    <t>Bartonella</t>
  </si>
  <si>
    <t>Basfia</t>
  </si>
  <si>
    <t>Bdellovibrio</t>
  </si>
  <si>
    <t>Beggiatoa</t>
  </si>
  <si>
    <t>Beijerinckia</t>
  </si>
  <si>
    <t>Bermanella</t>
  </si>
  <si>
    <t>Beutenbergia</t>
  </si>
  <si>
    <t>Bifidobacterium</t>
  </si>
  <si>
    <t>Blastopirellula</t>
  </si>
  <si>
    <t>Blattabacterium</t>
  </si>
  <si>
    <t>Blautia</t>
  </si>
  <si>
    <t>Bordetella</t>
  </si>
  <si>
    <t>Borrelia</t>
  </si>
  <si>
    <t>Brachybacterium</t>
  </si>
  <si>
    <t>Brachyspira</t>
  </si>
  <si>
    <t>Bradyrhizobium</t>
  </si>
  <si>
    <t>Brevibacillus</t>
  </si>
  <si>
    <t>Brevibacterium</t>
  </si>
  <si>
    <t>Brevundimonas</t>
  </si>
  <si>
    <t>Brucella</t>
  </si>
  <si>
    <t>Buchnera</t>
  </si>
  <si>
    <t>Bulleidia</t>
  </si>
  <si>
    <t>Burkholderia</t>
  </si>
  <si>
    <t>Butyrivibrio</t>
  </si>
  <si>
    <t>Caldanaerobacter</t>
  </si>
  <si>
    <t>Caldicellulosiruptor</t>
  </si>
  <si>
    <t>Calditerrivibrio</t>
  </si>
  <si>
    <t>Caminibacter</t>
  </si>
  <si>
    <t>Campylobacter</t>
  </si>
  <si>
    <t>Capnocytophaga</t>
  </si>
  <si>
    <t>Carboxydothermus</t>
  </si>
  <si>
    <t>Cardiobacterium</t>
  </si>
  <si>
    <t>Carnobacterium</t>
  </si>
  <si>
    <t>Catenibacterium</t>
  </si>
  <si>
    <t>Catenulispora</t>
  </si>
  <si>
    <t>Catonella</t>
  </si>
  <si>
    <t>Caulobacter</t>
  </si>
  <si>
    <t>Cellulomonas</t>
  </si>
  <si>
    <t>Cellulosilyticum</t>
  </si>
  <si>
    <t>Cellvibrio</t>
  </si>
  <si>
    <t>Chelativorans</t>
  </si>
  <si>
    <t>Chitinophaga</t>
  </si>
  <si>
    <t>Chlamydia</t>
  </si>
  <si>
    <t>Chlamydophila</t>
  </si>
  <si>
    <t>Chlorobaculum</t>
  </si>
  <si>
    <t>Chlorobium</t>
  </si>
  <si>
    <t>Chloroflexus</t>
  </si>
  <si>
    <t>Chloroherpeton</t>
  </si>
  <si>
    <t>Chromobacterium</t>
  </si>
  <si>
    <t>Chromohalobacter</t>
  </si>
  <si>
    <t>Chryseobacterium</t>
  </si>
  <si>
    <t>Chthoniobacter</t>
  </si>
  <si>
    <t>Citreicella</t>
  </si>
  <si>
    <t>Citrobacter</t>
  </si>
  <si>
    <t>Citromicrobium</t>
  </si>
  <si>
    <t>Clavibacter</t>
  </si>
  <si>
    <t>Clostridium</t>
  </si>
  <si>
    <t>Collinsella</t>
  </si>
  <si>
    <t>Colwellia</t>
  </si>
  <si>
    <t>Comamonas</t>
  </si>
  <si>
    <t>Conexibacter</t>
  </si>
  <si>
    <t>Congregibacter</t>
  </si>
  <si>
    <t>Coprobacillus</t>
  </si>
  <si>
    <t>Coprococcus</t>
  </si>
  <si>
    <t>Coprothermobacter</t>
  </si>
  <si>
    <t>Coraliomargarita</t>
  </si>
  <si>
    <t>Corynebacterium</t>
  </si>
  <si>
    <t>Coxiella</t>
  </si>
  <si>
    <t>Croceibacter</t>
  </si>
  <si>
    <t>Crocosphaera</t>
  </si>
  <si>
    <t>Cronobacter</t>
  </si>
  <si>
    <t>Cryptobacterium</t>
  </si>
  <si>
    <t>Cupriavidus</t>
  </si>
  <si>
    <t>Cyanobium</t>
  </si>
  <si>
    <t>Cyanothece</t>
  </si>
  <si>
    <t>Cylindrospermopsis</t>
  </si>
  <si>
    <t>Cytophaga</t>
  </si>
  <si>
    <t>Dechloromonas</t>
  </si>
  <si>
    <t>Deferribacter</t>
  </si>
  <si>
    <t>Dehalococcoides</t>
  </si>
  <si>
    <t>Dehalogenimonas</t>
  </si>
  <si>
    <t>Deinococcus</t>
  </si>
  <si>
    <t>Delftia</t>
  </si>
  <si>
    <t>Denitrovibrio</t>
  </si>
  <si>
    <t>Dermacoccus</t>
  </si>
  <si>
    <t>Desulfarculus</t>
  </si>
  <si>
    <t>Desulfatibacillum</t>
  </si>
  <si>
    <t>Desulfitobacterium</t>
  </si>
  <si>
    <t>Desulfobacterium</t>
  </si>
  <si>
    <t>Desulfococcus</t>
  </si>
  <si>
    <t>Desulfohalobium</t>
  </si>
  <si>
    <t>Desulfomicrobium</t>
  </si>
  <si>
    <t>Desulfonatronospira</t>
  </si>
  <si>
    <t>Desulfotalea</t>
  </si>
  <si>
    <t>Desulfotomaculum</t>
  </si>
  <si>
    <t>Desulfovibrio</t>
  </si>
  <si>
    <t>Desulfurispirillum</t>
  </si>
  <si>
    <t>Desulfurivibrio</t>
  </si>
  <si>
    <t>Desulfuromonas</t>
  </si>
  <si>
    <t>Dethiobacter</t>
  </si>
  <si>
    <t>Dethiosulfovibrio</t>
  </si>
  <si>
    <t>Dialister</t>
  </si>
  <si>
    <t>Dichelobacter</t>
  </si>
  <si>
    <t>Dickeya</t>
  </si>
  <si>
    <t>Dictyoglomus</t>
  </si>
  <si>
    <t>Dinoroseobacter</t>
  </si>
  <si>
    <t>Dokdonia</t>
  </si>
  <si>
    <t>Dorea</t>
  </si>
  <si>
    <t>Dyadobacter</t>
  </si>
  <si>
    <t>Edwardsiella</t>
  </si>
  <si>
    <t>Eggerthella</t>
  </si>
  <si>
    <t>Ehrlichia</t>
  </si>
  <si>
    <t>Eikenella</t>
  </si>
  <si>
    <t>Elusimicrobium</t>
  </si>
  <si>
    <t>Endoriftia</t>
  </si>
  <si>
    <t>Enhydrobacter</t>
  </si>
  <si>
    <t>Enterobacter</t>
  </si>
  <si>
    <t>Enterococcus</t>
  </si>
  <si>
    <t>Epulopiscium</t>
  </si>
  <si>
    <t>Eremococcus</t>
  </si>
  <si>
    <t>Erwinia</t>
  </si>
  <si>
    <t>Erysipelothrix</t>
  </si>
  <si>
    <t>Erythrobacter</t>
  </si>
  <si>
    <t>Escherichia</t>
  </si>
  <si>
    <t>Ethanoligenens</t>
  </si>
  <si>
    <t>Eubacterium</t>
  </si>
  <si>
    <t>Exiguobacterium</t>
  </si>
  <si>
    <t>Faecalibacterium</t>
  </si>
  <si>
    <t>Ferrimonas</t>
  </si>
  <si>
    <t>Fervidobacterium</t>
  </si>
  <si>
    <t>Fibrobacter</t>
  </si>
  <si>
    <t>Filifactor</t>
  </si>
  <si>
    <t>Finegoldia</t>
  </si>
  <si>
    <t>Flavobacterium</t>
  </si>
  <si>
    <t>Francisella</t>
  </si>
  <si>
    <t>Frankia</t>
  </si>
  <si>
    <t>Fulvimarina</t>
  </si>
  <si>
    <t>Fusobacterium</t>
  </si>
  <si>
    <t>Gallionella</t>
  </si>
  <si>
    <t>Gardnerella</t>
  </si>
  <si>
    <t>Gemella</t>
  </si>
  <si>
    <t>Gemmata</t>
  </si>
  <si>
    <t>Gemmatimonas</t>
  </si>
  <si>
    <t>Geobacillus</t>
  </si>
  <si>
    <t>Geobacter</t>
  </si>
  <si>
    <t>Geodermatophilus</t>
  </si>
  <si>
    <t>Glaciecola</t>
  </si>
  <si>
    <t>Gloeobacter</t>
  </si>
  <si>
    <t>Gluconacetobacter</t>
  </si>
  <si>
    <t>Gluconobacter</t>
  </si>
  <si>
    <t>Gordonia</t>
  </si>
  <si>
    <t>Gramella</t>
  </si>
  <si>
    <t>Granulibacter</t>
  </si>
  <si>
    <t>Granulicatella</t>
  </si>
  <si>
    <t>Haemophilus</t>
  </si>
  <si>
    <t>Hahella</t>
  </si>
  <si>
    <t>Halanaerobium</t>
  </si>
  <si>
    <t>Haliangium</t>
  </si>
  <si>
    <t>Halomonas</t>
  </si>
  <si>
    <t>Halorhodospira</t>
  </si>
  <si>
    <t>Halothermothrix</t>
  </si>
  <si>
    <t>Halothiobacillus</t>
  </si>
  <si>
    <t>Helicobacter</t>
  </si>
  <si>
    <t>Heliobacterium</t>
  </si>
  <si>
    <t>Herbaspirillum</t>
  </si>
  <si>
    <t>Herminiimonas</t>
  </si>
  <si>
    <t>Herpetosiphon</t>
  </si>
  <si>
    <t>Hirschia</t>
  </si>
  <si>
    <t>Histophilus</t>
  </si>
  <si>
    <t>Hoeflea</t>
  </si>
  <si>
    <t>Holdemania</t>
  </si>
  <si>
    <t>Hydrogenivirga</t>
  </si>
  <si>
    <t>Hydrogenobacter</t>
  </si>
  <si>
    <t>Hydrogenobaculum</t>
  </si>
  <si>
    <t>Hyphomicrobium</t>
  </si>
  <si>
    <t>Hyphomonas</t>
  </si>
  <si>
    <t>Idiomarina</t>
  </si>
  <si>
    <t>Ilyobacter</t>
  </si>
  <si>
    <t>Intrasporangium</t>
  </si>
  <si>
    <t>Janibacter</t>
  </si>
  <si>
    <t>Jannaschia</t>
  </si>
  <si>
    <t>Janthinobacterium</t>
  </si>
  <si>
    <t>Jonesia</t>
  </si>
  <si>
    <t>Jonquetella</t>
  </si>
  <si>
    <t>Kangiella</t>
  </si>
  <si>
    <t>Ketogulonicigenium</t>
  </si>
  <si>
    <t>Kineococcus</t>
  </si>
  <si>
    <t>Kingella</t>
  </si>
  <si>
    <t>Klebsiella</t>
  </si>
  <si>
    <t>Kocuria</t>
  </si>
  <si>
    <t>Kordia</t>
  </si>
  <si>
    <t>Kosmotoga</t>
  </si>
  <si>
    <t>Kribbella</t>
  </si>
  <si>
    <t>Ktedonobacter</t>
  </si>
  <si>
    <t>Kytococcus</t>
  </si>
  <si>
    <t>Labrenzia</t>
  </si>
  <si>
    <t>Lactobacillus</t>
  </si>
  <si>
    <t>Lactococcus</t>
  </si>
  <si>
    <t>Laribacter</t>
  </si>
  <si>
    <t>Lawsonia</t>
  </si>
  <si>
    <t>Leadbetterella</t>
  </si>
  <si>
    <t>Leeuwenhoekiella</t>
  </si>
  <si>
    <t>Legionella</t>
  </si>
  <si>
    <t>Leifsonia</t>
  </si>
  <si>
    <t>Lentisphaera</t>
  </si>
  <si>
    <t>Leptospira</t>
  </si>
  <si>
    <t>Leptothrix</t>
  </si>
  <si>
    <t>Leptotrichia</t>
  </si>
  <si>
    <t>Leuconostoc</t>
  </si>
  <si>
    <t>Limnobacter</t>
  </si>
  <si>
    <t>Listeria</t>
  </si>
  <si>
    <t>Loktanella</t>
  </si>
  <si>
    <t>Lutiella</t>
  </si>
  <si>
    <t>Lyngbya</t>
  </si>
  <si>
    <t>Lysinibacillus</t>
  </si>
  <si>
    <t>Macrococcus</t>
  </si>
  <si>
    <t>Magnetococcus</t>
  </si>
  <si>
    <t>Magnetospirillum</t>
  </si>
  <si>
    <t>Mannheimia</t>
  </si>
  <si>
    <t>Maribacter</t>
  </si>
  <si>
    <t>Maricaulis</t>
  </si>
  <si>
    <t>Marinobacter</t>
  </si>
  <si>
    <t>Marinomonas</t>
  </si>
  <si>
    <t>Mariprofundus</t>
  </si>
  <si>
    <t>Maritimibacter</t>
  </si>
  <si>
    <t>Marivirga</t>
  </si>
  <si>
    <t>Megasphaera</t>
  </si>
  <si>
    <t>Meiothermus</t>
  </si>
  <si>
    <t>Mesoplasma</t>
  </si>
  <si>
    <t>Mesorhizobium</t>
  </si>
  <si>
    <t>Methylacidiphilum</t>
  </si>
  <si>
    <t>Methylibium</t>
  </si>
  <si>
    <t>Methylobacillus</t>
  </si>
  <si>
    <t>Methylobacter</t>
  </si>
  <si>
    <t>Methylobacterium</t>
  </si>
  <si>
    <t>Methylocella</t>
  </si>
  <si>
    <t>Methylococcus</t>
  </si>
  <si>
    <t>Methylophaga</t>
  </si>
  <si>
    <t>Methylosinus</t>
  </si>
  <si>
    <t>Methylotenera</t>
  </si>
  <si>
    <t>Methylovorus</t>
  </si>
  <si>
    <t>Micrococcus</t>
  </si>
  <si>
    <t>Microcoleus</t>
  </si>
  <si>
    <t>Microcystis</t>
  </si>
  <si>
    <t>Micromonospora</t>
  </si>
  <si>
    <t>Microscilla</t>
  </si>
  <si>
    <t>Mitsuokella</t>
  </si>
  <si>
    <t>Mobiluncus</t>
  </si>
  <si>
    <t>Moorella</t>
  </si>
  <si>
    <t>Moraxella</t>
  </si>
  <si>
    <t>Moritella</t>
  </si>
  <si>
    <t>Mucilaginibacter</t>
  </si>
  <si>
    <t>Mycobacterium</t>
  </si>
  <si>
    <t>Mycoplasma</t>
  </si>
  <si>
    <t>Myxococcus</t>
  </si>
  <si>
    <t>Nakamurella</t>
  </si>
  <si>
    <t>Natranaerobius</t>
  </si>
  <si>
    <t>Nautilia</t>
  </si>
  <si>
    <t>Neisseria</t>
  </si>
  <si>
    <t>Neorickettsia</t>
  </si>
  <si>
    <t>Neptuniibacter</t>
  </si>
  <si>
    <t>Nitratiruptor</t>
  </si>
  <si>
    <t>Nitrobacter</t>
  </si>
  <si>
    <t>Nitrococcus</t>
  </si>
  <si>
    <t>Nitrosococcus</t>
  </si>
  <si>
    <t>Nitrosomonas</t>
  </si>
  <si>
    <t>Nitrosospira</t>
  </si>
  <si>
    <t>Nitrospira</t>
  </si>
  <si>
    <t>Nocardia</t>
  </si>
  <si>
    <t>Nocardioides</t>
  </si>
  <si>
    <t>Nocardiopsis</t>
  </si>
  <si>
    <t>Nodularia</t>
  </si>
  <si>
    <t>Nostoc</t>
  </si>
  <si>
    <t>Novosphingobium</t>
  </si>
  <si>
    <t>Oceanibulbus</t>
  </si>
  <si>
    <t>Oceanicaulis</t>
  </si>
  <si>
    <t>Oceanicola</t>
  </si>
  <si>
    <t>Oceanithermus</t>
  </si>
  <si>
    <t>Oceanobacillus</t>
  </si>
  <si>
    <t>Ochrobactrum</t>
  </si>
  <si>
    <t>Octadecabacter</t>
  </si>
  <si>
    <t>Oenococcus</t>
  </si>
  <si>
    <t>Oligotropha</t>
  </si>
  <si>
    <t>Olsenella</t>
  </si>
  <si>
    <t>Opitutus</t>
  </si>
  <si>
    <t>Oribacterium</t>
  </si>
  <si>
    <t>Ornithobacterium</t>
  </si>
  <si>
    <t>Oscillatoria</t>
  </si>
  <si>
    <t>Oscillochloris</t>
  </si>
  <si>
    <t>Oxalobacter</t>
  </si>
  <si>
    <t>Paenibacillus</t>
  </si>
  <si>
    <t>Paludibacter</t>
  </si>
  <si>
    <t>Pantoea</t>
  </si>
  <si>
    <t>Parabacteroides</t>
  </si>
  <si>
    <t>Parachlamydia</t>
  </si>
  <si>
    <t>Paracoccus</t>
  </si>
  <si>
    <t>Parascardovia</t>
  </si>
  <si>
    <t>Parvibaculum</t>
  </si>
  <si>
    <t>Parvularcula</t>
  </si>
  <si>
    <t>Pasteurella</t>
  </si>
  <si>
    <t>Pectobacterium</t>
  </si>
  <si>
    <t>Pediococcus</t>
  </si>
  <si>
    <t>Pedobacter</t>
  </si>
  <si>
    <t>Pelagibaca</t>
  </si>
  <si>
    <t>Pelobacter</t>
  </si>
  <si>
    <t>Pelodictyon</t>
  </si>
  <si>
    <t>Pelotomaculum</t>
  </si>
  <si>
    <t>Peptoniphilus</t>
  </si>
  <si>
    <t>Peptostreptococcus</t>
  </si>
  <si>
    <t>Persephonella</t>
  </si>
  <si>
    <t>Petrotoga</t>
  </si>
  <si>
    <t>Phaeobacter</t>
  </si>
  <si>
    <t>Phenylobacterium</t>
  </si>
  <si>
    <t>Photobacterium</t>
  </si>
  <si>
    <t>Photorhabdus</t>
  </si>
  <si>
    <t>Pirellula</t>
  </si>
  <si>
    <t>Planctomyces</t>
  </si>
  <si>
    <t>Plesiocystis</t>
  </si>
  <si>
    <t>Polaribacter</t>
  </si>
  <si>
    <t>Polaromonas</t>
  </si>
  <si>
    <t>Polynucleobacter</t>
  </si>
  <si>
    <t>Porphyromonas</t>
  </si>
  <si>
    <t>Prevotella</t>
  </si>
  <si>
    <t>Prochlorococcus</t>
  </si>
  <si>
    <t>Propionibacterium</t>
  </si>
  <si>
    <t>Prosthecochloris</t>
  </si>
  <si>
    <t>Proteus</t>
  </si>
  <si>
    <t>Providencia</t>
  </si>
  <si>
    <t>Pseudoalteromonas</t>
  </si>
  <si>
    <t>Pseudomonas</t>
  </si>
  <si>
    <t>Pseudoramibacter</t>
  </si>
  <si>
    <t>Pseudovibrio</t>
  </si>
  <si>
    <t>Psychrobacter</t>
  </si>
  <si>
    <t>Psychroflexus</t>
  </si>
  <si>
    <t>Psychromonas</t>
  </si>
  <si>
    <t>Pyramidobacter</t>
  </si>
  <si>
    <t>Ralstonia</t>
  </si>
  <si>
    <t>Raphidiopsis</t>
  </si>
  <si>
    <t>Reinekea</t>
  </si>
  <si>
    <t>Renibacterium</t>
  </si>
  <si>
    <t>Rhizobium</t>
  </si>
  <si>
    <t>Rhodobacter</t>
  </si>
  <si>
    <t>Rhodococcus</t>
  </si>
  <si>
    <t>Rhodomicrobium</t>
  </si>
  <si>
    <t>Rhodopirellula</t>
  </si>
  <si>
    <t>Rhodopseudomonas</t>
  </si>
  <si>
    <t>Rhodospirillum</t>
  </si>
  <si>
    <t>Rhodothermus</t>
  </si>
  <si>
    <t>Rickettsia</t>
  </si>
  <si>
    <t>Rickettsiella</t>
  </si>
  <si>
    <t>Riemerella</t>
  </si>
  <si>
    <t>Robiginitalea</t>
  </si>
  <si>
    <t>Roseburia</t>
  </si>
  <si>
    <t>Roseibium</t>
  </si>
  <si>
    <t>Roseiflexus</t>
  </si>
  <si>
    <t>Roseobacter</t>
  </si>
  <si>
    <t>Roseomonas</t>
  </si>
  <si>
    <t>Roseovarius</t>
  </si>
  <si>
    <t>Rothia</t>
  </si>
  <si>
    <t>Rubrobacter</t>
  </si>
  <si>
    <t>Ruegeria</t>
  </si>
  <si>
    <t>Ruminococcus</t>
  </si>
  <si>
    <t>Saccharomonospora</t>
  </si>
  <si>
    <t>Saccharophagus</t>
  </si>
  <si>
    <t>Saccharopolyspora</t>
  </si>
  <si>
    <t>Sagittula</t>
  </si>
  <si>
    <t>Salinibacter</t>
  </si>
  <si>
    <t>Salinispora</t>
  </si>
  <si>
    <t>Salmonella</t>
  </si>
  <si>
    <t>Sanguibacter</t>
  </si>
  <si>
    <t>Scardovia</t>
  </si>
  <si>
    <t>Sebaldella</t>
  </si>
  <si>
    <t>Segniliparus</t>
  </si>
  <si>
    <t>Selenomonas</t>
  </si>
  <si>
    <t>Serratia</t>
  </si>
  <si>
    <t>Shewanella</t>
  </si>
  <si>
    <t>Shigella</t>
  </si>
  <si>
    <t>Shuttleworthia</t>
  </si>
  <si>
    <t>Sideroxydans</t>
  </si>
  <si>
    <t>Simonsiella</t>
  </si>
  <si>
    <t>Sinorhizobium</t>
  </si>
  <si>
    <t>Slackia</t>
  </si>
  <si>
    <t>Sodalis</t>
  </si>
  <si>
    <t>Sorangium</t>
  </si>
  <si>
    <t>Sphaerobacter</t>
  </si>
  <si>
    <t>Sphingobacterium</t>
  </si>
  <si>
    <t>Sphingobium</t>
  </si>
  <si>
    <t>Sphingomonas</t>
  </si>
  <si>
    <t>Sphingopyxis</t>
  </si>
  <si>
    <t>Spirochaeta</t>
  </si>
  <si>
    <t>Spirosoma</t>
  </si>
  <si>
    <t>Stackebrandtia</t>
  </si>
  <si>
    <t>Staphylococcus</t>
  </si>
  <si>
    <t>Starkeya</t>
  </si>
  <si>
    <t>Stenotrophomonas</t>
  </si>
  <si>
    <t>Stigmatella</t>
  </si>
  <si>
    <t>Streptobacillus</t>
  </si>
  <si>
    <t>Streptococcus</t>
  </si>
  <si>
    <t>Streptomyces</t>
  </si>
  <si>
    <t>Streptosporangium</t>
  </si>
  <si>
    <t>Subdoligranulum</t>
  </si>
  <si>
    <t>Sulfitobacter</t>
  </si>
  <si>
    <t>Sulfuricurvum</t>
  </si>
  <si>
    <t>Sulfurihydrogenibium</t>
  </si>
  <si>
    <t>Sulfurimonas</t>
  </si>
  <si>
    <t>Sulfurospirillum</t>
  </si>
  <si>
    <t>Sulfurovum</t>
  </si>
  <si>
    <t>Symbiobacterium</t>
  </si>
  <si>
    <t>Synechococcus</t>
  </si>
  <si>
    <t>Synechocystis</t>
  </si>
  <si>
    <t>Syntrophobacter</t>
  </si>
  <si>
    <t>Syntrophomonas</t>
  </si>
  <si>
    <t>Syntrophothermus</t>
  </si>
  <si>
    <t>Syntrophus</t>
  </si>
  <si>
    <t>Teredinibacter</t>
  </si>
  <si>
    <t>Terriglobus</t>
  </si>
  <si>
    <t>Thalassobium</t>
  </si>
  <si>
    <t>Thauera</t>
  </si>
  <si>
    <t>Thermaerobacter</t>
  </si>
  <si>
    <t>Thermanaerovibrio</t>
  </si>
  <si>
    <t>Thermincola</t>
  </si>
  <si>
    <t>Thermoanaerobacter</t>
  </si>
  <si>
    <t>Thermoanaerobacterium</t>
  </si>
  <si>
    <t>Thermobaculum</t>
  </si>
  <si>
    <t>Thermobifida</t>
  </si>
  <si>
    <t>Thermobispora</t>
  </si>
  <si>
    <t>Thermocrinis</t>
  </si>
  <si>
    <t>Thermodesulfovibrio</t>
  </si>
  <si>
    <t>Thermomicrobium</t>
  </si>
  <si>
    <t>Thermomonospora</t>
  </si>
  <si>
    <t>Thermosediminibacter</t>
  </si>
  <si>
    <t>Thermosinus</t>
  </si>
  <si>
    <t>Thermosipho</t>
  </si>
  <si>
    <t>Thermosynechococcus</t>
  </si>
  <si>
    <t>Thermotoga</t>
  </si>
  <si>
    <t>Thermus</t>
  </si>
  <si>
    <t>Thioalkalivibrio</t>
  </si>
  <si>
    <t>Thiobacillus</t>
  </si>
  <si>
    <t>Thiomicrospira</t>
  </si>
  <si>
    <t>Thiomonas</t>
  </si>
  <si>
    <t>Tolumonas</t>
  </si>
  <si>
    <t>Treponema</t>
  </si>
  <si>
    <t>Trichodesmium</t>
  </si>
  <si>
    <t>Tropheryma</t>
  </si>
  <si>
    <t>Truepera</t>
  </si>
  <si>
    <t>Tsukamurella</t>
  </si>
  <si>
    <t>Turicibacter</t>
  </si>
  <si>
    <t>Ureaplasma</t>
  </si>
  <si>
    <t>Variovorax</t>
  </si>
  <si>
    <t>Veillonella</t>
  </si>
  <si>
    <t>Verminephrobacter</t>
  </si>
  <si>
    <t>Verrucomicrobium</t>
  </si>
  <si>
    <t>Vibrio</t>
  </si>
  <si>
    <t>Victivallis</t>
  </si>
  <si>
    <t>Waddlia</t>
  </si>
  <si>
    <t>Weissella</t>
  </si>
  <si>
    <t>Wigglesworthia</t>
  </si>
  <si>
    <t>Wolbachia</t>
  </si>
  <si>
    <t>Wolinella</t>
  </si>
  <si>
    <t>Xanthobacter</t>
  </si>
  <si>
    <t>Xanthomonas</t>
  </si>
  <si>
    <t>Xenorhabdus</t>
  </si>
  <si>
    <t>Xylanimonas</t>
  </si>
  <si>
    <t>Xylella</t>
  </si>
  <si>
    <t>Yersinia</t>
  </si>
  <si>
    <t>Zunongwangia</t>
  </si>
  <si>
    <t>Zymomonas</t>
  </si>
  <si>
    <t>Unclasified</t>
  </si>
  <si>
    <t>Healthy (509)</t>
  </si>
  <si>
    <t>Recovered (421)</t>
  </si>
  <si>
    <t>COVID-19 (486)</t>
  </si>
  <si>
    <t>Bacteria_Genus (532)</t>
  </si>
  <si>
    <t>Bacteria_Phyla (28)</t>
  </si>
  <si>
    <t>Caudovirales</t>
  </si>
  <si>
    <t>Herpesvirales</t>
  </si>
  <si>
    <t>Mononegavirales</t>
  </si>
  <si>
    <t>Nidovirales</t>
  </si>
  <si>
    <t>Picornavirales</t>
  </si>
  <si>
    <t>Tymovirales</t>
  </si>
  <si>
    <t>Virus_Order (7)</t>
  </si>
  <si>
    <t>COVID-19 (7)</t>
  </si>
  <si>
    <t>Recovered (5)</t>
  </si>
  <si>
    <t>Healthy (4)</t>
  </si>
  <si>
    <t>Alloherpesviridae</t>
  </si>
  <si>
    <t>Alphaflexiviridae</t>
  </si>
  <si>
    <t>Astroviridae</t>
  </si>
  <si>
    <t>Closteroviridae</t>
  </si>
  <si>
    <t>Coronaviridae</t>
  </si>
  <si>
    <t>Cystoviridae</t>
  </si>
  <si>
    <t>Dicistroviridae</t>
  </si>
  <si>
    <t>Herpesviridae</t>
  </si>
  <si>
    <t>Iflaviridae</t>
  </si>
  <si>
    <t>Inoviridae</t>
  </si>
  <si>
    <t>Myoviridae</t>
  </si>
  <si>
    <t>Narnaviridae</t>
  </si>
  <si>
    <t>Nimaviridae</t>
  </si>
  <si>
    <t>Papillomaviridae</t>
  </si>
  <si>
    <t>Partitiviridae</t>
  </si>
  <si>
    <t>Parvoviridae</t>
  </si>
  <si>
    <t>Phycodnaviridae</t>
  </si>
  <si>
    <t>Podoviridae</t>
  </si>
  <si>
    <t>Polydnaviridae</t>
  </si>
  <si>
    <t>Potyviridae</t>
  </si>
  <si>
    <t>Poxviridae</t>
  </si>
  <si>
    <t>Retroviridae</t>
  </si>
  <si>
    <t>Siphoviridae</t>
  </si>
  <si>
    <t>Togaviridae</t>
  </si>
  <si>
    <t>Totiviridae</t>
  </si>
  <si>
    <t>Virus_family (26)</t>
  </si>
  <si>
    <t>COVID-19 (19)</t>
  </si>
  <si>
    <t>Healthy (9)</t>
  </si>
  <si>
    <t>Recovered (16)</t>
  </si>
  <si>
    <t>AHJD-like viruses</t>
  </si>
  <si>
    <t>Allexivirus</t>
  </si>
  <si>
    <t>Alphacoronavirus</t>
  </si>
  <si>
    <t>Alphavirus</t>
  </si>
  <si>
    <t>Avastrovirus</t>
  </si>
  <si>
    <t>Betacoronavirus</t>
  </si>
  <si>
    <t>Betapapillomavirus</t>
  </si>
  <si>
    <t>Betaretrovirus</t>
  </si>
  <si>
    <t>Chlorovirus</t>
  </si>
  <si>
    <t>Crinivirus</t>
  </si>
  <si>
    <t>Cripavirus</t>
  </si>
  <si>
    <t>Cystovirus</t>
  </si>
  <si>
    <t>Densovirus</t>
  </si>
  <si>
    <t>Gammacoronavirus</t>
  </si>
  <si>
    <t>Gammapapillomavirus</t>
  </si>
  <si>
    <t>Gammaretrovirus</t>
  </si>
  <si>
    <t>Ichnovirus</t>
  </si>
  <si>
    <t>Ictalurivirus</t>
  </si>
  <si>
    <t>Iflavirus</t>
  </si>
  <si>
    <t>Inovirus</t>
  </si>
  <si>
    <t>Lambda-like viruses</t>
  </si>
  <si>
    <t>Lymphocryptovirus</t>
  </si>
  <si>
    <t>Macavirus</t>
  </si>
  <si>
    <t>Molluscipoxvirus</t>
  </si>
  <si>
    <t>N15-like viruses</t>
  </si>
  <si>
    <t>N4-like viruses</t>
  </si>
  <si>
    <t>Narnavirus</t>
  </si>
  <si>
    <t>P1-like viruses</t>
  </si>
  <si>
    <t>P2-like viruses</t>
  </si>
  <si>
    <t>P22-like viruses</t>
  </si>
  <si>
    <t>Partitivirus</t>
  </si>
  <si>
    <t>Phaeovirus</t>
  </si>
  <si>
    <t>Phieco32-like viruses</t>
  </si>
  <si>
    <t>Rhadinovirus</t>
  </si>
  <si>
    <t>SP6-like viruses</t>
  </si>
  <si>
    <t>SPO1-like viruses</t>
  </si>
  <si>
    <t>T1-like viruses</t>
  </si>
  <si>
    <t>T4-like viruses</t>
  </si>
  <si>
    <t>T7-like viruses</t>
  </si>
  <si>
    <t>Totivirus</t>
  </si>
  <si>
    <t>Tritimovirus</t>
  </si>
  <si>
    <t>Varicellovirus</t>
  </si>
  <si>
    <t>Whispovirus</t>
  </si>
  <si>
    <t>phiKMV-like viruses</t>
  </si>
  <si>
    <t>phiKZ-like viruses</t>
  </si>
  <si>
    <t>Aciduliprofundum</t>
  </si>
  <si>
    <t>Aeropyrum</t>
  </si>
  <si>
    <t>Archaeoglobus</t>
  </si>
  <si>
    <t>Desulfurococcus</t>
  </si>
  <si>
    <t>Ferroglobus</t>
  </si>
  <si>
    <t>Halalkalicoccus</t>
  </si>
  <si>
    <t>Haloarcula</t>
  </si>
  <si>
    <t>Halobacterium</t>
  </si>
  <si>
    <t>Haloferax</t>
  </si>
  <si>
    <t>Halogeometricum</t>
  </si>
  <si>
    <t>Halomicrobium</t>
  </si>
  <si>
    <t>Haloquadratum</t>
  </si>
  <si>
    <t>Halorhabdus</t>
  </si>
  <si>
    <t>Halorubrum</t>
  </si>
  <si>
    <t>Haloterrigena</t>
  </si>
  <si>
    <t>Ignicoccus</t>
  </si>
  <si>
    <t>Metallosphaera</t>
  </si>
  <si>
    <t>Methanobrevibacter</t>
  </si>
  <si>
    <t>Methanocaldococcus</t>
  </si>
  <si>
    <t>Methanocella</t>
  </si>
  <si>
    <t>Methanococcoides</t>
  </si>
  <si>
    <t>Methanococcus</t>
  </si>
  <si>
    <t>Methanocorpusculum</t>
  </si>
  <si>
    <t>Methanoculleus</t>
  </si>
  <si>
    <t>Methanohalobium</t>
  </si>
  <si>
    <t>Methanoplanus</t>
  </si>
  <si>
    <t>Methanopyrus</t>
  </si>
  <si>
    <t>Methanoregula</t>
  </si>
  <si>
    <t>Methanosaeta</t>
  </si>
  <si>
    <t>Methanosarcina</t>
  </si>
  <si>
    <t>Methanosphaera</t>
  </si>
  <si>
    <t>Methanosphaerula</t>
  </si>
  <si>
    <t>Methanospirillum</t>
  </si>
  <si>
    <t>Methanothermobacter</t>
  </si>
  <si>
    <t>Methanothermococcus</t>
  </si>
  <si>
    <t>Nanoarchaeum</t>
  </si>
  <si>
    <t>Natrialba</t>
  </si>
  <si>
    <t>Natronomonas</t>
  </si>
  <si>
    <t>Picrophilus</t>
  </si>
  <si>
    <t>Pyrobaculum</t>
  </si>
  <si>
    <t>Pyrococcus</t>
  </si>
  <si>
    <t>Staphylothermus</t>
  </si>
  <si>
    <t>Sulfolobus</t>
  </si>
  <si>
    <t>Thermococcus</t>
  </si>
  <si>
    <t>Thermofilum</t>
  </si>
  <si>
    <t>Thermoplasma</t>
  </si>
  <si>
    <t>Korarchaeum</t>
  </si>
  <si>
    <t>Euryarchaeota</t>
  </si>
  <si>
    <t>Archaea_genus (48)</t>
  </si>
  <si>
    <t>COVID-19 (42)</t>
  </si>
  <si>
    <t>Recovered (20)</t>
  </si>
  <si>
    <t>Healthy (35)</t>
  </si>
  <si>
    <t>Archaeoglobales</t>
  </si>
  <si>
    <t>Archaeoglobaceae</t>
  </si>
  <si>
    <t>Desulfurococcales</t>
  </si>
  <si>
    <t>Desulfurococcaceae</t>
  </si>
  <si>
    <t>Halobacteriales</t>
  </si>
  <si>
    <t>Halobacteriaceae</t>
  </si>
  <si>
    <t>Methanobacteriales</t>
  </si>
  <si>
    <t>Methanobacteriaceae</t>
  </si>
  <si>
    <t>Methanococcales</t>
  </si>
  <si>
    <t>Methanocaldococcaceae</t>
  </si>
  <si>
    <t>Methanocellales</t>
  </si>
  <si>
    <t>Methanocellaceae</t>
  </si>
  <si>
    <t>Methanococcaceae</t>
  </si>
  <si>
    <t>Methanomicrobiales</t>
  </si>
  <si>
    <t>Methanocorpusculaceae</t>
  </si>
  <si>
    <t>Methanomicrobiaceae</t>
  </si>
  <si>
    <t>Methanopyrales</t>
  </si>
  <si>
    <t>Methanopyraceae</t>
  </si>
  <si>
    <t>Methanosarcinales</t>
  </si>
  <si>
    <t>Methanosaetaceae</t>
  </si>
  <si>
    <t>Methanosarcinaceae</t>
  </si>
  <si>
    <t>Methanospirillaceae</t>
  </si>
  <si>
    <t>Thermoplasmatales</t>
  </si>
  <si>
    <t>Picrophilaceae</t>
  </si>
  <si>
    <t>Sulfolobales</t>
  </si>
  <si>
    <t>Sulfolobaceae</t>
  </si>
  <si>
    <t>Thermococcales</t>
  </si>
  <si>
    <t>Thermococcaceae</t>
  </si>
  <si>
    <t>Thermoproteales</t>
  </si>
  <si>
    <t>Thermofilaceae</t>
  </si>
  <si>
    <t>Thermoplasmataceae</t>
  </si>
  <si>
    <t>Thermoproteaceae</t>
  </si>
  <si>
    <t>Archaea_family (20)</t>
  </si>
  <si>
    <t>COVID-19 (20)</t>
  </si>
  <si>
    <t>Recovered (8)</t>
  </si>
  <si>
    <t>Healthy (16)</t>
  </si>
  <si>
    <t>COVID-19 (14)</t>
  </si>
  <si>
    <t>Archaea_Order (14)</t>
  </si>
  <si>
    <t>Healthy (12)</t>
  </si>
  <si>
    <t>Streptococcus salivarius</t>
  </si>
  <si>
    <t>Streptococcus mitis</t>
  </si>
  <si>
    <t>Neisseria subflava</t>
  </si>
  <si>
    <t>Veillonella dispar</t>
  </si>
  <si>
    <t>Uncultured bacterium</t>
  </si>
  <si>
    <t>Veillonella parvula</t>
  </si>
  <si>
    <t>Prevotella melaninogenica</t>
  </si>
  <si>
    <t>Streptococcus parasanguinis</t>
  </si>
  <si>
    <t>Streptococcus sp. LPB0220</t>
  </si>
  <si>
    <t>Haemophilus parainfluenzae</t>
  </si>
  <si>
    <t>Streptococcus pneumoniae</t>
  </si>
  <si>
    <t>Neisseria flavescens</t>
  </si>
  <si>
    <t>Veillonella atypica</t>
  </si>
  <si>
    <t>Streptococcus oralis</t>
  </si>
  <si>
    <t>Neisseria meningitidis</t>
  </si>
  <si>
    <t>Streptococcus milleri</t>
  </si>
  <si>
    <t>Staphylococcus epidermidis</t>
  </si>
  <si>
    <t>Streptococcus dysgalactiae</t>
  </si>
  <si>
    <t>Campylobacter concisus</t>
  </si>
  <si>
    <t>Prevotella intermedia</t>
  </si>
  <si>
    <t>Prevotella oris</t>
  </si>
  <si>
    <t>Streptococcus gwangjuense</t>
  </si>
  <si>
    <t>Pseudomonas putida</t>
  </si>
  <si>
    <t>Alloprevotella sp. E39</t>
  </si>
  <si>
    <t>Pseudoleptotrichia goodfellowii</t>
  </si>
  <si>
    <t>Streptococcus agalactiae</t>
  </si>
  <si>
    <t>Granulicatella adiacens</t>
  </si>
  <si>
    <t>Streptococcus thermophilus</t>
  </si>
  <si>
    <t>Fusobacterium pseudoperiodonticum</t>
  </si>
  <si>
    <t>Streptococcus australis</t>
  </si>
  <si>
    <t>Gemella sanguinis</t>
  </si>
  <si>
    <t>Streptococcus sp. oral taxon 064</t>
  </si>
  <si>
    <t>Streptococcus gordonii</t>
  </si>
  <si>
    <t>Streptococcus constellatus</t>
  </si>
  <si>
    <t>Streptococcus koreensis</t>
  </si>
  <si>
    <t>Campylobacter sp. oral clone HB035</t>
  </si>
  <si>
    <t>Streptococcus vestibularis</t>
  </si>
  <si>
    <t>Actinobacillus equuli</t>
  </si>
  <si>
    <t>Neisseria elongata</t>
  </si>
  <si>
    <t>Streptococcus anginosus</t>
  </si>
  <si>
    <t>Eikenella corrodens</t>
  </si>
  <si>
    <t>Leptotrichia hofstadii</t>
  </si>
  <si>
    <t>Haemophilus parahaemolyticus</t>
  </si>
  <si>
    <t>Streptococcus sp. oral taxon 431</t>
  </si>
  <si>
    <t>Mannheimia granulomatis</t>
  </si>
  <si>
    <t>Haemophilus haemolyticus</t>
  </si>
  <si>
    <t>Pseudomonas azotoformans</t>
  </si>
  <si>
    <t>Prevotella scopos</t>
  </si>
  <si>
    <t>Streptococcus pseudopneumoniae</t>
  </si>
  <si>
    <t>Streptococcus cristatus</t>
  </si>
  <si>
    <t>Prevotella sp. oral taxon 299</t>
  </si>
  <si>
    <t>Campylobacter showae</t>
  </si>
  <si>
    <t>Porphyromonas gingivalis</t>
  </si>
  <si>
    <t>Leptotrichia sp. oral taxon 212</t>
  </si>
  <si>
    <t>Bergeyella cardium</t>
  </si>
  <si>
    <t>Aggregatibacter segnis</t>
  </si>
  <si>
    <t>Capnocytophaga leadbetteri</t>
  </si>
  <si>
    <t>Corynebacterium segmentosum</t>
  </si>
  <si>
    <t>Leptotrichia wadei</t>
  </si>
  <si>
    <t>Acinetobacter johnsonii</t>
  </si>
  <si>
    <t>Leptotrichia buccalis</t>
  </si>
  <si>
    <t>Lacrimispora sphenoides</t>
  </si>
  <si>
    <t>Gemella haemolysans</t>
  </si>
  <si>
    <t>Capnocytophaga sp. FDAARGOS_737</t>
  </si>
  <si>
    <t>Prevotella jejuni</t>
  </si>
  <si>
    <t>Veillonella rodentium</t>
  </si>
  <si>
    <t>Neisseria mucosa</t>
  </si>
  <si>
    <t>Brevibacterium frigoritolerans</t>
  </si>
  <si>
    <t>Dolosigranulum pigrum</t>
  </si>
  <si>
    <t>Streptococcus sp. FDAARGOS_192</t>
  </si>
  <si>
    <t>Delftia acidovorans</t>
  </si>
  <si>
    <t>Streptococcus sanguinis</t>
  </si>
  <si>
    <t>Klebsiella oxytoca</t>
  </si>
  <si>
    <t>Haemophilus influenzae</t>
  </si>
  <si>
    <t>Alkalihalobacillus pseudofirmus</t>
  </si>
  <si>
    <t>Streptococcus himalayensis</t>
  </si>
  <si>
    <t>Fusobacterium nucleatum</t>
  </si>
  <si>
    <t>Streptococcus pyogenes</t>
  </si>
  <si>
    <t>Streptococcus sp. 116-D4</t>
  </si>
  <si>
    <t>Agrobacterium tumefaciens</t>
  </si>
  <si>
    <t>Streptococcus mutans</t>
  </si>
  <si>
    <t>Capnocytophaga gingivalis</t>
  </si>
  <si>
    <t>uncultured Streptococcus sp.</t>
  </si>
  <si>
    <t>Streptococcus intermedius</t>
  </si>
  <si>
    <t>Prevotella enoeca</t>
  </si>
  <si>
    <t>Treponema sp. OMZ 838</t>
  </si>
  <si>
    <t>Staphylococcus aureus</t>
  </si>
  <si>
    <t>Limosilactobacillus fermentum</t>
  </si>
  <si>
    <t>Stenotrophomonas maltophilia</t>
  </si>
  <si>
    <t>Streptococcus sp. NPS 308</t>
  </si>
  <si>
    <t>Fusobacterium periodonticum</t>
  </si>
  <si>
    <t>Lautropia mirabilis</t>
  </si>
  <si>
    <t>Haemophilus pittmaniae</t>
  </si>
  <si>
    <t>Lactococcus lactis</t>
  </si>
  <si>
    <t>Streptococcus marmotae</t>
  </si>
  <si>
    <t>Anaerocolumna sp. CBA3638</t>
  </si>
  <si>
    <t>Streptococcus suis</t>
  </si>
  <si>
    <t>Prevotella fusca</t>
  </si>
  <si>
    <t>Streptococcus sp. I-P16</t>
  </si>
  <si>
    <t>Streptococcus sp. FDAARGOS_521</t>
  </si>
  <si>
    <t>Klebsiella aerogenes</t>
  </si>
  <si>
    <t>Neisseria perflava</t>
  </si>
  <si>
    <t>cyanobacterium NIES-36</t>
  </si>
  <si>
    <t>Lysinibacillus sphaericus</t>
  </si>
  <si>
    <t>Capnocytophaga sputigena</t>
  </si>
  <si>
    <t>Streptococcus uberis</t>
  </si>
  <si>
    <t>Porphyromonas asaccharolytica</t>
  </si>
  <si>
    <t>Rothia mucilaginosa</t>
  </si>
  <si>
    <t>Acinetobacter guillouiae</t>
  </si>
  <si>
    <t>Streptococcus sp. VT 162</t>
  </si>
  <si>
    <t>Phyllobacterium myrsinacearum</t>
  </si>
  <si>
    <t>Streptococcus sp. A12</t>
  </si>
  <si>
    <t>Gemella morbillorum</t>
  </si>
  <si>
    <t>Paludibacter propionicigenes</t>
  </si>
  <si>
    <t>Tannerella sp. oral taxon HOT-286</t>
  </si>
  <si>
    <t>bacterium NLAE-zl-P889</t>
  </si>
  <si>
    <t>Lactobacillus delbrueckii</t>
  </si>
  <si>
    <t>Streptococcus infantis</t>
  </si>
  <si>
    <t>Flavobacterium nackdongense</t>
  </si>
  <si>
    <t>Streptococcus equinus</t>
  </si>
  <si>
    <t>Candidatus Saccharibacteria bacterium oral taxon 488</t>
  </si>
  <si>
    <t>Leptolyngbya sp. Ru5-44</t>
  </si>
  <si>
    <t>Calenema singularis</t>
  </si>
  <si>
    <t>Streptococcus sp. I-G2</t>
  </si>
  <si>
    <t>Streptococcus sp. FDAARGOS_522</t>
  </si>
  <si>
    <t>Streptococcus viridans</t>
  </si>
  <si>
    <t>Lachnoclostridium phytofermentans</t>
  </si>
  <si>
    <t>Moraxella osloensis</t>
  </si>
  <si>
    <t>Neisseria sicca</t>
  </si>
  <si>
    <t>Phyllobacterium zundukense</t>
  </si>
  <si>
    <t>uncultured Veillonella sp.</t>
  </si>
  <si>
    <t>Delftia sp. Cs1-4</t>
  </si>
  <si>
    <t>Rothia dentocariosa</t>
  </si>
  <si>
    <t>Prevotella denticola</t>
  </si>
  <si>
    <t>Lancefieldella parvula</t>
  </si>
  <si>
    <t>Glaesserella parasuis</t>
  </si>
  <si>
    <t>Megasphaera elsdenii</t>
  </si>
  <si>
    <t>Treponema denticola</t>
  </si>
  <si>
    <t>Eubacterium sulci</t>
  </si>
  <si>
    <t>Aerococcus viridans</t>
  </si>
  <si>
    <t>Selenomonas sp. oral taxon 478</t>
  </si>
  <si>
    <t>Bacteroides cellulosilyticus</t>
  </si>
  <si>
    <t>Lachnoanaerobaculum umeaense</t>
  </si>
  <si>
    <t>Streptococcus sp. 1643</t>
  </si>
  <si>
    <t>Anaerocolumna jejuensis</t>
  </si>
  <si>
    <t>Leptotrichia sp. oral taxon 498</t>
  </si>
  <si>
    <t>Escherichia coli</t>
  </si>
  <si>
    <t>Micrococcus luteus</t>
  </si>
  <si>
    <t>Vibrio anguillarum</t>
  </si>
  <si>
    <t>Oscillatoria acuminata</t>
  </si>
  <si>
    <t>Megasphaera stantonii</t>
  </si>
  <si>
    <t>Bacteroides intestinalis</t>
  </si>
  <si>
    <t>Rheinheimera sp. D18</t>
  </si>
  <si>
    <t>Acidovorax sp. KKS102</t>
  </si>
  <si>
    <t>Prevotella dentalis</t>
  </si>
  <si>
    <t>Lactobacillus curvatus</t>
  </si>
  <si>
    <t>Rheinheimera sp. LHK132</t>
  </si>
  <si>
    <t>Cloacibacterium normanense</t>
  </si>
  <si>
    <t>Mannheimia varigena</t>
  </si>
  <si>
    <t>Leptotrichia hongkongensis</t>
  </si>
  <si>
    <t>Streptococcus canis</t>
  </si>
  <si>
    <t>Neisseria cinerea</t>
  </si>
  <si>
    <t>Clostridium sp. CT4</t>
  </si>
  <si>
    <t>Leptotrichia trevisanii</t>
  </si>
  <si>
    <t>Clostridium perfringens</t>
  </si>
  <si>
    <t>Parabacteroides distasonis</t>
  </si>
  <si>
    <t>Enterobacter cloacae</t>
  </si>
  <si>
    <t>Actinobacillus lignieresii</t>
  </si>
  <si>
    <t>Enterobacter kobei</t>
  </si>
  <si>
    <t>Prevotella nigrescens</t>
  </si>
  <si>
    <t>Peptoniphilus harei</t>
  </si>
  <si>
    <t>Leptotrichia sp. oral taxon 847</t>
  </si>
  <si>
    <t>Bacteroides ovatus</t>
  </si>
  <si>
    <t>Mycoplasma salivarium</t>
  </si>
  <si>
    <t>Cutibacterium acnes</t>
  </si>
  <si>
    <t>Acinetobacter tandoii</t>
  </si>
  <si>
    <t>Lacrimispora saccharolytica</t>
  </si>
  <si>
    <t>Aggregatibacter aphrophilus</t>
  </si>
  <si>
    <t>Streptococcus ovis</t>
  </si>
  <si>
    <t>Neisseria oralis</t>
  </si>
  <si>
    <t>Leptolyngbya sp. PKUAC-GDTS1-25</t>
  </si>
  <si>
    <t>Clostridium chauvoei</t>
  </si>
  <si>
    <t>Clostridium botulinum</t>
  </si>
  <si>
    <t>Schaalia odontolytica</t>
  </si>
  <si>
    <t>Leptotrichia shahii</t>
  </si>
  <si>
    <t>Oculatella kazantipica</t>
  </si>
  <si>
    <t>Panacibacter ginsenosidivorans</t>
  </si>
  <si>
    <t>Clostridium beijerinckii</t>
  </si>
  <si>
    <t>Pasteurella multocida</t>
  </si>
  <si>
    <t>Anaerococcus prevotii</t>
  </si>
  <si>
    <t>Campylobacter curvus</t>
  </si>
  <si>
    <t>Methylophilus sp. TWE2</t>
  </si>
  <si>
    <t>Acinetobacter sp. SWBY1</t>
  </si>
  <si>
    <t>Bacteroides caccae</t>
  </si>
  <si>
    <t>Parvimonas micra</t>
  </si>
  <si>
    <t>Janthinobacterium sp. LM6</t>
  </si>
  <si>
    <t>Neisseria gonorrhoeae</t>
  </si>
  <si>
    <t>Peptostreptococcus anaerobius</t>
  </si>
  <si>
    <t>Campylobacter gracilis</t>
  </si>
  <si>
    <t>Tannerella forsythia</t>
  </si>
  <si>
    <t>Chryseobacterium bernardetii</t>
  </si>
  <si>
    <t>Phocaeicola abscessus</t>
  </si>
  <si>
    <t>Paenibacillus sp. FSL H7-0737</t>
  </si>
  <si>
    <t>Megasphaera hexanoica</t>
  </si>
  <si>
    <t>Bacteroidetes bacterium 'Oral Taxon 274'</t>
  </si>
  <si>
    <t>Citrobacter freundii</t>
  </si>
  <si>
    <t>Candidatus Saccharibacteria oral taxon TM7x</t>
  </si>
  <si>
    <t>Leptolyngbya sp. O-77</t>
  </si>
  <si>
    <t>Lysinibacillus sp. YS11</t>
  </si>
  <si>
    <t>Lysinibacillus sp. B2A1</t>
  </si>
  <si>
    <t>Sphingobacterium sp. G1-14</t>
  </si>
  <si>
    <t>Staphylococcus capitis</t>
  </si>
  <si>
    <t>Mogibacterium diversum</t>
  </si>
  <si>
    <t>Anaerotignum propionicum</t>
  </si>
  <si>
    <t>Alloprevotella tannerae</t>
  </si>
  <si>
    <t>Aggregatibacter actinomycetemcomitans</t>
  </si>
  <si>
    <t>Enterococcus faecalis</t>
  </si>
  <si>
    <t>Acidovorax sp. ALBL_202</t>
  </si>
  <si>
    <t>Acinetobacter schindleri</t>
  </si>
  <si>
    <t>Staphylococcus hominis</t>
  </si>
  <si>
    <t>Kocuria palustris</t>
  </si>
  <si>
    <t>Streptococcus sobrinus</t>
  </si>
  <si>
    <t>Acinetobacter junii</t>
  </si>
  <si>
    <t>Actinomyces radicidentis</t>
  </si>
  <si>
    <t>Neisseria polysaccharea</t>
  </si>
  <si>
    <t>Pseudomonas synxantha</t>
  </si>
  <si>
    <t>Clostridium innocuum</t>
  </si>
  <si>
    <t>Herbinix luporum</t>
  </si>
  <si>
    <t>Paenibacillus xylanexedens</t>
  </si>
  <si>
    <t>Capnocytophaga sp. oral taxon 323</t>
  </si>
  <si>
    <t>Sphingobacterium sp. B29</t>
  </si>
  <si>
    <t>Streptococcus periodonticum</t>
  </si>
  <si>
    <t>Pseudobutyrivibrio xylanivorans</t>
  </si>
  <si>
    <t>Prevotella shahii</t>
  </si>
  <si>
    <t>Virgibacillus halodenitrificans</t>
  </si>
  <si>
    <t>Streptobacillus moniliformis</t>
  </si>
  <si>
    <t>Pseudomonas alcaligenes</t>
  </si>
  <si>
    <t>Chroococcidiopsis thermalis</t>
  </si>
  <si>
    <t>Filifactor alocis</t>
  </si>
  <si>
    <t>Clostridium cellulovorans</t>
  </si>
  <si>
    <t>Bacteroides fragilis</t>
  </si>
  <si>
    <t>Streptococcus respiraculi</t>
  </si>
  <si>
    <t>Peribacillus simplex</t>
  </si>
  <si>
    <t>Bosea sp. Tri-49</t>
  </si>
  <si>
    <t>Schaalia meyeri</t>
  </si>
  <si>
    <t>Petrimonas mucosa</t>
  </si>
  <si>
    <t>Staphylococcus haemolyticus</t>
  </si>
  <si>
    <t>Streptococcus ferus</t>
  </si>
  <si>
    <t>Acinetobacter baumannii</t>
  </si>
  <si>
    <t>Streptococcus gallolyticus</t>
  </si>
  <si>
    <t>Enterococcus cecorum</t>
  </si>
  <si>
    <t>Butyrivibrio hungatei</t>
  </si>
  <si>
    <t>Actinobacillus pleuropneumoniae</t>
  </si>
  <si>
    <t>Macrococcus sp. IME1552</t>
  </si>
  <si>
    <t>Staphylococcus warneri</t>
  </si>
  <si>
    <t>Delftia tsuruhatensis</t>
  </si>
  <si>
    <t>Lysinibacillus varians</t>
  </si>
  <si>
    <t>Acinetobacter indicus</t>
  </si>
  <si>
    <t>Corynebacterium matruchotii</t>
  </si>
  <si>
    <t>uncultured Chroococcidiopsis sp.</t>
  </si>
  <si>
    <t>Staphylococcus lugdunensis</t>
  </si>
  <si>
    <t>Streptococcus sp. oral taxon C65</t>
  </si>
  <si>
    <t>Riemerella anatipestifer</t>
  </si>
  <si>
    <t>Cyanobacterium NIES-2125</t>
  </si>
  <si>
    <t>Acinetobacter radioresistens</t>
  </si>
  <si>
    <t>Acidovorax avenae</t>
  </si>
  <si>
    <t>Finegoldia magna</t>
  </si>
  <si>
    <t>Propionibacterium freudenreichii</t>
  </si>
  <si>
    <t>Oceanimonas sp. GK1</t>
  </si>
  <si>
    <t>Streptococcus equi</t>
  </si>
  <si>
    <t>Prevotella ruminicola</t>
  </si>
  <si>
    <t>Chryseobacterium indologenes</t>
  </si>
  <si>
    <t>Selenomonas sputigena</t>
  </si>
  <si>
    <t>Methylomonas clara</t>
  </si>
  <si>
    <t>Ureaplasma diversum</t>
  </si>
  <si>
    <t>Paenibacillus guangzhouensis</t>
  </si>
  <si>
    <t>Clostridium butyricum</t>
  </si>
  <si>
    <t>Agrobacterium sp. T29</t>
  </si>
  <si>
    <t>Staphylococcus arlettae</t>
  </si>
  <si>
    <t>Phocaeicola vulgatus</t>
  </si>
  <si>
    <t>Paenibacillus sp. FSL R5-0345</t>
  </si>
  <si>
    <t>Streptococcus sp. oral taxon 058</t>
  </si>
  <si>
    <t>Achromobacter xylosoxidans</t>
  </si>
  <si>
    <t>Janthinobacterium sp. 1_2014MBL_MicDiv</t>
  </si>
  <si>
    <t>Bacteroides sp. CBA7301</t>
  </si>
  <si>
    <t>Prevotella sp. Sc00026</t>
  </si>
  <si>
    <t>Chitinophaga sp. WW1(2011)</t>
  </si>
  <si>
    <t>Empedobacter brevis</t>
  </si>
  <si>
    <t>Chryseobacterium taklimakanense</t>
  </si>
  <si>
    <t>Flavobacterium kingsejongi</t>
  </si>
  <si>
    <t>Corynebacterium striatum</t>
  </si>
  <si>
    <t>Mannheimia haemolytica</t>
  </si>
  <si>
    <t>Oceanobacillus iheyensis</t>
  </si>
  <si>
    <t>Selenomonas sp. oral taxon 136</t>
  </si>
  <si>
    <t>Neisseria sp. oral taxon 014</t>
  </si>
  <si>
    <t>Pararheinheimera mesophila</t>
  </si>
  <si>
    <t>Belliella baltica</t>
  </si>
  <si>
    <t>Ferrimonas balearica</t>
  </si>
  <si>
    <t>Ruminococcus gnavus</t>
  </si>
  <si>
    <t>Capnocytophaga sp. oral taxon 878</t>
  </si>
  <si>
    <t>Erysipelothrix rhusiopathiae</t>
  </si>
  <si>
    <t>Paraprevotella xylaniphila</t>
  </si>
  <si>
    <t>Kingella kingae</t>
  </si>
  <si>
    <t>Capnocytophaga sp. oral taxon 329</t>
  </si>
  <si>
    <t>Methylophilus medardicus</t>
  </si>
  <si>
    <t>Bacillus subtilis</t>
  </si>
  <si>
    <t>Lachnospiraceae bacterium GAM79</t>
  </si>
  <si>
    <t>Lactobacillus acidophilus</t>
  </si>
  <si>
    <t>Brevundimonas sp. ALBL_109</t>
  </si>
  <si>
    <t>Clostridium thermarum</t>
  </si>
  <si>
    <t>Neisseria weaveri</t>
  </si>
  <si>
    <t>Erysipelotrichaceae bacterium MTC7</t>
  </si>
  <si>
    <t>Neisseria sp. KEM232</t>
  </si>
  <si>
    <t>Treponema sp. OMZ 804</t>
  </si>
  <si>
    <t>Cardiobacterium hominis</t>
  </si>
  <si>
    <t>Haemophilus ducreyi</t>
  </si>
  <si>
    <t>Acinetobacter sp. TTH0-4</t>
  </si>
  <si>
    <t>Chroococcidiopsis sp. SAG 2025</t>
  </si>
  <si>
    <t>Geosporobacter ferrireducens</t>
  </si>
  <si>
    <t>Mitsuaria sp. 7</t>
  </si>
  <si>
    <t>Clostridium puniceum</t>
  </si>
  <si>
    <t>Phocaeicola salanitronis</t>
  </si>
  <si>
    <t>Fusobacterium hwasookii</t>
  </si>
  <si>
    <t>Clostridium argentinense</t>
  </si>
  <si>
    <t>Lawsonella clevelandensis</t>
  </si>
  <si>
    <t>Elizabethkingia anophelis</t>
  </si>
  <si>
    <t>Acidovorax carolinensis</t>
  </si>
  <si>
    <t>Streptomyces avermitilis</t>
  </si>
  <si>
    <t>Pseudomonas aeruginosa</t>
  </si>
  <si>
    <t>Paenibacillus sp. JDR-2</t>
  </si>
  <si>
    <t>Neisseria zoodegmatis</t>
  </si>
  <si>
    <t>Actinobacillus porcitonsillarum</t>
  </si>
  <si>
    <t>Veillonella sp.</t>
  </si>
  <si>
    <t>Selenomonas sp. oral taxon 920</t>
  </si>
  <si>
    <t>Pseudomonas mendocina</t>
  </si>
  <si>
    <t>Acinetobacter lwoffii</t>
  </si>
  <si>
    <t>Raoultella ornithinolytica</t>
  </si>
  <si>
    <t>Sneathia amnii</t>
  </si>
  <si>
    <t>Bacillus miscanthi</t>
  </si>
  <si>
    <t>Clostridium saccharoperbutylacetonicum</t>
  </si>
  <si>
    <t>Polaribacter sp. L3A8</t>
  </si>
  <si>
    <t>Marinithermus hydrothermalis</t>
  </si>
  <si>
    <t>Capnocytophaga sp. oral taxon 864</t>
  </si>
  <si>
    <t>Lelliottia amnigena</t>
  </si>
  <si>
    <t>Staphylococcus cohnii</t>
  </si>
  <si>
    <t>Corynebacterium casei</t>
  </si>
  <si>
    <t>Paucibacter sp. KCTC 42545</t>
  </si>
  <si>
    <t>Treponema putidum</t>
  </si>
  <si>
    <t>Aeromonas hydrophila</t>
  </si>
  <si>
    <t>Clostridium carboxidivorans</t>
  </si>
  <si>
    <t>Fusobacterium sp. oral taxon 203</t>
  </si>
  <si>
    <t>Comamonas testosteroni</t>
  </si>
  <si>
    <t>Acinetobacter haemolyticus</t>
  </si>
  <si>
    <t>Acinetobacter pittii</t>
  </si>
  <si>
    <t>Staphylococcus sciuri</t>
  </si>
  <si>
    <t>Sphingobacterium sp. PM2-P1-29</t>
  </si>
  <si>
    <t>Alkalihalobacillus clausii</t>
  </si>
  <si>
    <t>Porphyromonas cangingivalis</t>
  </si>
  <si>
    <t>Pseudomonas chlororaphis</t>
  </si>
  <si>
    <t>Acinetobacter towneri</t>
  </si>
  <si>
    <t>Scytonema sp. NIES-4073</t>
  </si>
  <si>
    <t>Pseudomonas sp. SNU WT1</t>
  </si>
  <si>
    <t>Comamonas aquatica</t>
  </si>
  <si>
    <t>Apibacter raozihei</t>
  </si>
  <si>
    <t>Comamonas terrigena</t>
  </si>
  <si>
    <t>Staphylococcus pseudintermedius</t>
  </si>
  <si>
    <t>Ralstonia solanacearum</t>
  </si>
  <si>
    <t>Bacillus megaterium</t>
  </si>
  <si>
    <t>Phyllobacterium sp. T1293</t>
  </si>
  <si>
    <t>Tessaracoccus aquimaris</t>
  </si>
  <si>
    <t>Pelosinus fermentans</t>
  </si>
  <si>
    <t>Streptococcus sp. NCTC 11567</t>
  </si>
  <si>
    <t>Klebsiella pneumoniae</t>
  </si>
  <si>
    <t>Chryseobacterium gleum</t>
  </si>
  <si>
    <t>Paenibacillus sp. 37</t>
  </si>
  <si>
    <t>Staphylococcus saprophyticus</t>
  </si>
  <si>
    <t>Bibersteinia trehalosi</t>
  </si>
  <si>
    <t>Neisseria lactamica</t>
  </si>
  <si>
    <t>Brevundimonas naejangsanensis</t>
  </si>
  <si>
    <t>Gardnerella vaginalis</t>
  </si>
  <si>
    <t>Kocuria rosea</t>
  </si>
  <si>
    <t>Suicoccus acidiformans</t>
  </si>
  <si>
    <t>Leptolyngbya sp. CY-K9</t>
  </si>
  <si>
    <t>Salipiger pacificus</t>
  </si>
  <si>
    <t>Anaerostipes rhamnosivorans</t>
  </si>
  <si>
    <t>Corynebacterium simulans</t>
  </si>
  <si>
    <t>Haemophilus sp. oral taxon 036</t>
  </si>
  <si>
    <t>Megamonas hypermegale</t>
  </si>
  <si>
    <t>Paenibacillus ihbetae</t>
  </si>
  <si>
    <t>Lysinibacillus pakistanensis</t>
  </si>
  <si>
    <t>Massilia sp. WG5</t>
  </si>
  <si>
    <t>Rheinheimera sp. F8</t>
  </si>
  <si>
    <t>Flavobacterium haoranii</t>
  </si>
  <si>
    <t>Starkeya sp. SL25</t>
  </si>
  <si>
    <t>Porphyromonas sp. oral clone F016</t>
  </si>
  <si>
    <t>Moraxella catarrhalis</t>
  </si>
  <si>
    <t>Chryseobacterium sp. POL2</t>
  </si>
  <si>
    <t>Lactobacillus crispatus</t>
  </si>
  <si>
    <t>Paracoccus sp. Arc7-R13</t>
  </si>
  <si>
    <t>Apibacter sp. B2966</t>
  </si>
  <si>
    <t>Luteimonas yindakuii</t>
  </si>
  <si>
    <t>Muribaculum intestinale</t>
  </si>
  <si>
    <t>Actinobacillus suis</t>
  </si>
  <si>
    <t>Enterococcus faecium</t>
  </si>
  <si>
    <t>Porphyromonas crevioricanis</t>
  </si>
  <si>
    <t>Bacteroides heparinolyticus</t>
  </si>
  <si>
    <t>Enterobacter hormaechei</t>
  </si>
  <si>
    <t>Pseudomonas stutzeri</t>
  </si>
  <si>
    <t>Chryseobacterium indoltheticum</t>
  </si>
  <si>
    <t>Enterococcus saigonensis</t>
  </si>
  <si>
    <t>Streptococcus pluranimalium</t>
  </si>
  <si>
    <t>Scytonema sp. HK-05</t>
  </si>
  <si>
    <t>Thermincola potens</t>
  </si>
  <si>
    <t>Clostridioides difficile</t>
  </si>
  <si>
    <t>Phocaeicola dorei</t>
  </si>
  <si>
    <t>Brevibacillus brevis</t>
  </si>
  <si>
    <t>Simonsiella muelleri</t>
  </si>
  <si>
    <t>Oceanobacillus oncorhynchi</t>
  </si>
  <si>
    <t>Chryseobacterium piperi</t>
  </si>
  <si>
    <t>Anaerococcus mediterraneensis</t>
  </si>
  <si>
    <t>Aerococcus urinaeequi</t>
  </si>
  <si>
    <t>Apibacter sp. B3706</t>
  </si>
  <si>
    <t>Chryseobacterium cucumeris</t>
  </si>
  <si>
    <t>Bacteroides thetaiotaomicron</t>
  </si>
  <si>
    <t>Clostridium ultunense</t>
  </si>
  <si>
    <t>Renibacterium salmoninarum</t>
  </si>
  <si>
    <t>Flavobacterium album</t>
  </si>
  <si>
    <t>Aeromonas caviae</t>
  </si>
  <si>
    <t>Capnocytophaga canimorsus</t>
  </si>
  <si>
    <t>Vitreoscilla sp. C1</t>
  </si>
  <si>
    <t>Chryseobacterium haifense</t>
  </si>
  <si>
    <t>Ligilactobacillus salivarius</t>
  </si>
  <si>
    <t>Corynebacterium imitans</t>
  </si>
  <si>
    <t>TM7 phylum sp. oral taxon 952</t>
  </si>
  <si>
    <t>Flavobacterium sp. HYN0086</t>
  </si>
  <si>
    <t>Corynebacterium jeikeium</t>
  </si>
  <si>
    <t>Jeotgalibaca porci</t>
  </si>
  <si>
    <t>Roseburia intestinalis</t>
  </si>
  <si>
    <t>Lactobacillus sakei</t>
  </si>
  <si>
    <t>Pasteurellaceae bacterium RH1A</t>
  </si>
  <si>
    <t>Citrobacter braakii</t>
  </si>
  <si>
    <t>Bacteroidales bacterium CF</t>
  </si>
  <si>
    <t>Hungatella xylanolytica</t>
  </si>
  <si>
    <t>Oceanobacillus picturae</t>
  </si>
  <si>
    <t>Pedobacter suwonensis</t>
  </si>
  <si>
    <t>Epilithonimonas vandammei</t>
  </si>
  <si>
    <t>Paracoccus sp. AK26</t>
  </si>
  <si>
    <t>Cutibacterium granulosum</t>
  </si>
  <si>
    <t>Rhodobacter capsulatus</t>
  </si>
  <si>
    <t>Streptococcus criceti</t>
  </si>
  <si>
    <t>Klebsiella michiganensis</t>
  </si>
  <si>
    <t>Chryseobacterium sp. F5649</t>
  </si>
  <si>
    <t>Achromobacter sp. B7</t>
  </si>
  <si>
    <t>Acinetobacter sp. WCHA55</t>
  </si>
  <si>
    <t>Bacillus cereus</t>
  </si>
  <si>
    <t>Corynebacterium singulare</t>
  </si>
  <si>
    <t>Bosea sp. ANAM02</t>
  </si>
  <si>
    <t>Neisseria sp. 10022</t>
  </si>
  <si>
    <t>Alistipes onderdonkii</t>
  </si>
  <si>
    <t>Eubacterium limosum</t>
  </si>
  <si>
    <t>Leclercia adecarboxylata</t>
  </si>
  <si>
    <t>Enterococcus sp. CR-Ec1</t>
  </si>
  <si>
    <t>Pseudomonas fluorescens</t>
  </si>
  <si>
    <t>Anabaena cylindrica</t>
  </si>
  <si>
    <t>Paracoccus sp. SC2-6</t>
  </si>
  <si>
    <t>Streptococcus sp. CNU G3</t>
  </si>
  <si>
    <t>Celeribacter manganoxidans</t>
  </si>
  <si>
    <t>Clostridium bornimense</t>
  </si>
  <si>
    <t>Clostridium septicum</t>
  </si>
  <si>
    <t>Streptococcus sp.</t>
  </si>
  <si>
    <t>Flavobacterium columnare</t>
  </si>
  <si>
    <t>Salmonella enterica</t>
  </si>
  <si>
    <t>Paracoccus yeei</t>
  </si>
  <si>
    <t>Candidatus Saccharibacteria bacterium GW2011_GWC2_44_17</t>
  </si>
  <si>
    <t>Capnocytophaga endodontalis</t>
  </si>
  <si>
    <t>Peribacillus butanolivorans</t>
  </si>
  <si>
    <t>Muribaculum sp. TLL-A4</t>
  </si>
  <si>
    <t>Selenomonas sp. oral taxon 126</t>
  </si>
  <si>
    <t>Corynebacterium sp. 110393</t>
  </si>
  <si>
    <t>Rothia aeria</t>
  </si>
  <si>
    <t>Mogibacterium pumilum</t>
  </si>
  <si>
    <t>Chryseobacterium gallinarum</t>
  </si>
  <si>
    <t>Bacteroides zoogleoformans</t>
  </si>
  <si>
    <t>Enterobacter asburiae</t>
  </si>
  <si>
    <t>Elizabethkingia meningoseptica</t>
  </si>
  <si>
    <t>Weissella cibaria</t>
  </si>
  <si>
    <t>Blautia producta</t>
  </si>
  <si>
    <t>Candidatus Azobacteroides pseudotrichonymphae</t>
  </si>
  <si>
    <t>Streptococcus pasteurianus</t>
  </si>
  <si>
    <t>Dialister pneumosintes</t>
  </si>
  <si>
    <t>Capnocytophaga ochracea</t>
  </si>
  <si>
    <t>Bacteroides xylanisolvens</t>
  </si>
  <si>
    <t>Lactobacillus iners</t>
  </si>
  <si>
    <t>Paenibacillus glucanolyticus</t>
  </si>
  <si>
    <t>Streptococcus sp. NCTC 10228</t>
  </si>
  <si>
    <t>Clostridium scindens</t>
  </si>
  <si>
    <t>Pedobacter ginsengisoli</t>
  </si>
  <si>
    <t>Brevundimonas sp. GW460-12-10-14-LB2</t>
  </si>
  <si>
    <t>Variovorax paradoxus</t>
  </si>
  <si>
    <t>Bacteroides helcogenes</t>
  </si>
  <si>
    <t>Actinobacillus indolicus</t>
  </si>
  <si>
    <t>Fannyhessea vaginae</t>
  </si>
  <si>
    <t>Paenibacillus borealis</t>
  </si>
  <si>
    <t>Acinetobacter nosocomialis</t>
  </si>
  <si>
    <t>Streptococcus acidominimus</t>
  </si>
  <si>
    <t>Leuconostoc mesenteroides</t>
  </si>
  <si>
    <t>Ureibacillus thermosphaericus</t>
  </si>
  <si>
    <t>Neisseria flava</t>
  </si>
  <si>
    <t>Paenibacillus polymyxa</t>
  </si>
  <si>
    <t>Ezakiella massiliensis</t>
  </si>
  <si>
    <t>Bacillus thermoamylovorans</t>
  </si>
  <si>
    <t>Variovorax sp. PMC12</t>
  </si>
  <si>
    <t>Actinomyces pacaensis</t>
  </si>
  <si>
    <t>Bacteroidetes bacterium oral taxon 365</t>
  </si>
  <si>
    <t>Aminipila butyrica</t>
  </si>
  <si>
    <t>Scytonema hyalinum</t>
  </si>
  <si>
    <t>Sporomusa termitida</t>
  </si>
  <si>
    <t>Chryseobacterium shandongense</t>
  </si>
  <si>
    <t>Sphingobium yanoikuyae</t>
  </si>
  <si>
    <t>Neisseria animalis</t>
  </si>
  <si>
    <t>Janthinobacterium agaricidamnosum</t>
  </si>
  <si>
    <t>Candidatus Saccharibacteria bacterium oral taxon 957</t>
  </si>
  <si>
    <t>Clostridium drakei</t>
  </si>
  <si>
    <t>Clostridium tetani</t>
  </si>
  <si>
    <t>Pedobacter sp. G11</t>
  </si>
  <si>
    <t>Flavobacterium psychrophilum</t>
  </si>
  <si>
    <t>Histophilus somni</t>
  </si>
  <si>
    <t>Microbacterium oleivorans</t>
  </si>
  <si>
    <t>Ruminococcus bicirculans</t>
  </si>
  <si>
    <t>Lachnospira eligens</t>
  </si>
  <si>
    <t>Achromobacter spanius</t>
  </si>
  <si>
    <t>Clostridium isatidis</t>
  </si>
  <si>
    <t>Parabacteroides sp. CT06</t>
  </si>
  <si>
    <t>Lachnospiraceae bacterium</t>
  </si>
  <si>
    <t>Bacillus ginsengihumi</t>
  </si>
  <si>
    <t>Brevundimonas diminuta</t>
  </si>
  <si>
    <t>Flavobacterium anhuiense</t>
  </si>
  <si>
    <t>Chryseobacterium carnipullorum</t>
  </si>
  <si>
    <t>Oceanihabitans sp. IOP_32</t>
  </si>
  <si>
    <t>Thermomonas sp. SY21</t>
  </si>
  <si>
    <t>Nostoc piscinale</t>
  </si>
  <si>
    <t>Rhodobacter sphaeroides</t>
  </si>
  <si>
    <t>Streptococcus ratti</t>
  </si>
  <si>
    <t>Bosea sp. RAC05</t>
  </si>
  <si>
    <t>Clostridium saccharobutylicum</t>
  </si>
  <si>
    <t>Fusobacterium necrophorum</t>
  </si>
  <si>
    <t>Rhizobium pusense</t>
  </si>
  <si>
    <t>Flavisolibacter sp. 17J28-1</t>
  </si>
  <si>
    <t>Rhizobium oryzihabitans</t>
  </si>
  <si>
    <t>Acinetobacter equi</t>
  </si>
  <si>
    <t>Arcobacter cryaerophilus</t>
  </si>
  <si>
    <t>Chroococcidiopsis sp. CCNUM1</t>
  </si>
  <si>
    <t>Ornithinimicrobium sp. H23M54</t>
  </si>
  <si>
    <t>Bacillus sp. X1(2014)</t>
  </si>
  <si>
    <t>Achromobacter insolitus</t>
  </si>
  <si>
    <t>Clostridium hylemonae</t>
  </si>
  <si>
    <t>Microbacterium oxydans</t>
  </si>
  <si>
    <t>Paenibacillus xylanilyticus</t>
  </si>
  <si>
    <t>Staphylococcus caprae</t>
  </si>
  <si>
    <t>Gracilibacillus sp. SCU50</t>
  </si>
  <si>
    <t>Butyrivibrio proteoclasticus</t>
  </si>
  <si>
    <t>Clostridium pasteurianum</t>
  </si>
  <si>
    <t>Clostridium acetobutylicum</t>
  </si>
  <si>
    <t>Pedobacter cryoconitis</t>
  </si>
  <si>
    <t>Flavobacterium sediminis</t>
  </si>
  <si>
    <t>Corynebacterium diphtheriae</t>
  </si>
  <si>
    <t>Chryseobacterium sp. NBC 122</t>
  </si>
  <si>
    <t>Fusobacterium ulcerans</t>
  </si>
  <si>
    <t>Peribacillus muralis</t>
  </si>
  <si>
    <t>Bacillus anthracis</t>
  </si>
  <si>
    <t>Nesterenkonia sp. NBAIMH1</t>
  </si>
  <si>
    <t>Verrucomicrobia bacterium IMCC26134</t>
  </si>
  <si>
    <t>Glutamicibacter arilaitensis</t>
  </si>
  <si>
    <t>uncultured Candidatus Saccharibacteria bacterium</t>
  </si>
  <si>
    <t>Eubacterium minutum</t>
  </si>
  <si>
    <t>Streptococcus macedonicus</t>
  </si>
  <si>
    <t>Enterococcus gallinarum</t>
  </si>
  <si>
    <t>uncultured Pseudomonas sp.</t>
  </si>
  <si>
    <t>Sphingobacterium sp. ML3W</t>
  </si>
  <si>
    <t>Flavobacterium johnsoniae</t>
  </si>
  <si>
    <t>Elizabethkingia miricola</t>
  </si>
  <si>
    <t>Janibacter melonis</t>
  </si>
  <si>
    <t>Dialister massiliensis</t>
  </si>
  <si>
    <t>Pseudomonas orientalis</t>
  </si>
  <si>
    <t>Nostoc sp. PCC 7524</t>
  </si>
  <si>
    <t>Streptococcus lutetiensis</t>
  </si>
  <si>
    <t>Gudongella oleilytica</t>
  </si>
  <si>
    <t>Maritalea myrionectae</t>
  </si>
  <si>
    <t>Paenibacillus sp.</t>
  </si>
  <si>
    <t>Blautia hansenii</t>
  </si>
  <si>
    <t>Chryseobacterium sp. NEB161</t>
  </si>
  <si>
    <t>Flavobacterium arcticum</t>
  </si>
  <si>
    <t>Lactiplantibacillus plantarum</t>
  </si>
  <si>
    <t>Corynebacterium ureicelerivorans</t>
  </si>
  <si>
    <t>Acinetobacter bereziniae</t>
  </si>
  <si>
    <t>Staphylococcus sp. M0911</t>
  </si>
  <si>
    <t>Ensifer adhaerens</t>
  </si>
  <si>
    <t>Enterobacter sp. T2</t>
  </si>
  <si>
    <t>Aerococcus christensenii</t>
  </si>
  <si>
    <t>Eubacterium rectale</t>
  </si>
  <si>
    <t>Pseudomonas sp. JY-Q</t>
  </si>
  <si>
    <t>Pseudomonas entomophila</t>
  </si>
  <si>
    <t>Janibacter indicus</t>
  </si>
  <si>
    <t>Leuconostoc suionicum</t>
  </si>
  <si>
    <t>Chitinimonas arctica</t>
  </si>
  <si>
    <t>Rodentibacter heylii</t>
  </si>
  <si>
    <t>Pelosinus sp. UFO1</t>
  </si>
  <si>
    <t>Ligilactobacillus agilis</t>
  </si>
  <si>
    <t>Alistipes sp. dk3624</t>
  </si>
  <si>
    <t>Oceanivirga miroungae</t>
  </si>
  <si>
    <t>Granulicatella sp.</t>
  </si>
  <si>
    <t>Chryseobacterium balustinum</t>
  </si>
  <si>
    <t>Mannheimia sp. USDA-ARS-USMARC-1261</t>
  </si>
  <si>
    <t>Vagococcus sp. HDW17B</t>
  </si>
  <si>
    <t>Anaerostipes hadrus</t>
  </si>
  <si>
    <t>Bacteroides uniformis</t>
  </si>
  <si>
    <t>Paenibacillus uliginis</t>
  </si>
  <si>
    <t>Carnobacterium inhibens</t>
  </si>
  <si>
    <t>Clostridium sp. JN-9</t>
  </si>
  <si>
    <t>Lachnospiraceae bacterium KM106-2</t>
  </si>
  <si>
    <t>Clostridiaceae bacterium 14S0207</t>
  </si>
  <si>
    <t>Clostridiales bacterium</t>
  </si>
  <si>
    <t>Clostridium sp. SY8519</t>
  </si>
  <si>
    <t>Pyramidobacter piscolens</t>
  </si>
  <si>
    <t>Candidatus Sulcia muelleri</t>
  </si>
  <si>
    <t>Lactobacillus brevis</t>
  </si>
  <si>
    <t>Staphylococcus carnosus</t>
  </si>
  <si>
    <t>Neisseria macacae</t>
  </si>
  <si>
    <t>Sphingomonas sp. LK11</t>
  </si>
  <si>
    <t>Corynebacterium minutissimum</t>
  </si>
  <si>
    <t>Glaesserella sp. 15-184</t>
  </si>
  <si>
    <t>Corynebacterium mustelae</t>
  </si>
  <si>
    <t>Staphylococcus succinus</t>
  </si>
  <si>
    <t>Methyloversatilis sp. RAC08</t>
  </si>
  <si>
    <t>Neisseria brasiliensis</t>
  </si>
  <si>
    <t>Paenibacillus sp. BIHB4019</t>
  </si>
  <si>
    <t>Alkalihalobacillus halodurans</t>
  </si>
  <si>
    <t>Clostridium scatologenes</t>
  </si>
  <si>
    <t>Pedobacter sp. PACM 27299</t>
  </si>
  <si>
    <t>Sphingobacterium daejeonense</t>
  </si>
  <si>
    <t>Acinetobacter wuhouensis</t>
  </si>
  <si>
    <t>Raoultella planticola</t>
  </si>
  <si>
    <t>Flavobacterium indicum</t>
  </si>
  <si>
    <t>Chryseobacterium glaciei</t>
  </si>
  <si>
    <t>Acinetobacter defluvii</t>
  </si>
  <si>
    <t>Cellvibrio sp. KY-YJ-3</t>
  </si>
  <si>
    <t>Staphylococcus pasteuri</t>
  </si>
  <si>
    <t>Psychrobacillus glaciei</t>
  </si>
  <si>
    <t>Kurthia sp. 11kri321</t>
  </si>
  <si>
    <t>Deinococcus wulumuqiensis</t>
  </si>
  <si>
    <t>Corynebacterium glutamicum</t>
  </si>
  <si>
    <t>Faecalibacterium prausnitzii</t>
  </si>
  <si>
    <t>Megamonas funiformis</t>
  </si>
  <si>
    <t>Nostoc sp. NIES-2111</t>
  </si>
  <si>
    <t>Ruminococcaceae bacterium CPB6</t>
  </si>
  <si>
    <t>Deinococcus ficus</t>
  </si>
  <si>
    <t>Ancylobacter pratisalsi</t>
  </si>
  <si>
    <t>Bremerella volcania</t>
  </si>
  <si>
    <t>Campylobacter pinnipediorum</t>
  </si>
  <si>
    <t>Paenibacillus segetis</t>
  </si>
  <si>
    <t>Nostoc punctiforme</t>
  </si>
  <si>
    <t>Peribacillus asahii</t>
  </si>
  <si>
    <t>Helicobacter heilmannii</t>
  </si>
  <si>
    <t>Enterococcus avium</t>
  </si>
  <si>
    <t>Acinetobacter sp. ACNIH1</t>
  </si>
  <si>
    <t>Chryseobacterium aureum</t>
  </si>
  <si>
    <t>Paenibacillus donghaensis</t>
  </si>
  <si>
    <t>Leclercia sp. 119287</t>
  </si>
  <si>
    <t>Deinococcus soli Cha et al. 2016</t>
  </si>
  <si>
    <t>Caloramator sp. E03</t>
  </si>
  <si>
    <t>Blautia sp. SC05B48</t>
  </si>
  <si>
    <t>Pseudoxanthomonas sp. ALBL_143</t>
  </si>
  <si>
    <t>Acidovorax ebreus</t>
  </si>
  <si>
    <t>Pedobacter steynii</t>
  </si>
  <si>
    <t>Pedobacter heparinus</t>
  </si>
  <si>
    <t>Flavobacterium sangjuense</t>
  </si>
  <si>
    <t>Sphingobacterium lactis</t>
  </si>
  <si>
    <t>Chryseobacterium joostei</t>
  </si>
  <si>
    <t>Pseudomonas sp.</t>
  </si>
  <si>
    <t>Paracoccus contaminans</t>
  </si>
  <si>
    <t>Avibacterium volantium</t>
  </si>
  <si>
    <t>Ornithobacterium rhinotracheale</t>
  </si>
  <si>
    <t>Paenibacillus sp. FSL P4-0081</t>
  </si>
  <si>
    <t>Phenylobacterium sp. HYN0004</t>
  </si>
  <si>
    <t>Staphylococcus auricularis</t>
  </si>
  <si>
    <t>Nocardioides seonyuensis</t>
  </si>
  <si>
    <t>Capnocytophaga sp. H2931</t>
  </si>
  <si>
    <t>Pasteurellaceae bacterium Orientalotternb1</t>
  </si>
  <si>
    <t>Moraxella bovoculi</t>
  </si>
  <si>
    <t>Brevibacterium linens</t>
  </si>
  <si>
    <t>Enterobacter sp. ODB01</t>
  </si>
  <si>
    <t>Nocardioides sp. HDW12B</t>
  </si>
  <si>
    <t>Deinococcus deserti</t>
  </si>
  <si>
    <t>Deinococcus sp. NW-56</t>
  </si>
  <si>
    <t>Paenibacillus odorifer</t>
  </si>
  <si>
    <t>Xanthobacter autotrophicus</t>
  </si>
  <si>
    <t>Brachybacterium avium</t>
  </si>
  <si>
    <t>Scytonema hofmannii</t>
  </si>
  <si>
    <t>Xanthomonas translucens</t>
  </si>
  <si>
    <t>Paraclostridium bifermentans</t>
  </si>
  <si>
    <t>Alistipes communis</t>
  </si>
  <si>
    <t>Iningainema pulvinus</t>
  </si>
  <si>
    <t>Anaerolineaceae bacterium oral taxon 439</t>
  </si>
  <si>
    <t>Stenotrophomonas koreensis</t>
  </si>
  <si>
    <t>Hungatella hathewayi</t>
  </si>
  <si>
    <t>Streptococcus infantarius</t>
  </si>
  <si>
    <t>Prevotella pallens</t>
  </si>
  <si>
    <t>Enterococcus mundtii</t>
  </si>
  <si>
    <t>Actinomyces howellii</t>
  </si>
  <si>
    <t>Clostridium carnis</t>
  </si>
  <si>
    <t>Streptococcus porcinus</t>
  </si>
  <si>
    <t>Starkeya novella</t>
  </si>
  <si>
    <t>Prevotella loescheii</t>
  </si>
  <si>
    <t>Sebaldella termitidis</t>
  </si>
  <si>
    <t>Methylobacillus flagellatus</t>
  </si>
  <si>
    <t>Chryseobacterium lactis</t>
  </si>
  <si>
    <t>Ochrobactrum anthropi</t>
  </si>
  <si>
    <t>Enterobacteriaceae bacterium A-F18</t>
  </si>
  <si>
    <t>Chryseobacterium sp. G0162</t>
  </si>
  <si>
    <t>Chryseobacterium sp. 6424</t>
  </si>
  <si>
    <t>Bacillus cohnii</t>
  </si>
  <si>
    <t>Neisseria zalophi</t>
  </si>
  <si>
    <t>Streptococcus parauberis</t>
  </si>
  <si>
    <t>Clostridium sp. MF28</t>
  </si>
  <si>
    <t>Paenibacillus sp. CAA11</t>
  </si>
  <si>
    <t>Clostridium autoethanogenum</t>
  </si>
  <si>
    <t>Sphingobacterium sp. DR205</t>
  </si>
  <si>
    <t>Klebsiella quasipneumoniae</t>
  </si>
  <si>
    <t>Aeromonas salmonicida</t>
  </si>
  <si>
    <t>Flavobacterium alkalisoli</t>
  </si>
  <si>
    <t>Flavobacterium sp. 140616W15</t>
  </si>
  <si>
    <t>Flavobacterium commune</t>
  </si>
  <si>
    <t>Serratia marcescens</t>
  </si>
  <si>
    <t>Elizabethkingia sp. JS20170427COW</t>
  </si>
  <si>
    <t>Mannheimia ovis</t>
  </si>
  <si>
    <t>Zunongwangia profunda</t>
  </si>
  <si>
    <t>Lysinibacillus fusiformis</t>
  </si>
  <si>
    <t>Nostocales cyanobacterium HT-58-2</t>
  </si>
  <si>
    <t>Chitinophaga pinensis</t>
  </si>
  <si>
    <t>Kytococcus sedentarius</t>
  </si>
  <si>
    <t>Pseudomonas fragi</t>
  </si>
  <si>
    <t>Tessaracoccus flavescens</t>
  </si>
  <si>
    <t>Massilia oculi</t>
  </si>
  <si>
    <t>Corynebacterium propinquum</t>
  </si>
  <si>
    <t>Dermabacter vaginalis</t>
  </si>
  <si>
    <t>Herbaspirillum seropedicae</t>
  </si>
  <si>
    <t>Frederiksenia canicola</t>
  </si>
  <si>
    <t>Planococcus massiliensis</t>
  </si>
  <si>
    <t>Brochothrix thermosphacta</t>
  </si>
  <si>
    <t>Lysobacter alkalisoli</t>
  </si>
  <si>
    <t>Lactococcus raffinolactis</t>
  </si>
  <si>
    <t>Planococcus faecalis</t>
  </si>
  <si>
    <t>Neisseria animaloris</t>
  </si>
  <si>
    <t>Pradoshia sp. D12</t>
  </si>
  <si>
    <t>Sphingomonas sp. C33</t>
  </si>
  <si>
    <t>Alkalihalobacillus lehensis</t>
  </si>
  <si>
    <t>Petrocella atlantisensis</t>
  </si>
  <si>
    <t>Rhodococcus sp. DMU1</t>
  </si>
  <si>
    <t>Dialister hominis</t>
  </si>
  <si>
    <t>Roholtiella edaphica</t>
  </si>
  <si>
    <t>Listeria weihenstephanensis</t>
  </si>
  <si>
    <t>Veillonella sp. VA31</t>
  </si>
  <si>
    <t>Streptococcus sp. 7401233</t>
  </si>
  <si>
    <t>Devosia ginsengisoli</t>
  </si>
  <si>
    <t>Methylotenera mobilis</t>
  </si>
  <si>
    <t>Herbaspirillum rubrisubalbicans</t>
  </si>
  <si>
    <t>Desulfitobacterium dehalogenans</t>
  </si>
  <si>
    <t>Lacticaseibacillus paracasei</t>
  </si>
  <si>
    <t>Clostridium fallax</t>
  </si>
  <si>
    <t>Clostridium piliforme</t>
  </si>
  <si>
    <t>Rubinisphaera brasiliensis</t>
  </si>
  <si>
    <t>Brevundimonas sp. SGAir0440</t>
  </si>
  <si>
    <t>Nocardioides sp. JQ2195</t>
  </si>
  <si>
    <t>Chryseobacterium antarcticum</t>
  </si>
  <si>
    <t>Lachnospiraceae bacterium oral taxon 500</t>
  </si>
  <si>
    <t>Corynebacterium flavescens</t>
  </si>
  <si>
    <t>Elizabethkingia bruuniana</t>
  </si>
  <si>
    <t>Rhizobacter gummiphilus</t>
  </si>
  <si>
    <t>Roseomonas mucosa</t>
  </si>
  <si>
    <t>Otariodibacter oris</t>
  </si>
  <si>
    <t>Thermomonas sp. HDW16</t>
  </si>
  <si>
    <t>Enterococcus casseliflavus</t>
  </si>
  <si>
    <t>Bacteroides caecimuris</t>
  </si>
  <si>
    <t>Christensenella minuta</t>
  </si>
  <si>
    <t>Prochlorothrix hollandica</t>
  </si>
  <si>
    <t>Pedobacter sp. HDW13</t>
  </si>
  <si>
    <t>Chryseobacterium nakagawai</t>
  </si>
  <si>
    <t>Asticcacaulis excentricus</t>
  </si>
  <si>
    <t>Brevundimonas mediterranea</t>
  </si>
  <si>
    <t>Mucilaginibacter rubeus</t>
  </si>
  <si>
    <t>Pantoea agglomerans</t>
  </si>
  <si>
    <t>Listeria monocytogenes</t>
  </si>
  <si>
    <t>Mucilaginibacter xinganensis</t>
  </si>
  <si>
    <t>Chryseobacterium carnis</t>
  </si>
  <si>
    <t>Flavisolibacter tropicus</t>
  </si>
  <si>
    <t>Algibacter sp. L3A6</t>
  </si>
  <si>
    <t>Corynebacterium glaucum</t>
  </si>
  <si>
    <t>Acinetobacter ursingii</t>
  </si>
  <si>
    <t>Capnocytophaga stomatis</t>
  </si>
  <si>
    <t>Rahnella aquatilis</t>
  </si>
  <si>
    <t>Bacillus flexus</t>
  </si>
  <si>
    <t>Enterobacter sp. R4-368</t>
  </si>
  <si>
    <t>Niastella koreensis</t>
  </si>
  <si>
    <t>Nonlabens sp. MJ115</t>
  </si>
  <si>
    <t>Jeotgalibacillus malaysiensis</t>
  </si>
  <si>
    <t>Candidatus Saccharimonas aalborgensis</t>
  </si>
  <si>
    <t>Micropruina glycogenica</t>
  </si>
  <si>
    <t>Amphibacillus xylanus</t>
  </si>
  <si>
    <t>Achromobacter sp. AONIH1</t>
  </si>
  <si>
    <t>Citrobacter freundii complex sp. CFNIH3</t>
  </si>
  <si>
    <t>Candidatus Saccharibacteria bacterium oral taxon 955</t>
  </si>
  <si>
    <t>Desulfosporosinus meridiei</t>
  </si>
  <si>
    <t>Fusobacterium varium</t>
  </si>
  <si>
    <t>Bosea sp. F3-2</t>
  </si>
  <si>
    <t>Aminipila sp. CBA3637</t>
  </si>
  <si>
    <t>Duncaniella dubosii</t>
  </si>
  <si>
    <t>Paenibacillus protaetiae</t>
  </si>
  <si>
    <t>Biomaibacter acetigenes</t>
  </si>
  <si>
    <t>Gemella sp. oral taxon 928</t>
  </si>
  <si>
    <t>Fischerella sp. NIES-3754</t>
  </si>
  <si>
    <t>Sphingomonas hengshuiensis</t>
  </si>
  <si>
    <t>Streptococcus pseudoporcinus</t>
  </si>
  <si>
    <t>Roseburia hominis</t>
  </si>
  <si>
    <t>Candidatus Endoecteinascidia frumentensis</t>
  </si>
  <si>
    <t>Lactobacillus dextrinicus</t>
  </si>
  <si>
    <t>Clostridium tertium</t>
  </si>
  <si>
    <t>Aerococcus urinae</t>
  </si>
  <si>
    <t>Treponema phagedenis</t>
  </si>
  <si>
    <t>Pseudomonas monteilii</t>
  </si>
  <si>
    <t>Shewanella sp. FDAARGOS_354</t>
  </si>
  <si>
    <t>Flavobacterium branchiophilum</t>
  </si>
  <si>
    <t>Rodentibacter pneumotropicus</t>
  </si>
  <si>
    <t>Marmoricola scoriae</t>
  </si>
  <si>
    <t>Paenibacillus sp. FSL R5-0912</t>
  </si>
  <si>
    <t>Glaciecola sp. THG-3.7</t>
  </si>
  <si>
    <t>Moraxellaceae bacterium HYN0046</t>
  </si>
  <si>
    <t>Psychrobacter sp. AntiMn-1</t>
  </si>
  <si>
    <t>Janibacter limosus</t>
  </si>
  <si>
    <t>Vagococcus sp. MN-17</t>
  </si>
  <si>
    <t>Mesorhizobium sp. Pch-S</t>
  </si>
  <si>
    <t>Bacteriovorax stolpii</t>
  </si>
  <si>
    <t>Methylobacterium sp. DM1</t>
  </si>
  <si>
    <t>Achromobacter sp. MFA1 R4</t>
  </si>
  <si>
    <t>Martelella endophytica</t>
  </si>
  <si>
    <t>Veillonella tobetsuensis</t>
  </si>
  <si>
    <t>Streptococcus sp. MNZ1053</t>
  </si>
  <si>
    <t>Streptococcus sp. C82</t>
  </si>
  <si>
    <t>Clostridium taeniosporum</t>
  </si>
  <si>
    <t>Lactobacillus murinus</t>
  </si>
  <si>
    <t>Lactococcus garvieae</t>
  </si>
  <si>
    <t>Orbus sp. IPMB12</t>
  </si>
  <si>
    <t>Sphingobacterium hotanense</t>
  </si>
  <si>
    <t>Sphingobacterium sp. dk4302</t>
  </si>
  <si>
    <t>Exiguobacterium sp. AT1b</t>
  </si>
  <si>
    <t>Chryseobacterium sp.</t>
  </si>
  <si>
    <t>Ralstonia pickettii</t>
  </si>
  <si>
    <t>Staphylococcus simulans</t>
  </si>
  <si>
    <t>Nocardioides daphniae</t>
  </si>
  <si>
    <t>Corynebacterium aurimucosum</t>
  </si>
  <si>
    <t>Blastococcus saxobsidens</t>
  </si>
  <si>
    <t>Brucella melitensis</t>
  </si>
  <si>
    <t>Xanthomonas citri</t>
  </si>
  <si>
    <t>Marivirga tractuosa</t>
  </si>
  <si>
    <t>Staphylococcus nepalensis</t>
  </si>
  <si>
    <t>Nocardioides sp. HY056</t>
  </si>
  <si>
    <t>Phycicoccus dokdonensis</t>
  </si>
  <si>
    <t>Fluviicola taffensis</t>
  </si>
  <si>
    <t>Candidatus Promineofilum breve</t>
  </si>
  <si>
    <t>Clostridium kluyveri</t>
  </si>
  <si>
    <t>Corynebacterium pseudotuberculosis</t>
  </si>
  <si>
    <t>Sorangium cellulosum</t>
  </si>
  <si>
    <t>Algoriphagus sanaruensis</t>
  </si>
  <si>
    <t>Bacillus sp. FJAT-22090</t>
  </si>
  <si>
    <t>Candidatus Saccharibacteria bacterium RAAC3_TM7_1</t>
  </si>
  <si>
    <t>Corynebacterium cystitidis</t>
  </si>
  <si>
    <t>Calothrix sp. NIES-2098</t>
  </si>
  <si>
    <t>Paenibacillus graminis</t>
  </si>
  <si>
    <t>Paenibacillus durus</t>
  </si>
  <si>
    <t>Methylorubrum populi</t>
  </si>
  <si>
    <t>Campylobacter fetus</t>
  </si>
  <si>
    <t>Fusobacterium gonidiaformans</t>
  </si>
  <si>
    <t>Mesobacillus jeotgali</t>
  </si>
  <si>
    <t>Azorhizobium caulinodans</t>
  </si>
  <si>
    <t>Carboxydocella thermautotrophica</t>
  </si>
  <si>
    <t>Corynebacterium mycetoides</t>
  </si>
  <si>
    <t>Brachybacterium faecium</t>
  </si>
  <si>
    <t>Oculatella ucrainica</t>
  </si>
  <si>
    <t>Candidatus Gracilibacteria bacterium 28_42_T64</t>
  </si>
  <si>
    <t>Turicibacter sp. H121</t>
  </si>
  <si>
    <t>Clostridium sp. BNL1100</t>
  </si>
  <si>
    <t>Tissierellia sp. JN-28</t>
  </si>
  <si>
    <t>uncultured Sphingomonadaceae bacterium</t>
  </si>
  <si>
    <t>Bacillus sp. OxB-1</t>
  </si>
  <si>
    <t>Vagococcus sp. HDW17A</t>
  </si>
  <si>
    <t>Gloeocapsa sp. UTEX B EE3</t>
  </si>
  <si>
    <t>Paenibacillus sp. ALBL_194</t>
  </si>
  <si>
    <t>Sinomicrobium oceani</t>
  </si>
  <si>
    <t>Calothrix brevissima</t>
  </si>
  <si>
    <t>Desulfosporosinus acidiphilus</t>
  </si>
  <si>
    <t>Paenibacillus taichungensis</t>
  </si>
  <si>
    <t>Streptococcus merionis</t>
  </si>
  <si>
    <t>Barnesiella viscericola</t>
  </si>
  <si>
    <t>Bacteroides pectinophilus</t>
  </si>
  <si>
    <t>Streptococcus sp. 3137</t>
  </si>
  <si>
    <t>Lysobacter daejeonensis</t>
  </si>
  <si>
    <t>Peptostreptococcus stomatis</t>
  </si>
  <si>
    <t>Kingella potus</t>
  </si>
  <si>
    <t>Corynebacterium camporealensis</t>
  </si>
  <si>
    <t>Dolichospermum circinale</t>
  </si>
  <si>
    <t>Enterococcus durans</t>
  </si>
  <si>
    <t>Mycoplasmopsis gallinacea</t>
  </si>
  <si>
    <t>Mobiluncus curtisii</t>
  </si>
  <si>
    <t>Blautia coccoides</t>
  </si>
  <si>
    <t>Leuconostoc lactis</t>
  </si>
  <si>
    <t>COVID-19 (919)</t>
  </si>
  <si>
    <t>Other Strains</t>
  </si>
  <si>
    <t>Other strains</t>
  </si>
  <si>
    <t>Cupriavidus metallidurans</t>
  </si>
  <si>
    <t>Pseudomonas sp. LPH1</t>
  </si>
  <si>
    <t>Pseudomonas sp. THAF187a</t>
  </si>
  <si>
    <t>Flavobacterium sp. CJ74</t>
  </si>
  <si>
    <t>Pseudomonas sp. R2A2</t>
  </si>
  <si>
    <t>Pseudomonas oleovorans</t>
  </si>
  <si>
    <t>Brevundimonas sp. DS20</t>
  </si>
  <si>
    <t>Brevundimonas sp. ALBL_005</t>
  </si>
  <si>
    <t>Pseudomonas sp. THAF42</t>
  </si>
  <si>
    <t>Fimbriimonas ginsengisoli</t>
  </si>
  <si>
    <t>Agrobacterium fabrum</t>
  </si>
  <si>
    <t>Brevundimonas sp. Bb-A</t>
  </si>
  <si>
    <t>Myroides anatoliensis</t>
  </si>
  <si>
    <t>Sphingobacterium multivorum</t>
  </si>
  <si>
    <t>Chryseobacterium arthrosphaerae</t>
  </si>
  <si>
    <t>Agromyces flavus</t>
  </si>
  <si>
    <t>Bdellovibrio bacteriovorus</t>
  </si>
  <si>
    <t>Sphingobacterium thalpophilum</t>
  </si>
  <si>
    <t>Acinetobacter sp. WCHA45</t>
  </si>
  <si>
    <t>Tessaracoccus flavus</t>
  </si>
  <si>
    <t>Chryseobacterium sp. G0186</t>
  </si>
  <si>
    <t>Solimonas sp. K1W22B-7</t>
  </si>
  <si>
    <t>Cupriavidus taiwanensis</t>
  </si>
  <si>
    <t>Comamonas thiooxydans</t>
  </si>
  <si>
    <t>Myroides odoratimimus</t>
  </si>
  <si>
    <t>Enterobacteriaceae bacterium ENNIH1</t>
  </si>
  <si>
    <t>Corynebacterium ulcerans</t>
  </si>
  <si>
    <t>Aeromonas veronii</t>
  </si>
  <si>
    <t>Sphingomonas sp. IC081</t>
  </si>
  <si>
    <t>Pedobacter sp. KBS0701</t>
  </si>
  <si>
    <t>Exiguobacterium mexicanum</t>
  </si>
  <si>
    <t>Enterobacter bugandensis</t>
  </si>
  <si>
    <t>Myroides sp. CJ210</t>
  </si>
  <si>
    <t>Pseudomonas mosselii</t>
  </si>
  <si>
    <t>Myroides phaeus</t>
  </si>
  <si>
    <t>Arachidicoccus sp. KIS59-12</t>
  </si>
  <si>
    <t>Sphingobacterium sp. CZ-2</t>
  </si>
  <si>
    <t>Caulobacter sp. K31</t>
  </si>
  <si>
    <t>Sphingosinicella sp. BN140058</t>
  </si>
  <si>
    <t>Myroides profundi</t>
  </si>
  <si>
    <t>Acinetobacter sp. ACNIH2</t>
  </si>
  <si>
    <t>Bacillus sp. Y1</t>
  </si>
  <si>
    <t>Rhizobium rhizoryzae</t>
  </si>
  <si>
    <t>Chryseobacterium sp. IHB B 17019</t>
  </si>
  <si>
    <t>Ramlibacter tataouinensis</t>
  </si>
  <si>
    <t>Microbacterium sp. LKL04</t>
  </si>
  <si>
    <t>Acinetobacter dispersus</t>
  </si>
  <si>
    <t>Microbacterium sediminis</t>
  </si>
  <si>
    <t>Pedosphaera parvula</t>
  </si>
  <si>
    <t>Rhizobium phaseoli</t>
  </si>
  <si>
    <t>Filimonas lacunae</t>
  </si>
  <si>
    <t>Agrobacterium sp. MA01</t>
  </si>
  <si>
    <t>Phenylobacterium zucineum</t>
  </si>
  <si>
    <t>Acinetobacter soli</t>
  </si>
  <si>
    <t>Sphingomonas sp. HDW15A</t>
  </si>
  <si>
    <t>Enterobacter roggenkampii</t>
  </si>
  <si>
    <t>Novosphingobium pentaromativorans</t>
  </si>
  <si>
    <t>Robiginitalea biformata</t>
  </si>
  <si>
    <t>Tessaracoccus sp. T2.5-30</t>
  </si>
  <si>
    <t>Bacteroidetes bacterium UKL13-3</t>
  </si>
  <si>
    <t>Acinetobacter sp. NCu2D-2</t>
  </si>
  <si>
    <t>Pseudobacter ginsenosidimutans</t>
  </si>
  <si>
    <t>Corynebacterium phocae</t>
  </si>
  <si>
    <t>Pseudomonas furukawaii</t>
  </si>
  <si>
    <t>Auricoccus indicus</t>
  </si>
  <si>
    <t>Agrobacterium sp. RAC06</t>
  </si>
  <si>
    <t>Acinetobacter gyllenbergii</t>
  </si>
  <si>
    <t>Paracoccus pantotrophus</t>
  </si>
  <si>
    <t>Caulobacter vibrioides</t>
  </si>
  <si>
    <t>uncultured Acidobacteria bacterium</t>
  </si>
  <si>
    <t>Corynebacterium endometrii</t>
  </si>
  <si>
    <t>Acidovorax sp. 1608163</t>
  </si>
  <si>
    <t>Brevibacterium sp. CS2</t>
  </si>
  <si>
    <t>Chryseobacterium camelliae</t>
  </si>
  <si>
    <t>Legionella fallonii</t>
  </si>
  <si>
    <t>Microbacterium foliorum</t>
  </si>
  <si>
    <t>Labilibaculum antarcticum</t>
  </si>
  <si>
    <t>Propioniciclava sp. HDW11</t>
  </si>
  <si>
    <t>Myroides sp. ZB35</t>
  </si>
  <si>
    <t>Flavihumibacter sp. SB-02</t>
  </si>
  <si>
    <t>Pantoea dispersa</t>
  </si>
  <si>
    <t>Cytobacillus oceanisediminis</t>
  </si>
  <si>
    <t>Paracoccus denitrificans</t>
  </si>
  <si>
    <t>Corynebacterium resistens</t>
  </si>
  <si>
    <t>Nocardioides sp. dk884</t>
  </si>
  <si>
    <t>Sphingopyxis macrogoltabida</t>
  </si>
  <si>
    <t>Sphingopyxis fribergensis</t>
  </si>
  <si>
    <t>Klebsiella variicola</t>
  </si>
  <si>
    <t>Mucilaginibacter ginsenosidivorans</t>
  </si>
  <si>
    <t>Kaistella daneshvariae</t>
  </si>
  <si>
    <t>Novosphingobium sp. P6W</t>
  </si>
  <si>
    <t>Saccharopolyspora erythraea</t>
  </si>
  <si>
    <t>Bdellovibrio sp. NC01</t>
  </si>
  <si>
    <t>Brevundimonas sp. M20</t>
  </si>
  <si>
    <t>Idiomarinaceae bacterium HL-53</t>
  </si>
  <si>
    <t>Plesiomonas shigelloides</t>
  </si>
  <si>
    <t>Sphingobacterium mizutaii</t>
  </si>
  <si>
    <t>Candidatus Solibacter usitatus</t>
  </si>
  <si>
    <t>Thioclava nitratireducens</t>
  </si>
  <si>
    <t>Lysobacter oculi</t>
  </si>
  <si>
    <t>Brevundimonas vancanneytii</t>
  </si>
  <si>
    <t>Enterobacter chengduensis</t>
  </si>
  <si>
    <t>Macrococcus canis</t>
  </si>
  <si>
    <t>Vibrio cholerae</t>
  </si>
  <si>
    <t>Sphingobacterium psychroaquaticum</t>
  </si>
  <si>
    <t>Caulobacter flavus</t>
  </si>
  <si>
    <t>Mameliella alba</t>
  </si>
  <si>
    <t>Corynebacterium halotolerans</t>
  </si>
  <si>
    <t>Corynebacterium stationis</t>
  </si>
  <si>
    <t>Novosphingobium resinovorum</t>
  </si>
  <si>
    <t>Pseudomonas sp. THAF7b</t>
  </si>
  <si>
    <t>Acinetobacter lactucae</t>
  </si>
  <si>
    <t>Bacillus thuringiensis</t>
  </si>
  <si>
    <t>Amedibacterium intestinale</t>
  </si>
  <si>
    <t>Sphingomonas panacis</t>
  </si>
  <si>
    <t>Calothrix sp. NIES-4105</t>
  </si>
  <si>
    <t>Anaerolinea thermophila</t>
  </si>
  <si>
    <t>Enterobacter sp. SES19</t>
  </si>
  <si>
    <t>Psychrobacter sp. KH172YL61</t>
  </si>
  <si>
    <t>Bifidobacterium breve</t>
  </si>
  <si>
    <t>Cellvibrio sp. KY-GH-1</t>
  </si>
  <si>
    <t>Acinetobacter sp. DUT-2</t>
  </si>
  <si>
    <t>Neorhizobium sp. NCHU2750</t>
  </si>
  <si>
    <t>Bacillus circulans</t>
  </si>
  <si>
    <t>Enterobacter sichuanensis</t>
  </si>
  <si>
    <t>Peptostreptococcaceae bacterium oral taxon 929</t>
  </si>
  <si>
    <t>Staphylococcus xylosus</t>
  </si>
  <si>
    <t>Bartonella sp. 1-1C</t>
  </si>
  <si>
    <t>Arenimonas daejeonensis</t>
  </si>
  <si>
    <t>Listeria ivanovii</t>
  </si>
  <si>
    <t>Cupriavidus necator</t>
  </si>
  <si>
    <t>Sphingobacterium alimentarium</t>
  </si>
  <si>
    <t>Rhodobacter sp. LPB0142</t>
  </si>
  <si>
    <t>Weissella confusa</t>
  </si>
  <si>
    <t>Corynebacterium glyciniphilum</t>
  </si>
  <si>
    <t>Rhodanobacter denitrificans</t>
  </si>
  <si>
    <t>Nocardioides sp. 78</t>
  </si>
  <si>
    <t>Corynebacterium ammoniagenes</t>
  </si>
  <si>
    <t>Hydrogenophaga sp. BA0156</t>
  </si>
  <si>
    <t>Natranaerobius thermophilus</t>
  </si>
  <si>
    <t>Staphylococcus chromogenes</t>
  </si>
  <si>
    <t>Pedobacter sp. CJ43</t>
  </si>
  <si>
    <t>Inhella inkyongensis</t>
  </si>
  <si>
    <t>Aeribacillus pallidus</t>
  </si>
  <si>
    <t>Salinicoccus halodurans</t>
  </si>
  <si>
    <t>Cutibacterium avidum</t>
  </si>
  <si>
    <t>uncultured Armatimonadetes bacterium</t>
  </si>
  <si>
    <t>Macrococcus caseolyticus</t>
  </si>
  <si>
    <t>Novosphingobium sp. PP1Y</t>
  </si>
  <si>
    <t>Planctomyces sp. SH-PL14</t>
  </si>
  <si>
    <t>Novosphingobium ginsenosidimutans</t>
  </si>
  <si>
    <t>Rhodococcus sp. p52</t>
  </si>
  <si>
    <t>Pseudomonas sihuiensis</t>
  </si>
  <si>
    <t>Sphingobacteriaceae bacterium GW460-11-11-14-LB5</t>
  </si>
  <si>
    <t>Acinetobacter sp. WCHAc010034</t>
  </si>
  <si>
    <t>Stenotrophomonas rhizophila</t>
  </si>
  <si>
    <t>Polaribacter sp. KT 15</t>
  </si>
  <si>
    <t>Chthonomonas calidirosea</t>
  </si>
  <si>
    <t>Gramella sp. MAR_2010_147</t>
  </si>
  <si>
    <t>Capnocytophaga sp. H4358</t>
  </si>
  <si>
    <t>Dechloromonas aromatica</t>
  </si>
  <si>
    <t>Metabacillus litoralis</t>
  </si>
  <si>
    <t>Tetrasphaera sp. HKS02</t>
  </si>
  <si>
    <t>Rhizobium sp. IRBG74</t>
  </si>
  <si>
    <t>Geodermatophilus obscurus</t>
  </si>
  <si>
    <t>Alloactinosynnema sp. L-07</t>
  </si>
  <si>
    <t>Corynebacterium kutscheri</t>
  </si>
  <si>
    <t>Bacillus smithii</t>
  </si>
  <si>
    <t>Brevundimonas vesicularis</t>
  </si>
  <si>
    <t>Opitutus terrae</t>
  </si>
  <si>
    <t>Modestobacter marinus</t>
  </si>
  <si>
    <t>Spiroplasma sabaudiense</t>
  </si>
  <si>
    <t>Pseudopedobacter saltans</t>
  </si>
  <si>
    <t>Chryseobacterium sp. G0201</t>
  </si>
  <si>
    <t>Cellulophaga lytica</t>
  </si>
  <si>
    <t>Rufibacter tibetensis</t>
  </si>
  <si>
    <t>Alteromonas sp. I4</t>
  </si>
  <si>
    <t>Chitinophaga sp. MD30</t>
  </si>
  <si>
    <t>Chryseolinea soli</t>
  </si>
  <si>
    <t>Alkalitalea saponilacus</t>
  </si>
  <si>
    <t>Enterobacter oligotrophicus</t>
  </si>
  <si>
    <t>Paraflavitalea soli</t>
  </si>
  <si>
    <t>Sinimarinibacterium sp. NLF-5-8</t>
  </si>
  <si>
    <t>Paenibacillus yonginensis</t>
  </si>
  <si>
    <t>Gloeocapsopsis sp. AAB1 = 1H9</t>
  </si>
  <si>
    <t>Chondromyces crocatus</t>
  </si>
  <si>
    <t>Lysobacter sp. HDW10</t>
  </si>
  <si>
    <t>Armatimonadetes bacterium Uphvl-Ar2</t>
  </si>
  <si>
    <t>Corynebacterium sp. NML98-0116</t>
  </si>
  <si>
    <t>uncultured Chloroflexi bacterium</t>
  </si>
  <si>
    <t>Agrobacterium larrymoorei</t>
  </si>
  <si>
    <t>Corynebacterium testudinoris</t>
  </si>
  <si>
    <t>Monaibacterium sp. ALG8</t>
  </si>
  <si>
    <t>Pseudactinotalea sp. HY158</t>
  </si>
  <si>
    <t>Leptothrix cholodnii</t>
  </si>
  <si>
    <t>Nocardiopsis dassonvillei</t>
  </si>
  <si>
    <t>Marinococcus halophilus</t>
  </si>
  <si>
    <t>Corynebacteriaceae bacterium 'ARUP UnID 227'</t>
  </si>
  <si>
    <t>Cronobacter sakazakii</t>
  </si>
  <si>
    <t>Chryseobacterium sp. SNU WT5</t>
  </si>
  <si>
    <t>Acinetobacter sp. LoGeW2-3</t>
  </si>
  <si>
    <t>Butyricimonas faecalis</t>
  </si>
  <si>
    <t>Acinetobacter cumulans</t>
  </si>
  <si>
    <t>Dokdonia donghaensis</t>
  </si>
  <si>
    <t>Zobellia galactanivorans</t>
  </si>
  <si>
    <t>Lysinibacillus sp. SGAir0095</t>
  </si>
  <si>
    <t>Clavibacter michiganensis</t>
  </si>
  <si>
    <t>Lelliottia sp. WB101</t>
  </si>
  <si>
    <t>Bacillus lentus</t>
  </si>
  <si>
    <t>Trichormus variabilis</t>
  </si>
  <si>
    <t>Staphylococcus argenteus</t>
  </si>
  <si>
    <t>Nocardioides euryhalodurans</t>
  </si>
  <si>
    <t>Mesorhizobium loti</t>
  </si>
  <si>
    <t>Paracoccus liaowanqingii</t>
  </si>
  <si>
    <t>Gloeocapsa sp. PCC 7428</t>
  </si>
  <si>
    <t>Corynebacterium kroppenstedtii</t>
  </si>
  <si>
    <t>Pseudoxanthomonas suwonensis</t>
  </si>
  <si>
    <t>Staphylococcus felis</t>
  </si>
  <si>
    <t>Cohnella candidum</t>
  </si>
  <si>
    <t>Pseudolabrys sp. FHR47</t>
  </si>
  <si>
    <t>Anabaena sp. YBS01</t>
  </si>
  <si>
    <t>Nakamurella panacisegetis</t>
  </si>
  <si>
    <t>Sulfitobacter donghicola</t>
  </si>
  <si>
    <t>Corallococcus coralloides</t>
  </si>
  <si>
    <t>Staphylococcus kloosii</t>
  </si>
  <si>
    <t>Spirosoma linguale</t>
  </si>
  <si>
    <t>Grimontia hollisae</t>
  </si>
  <si>
    <t>Acinetobacter calcoaceticus</t>
  </si>
  <si>
    <t>Geobacillus genomosp. 3</t>
  </si>
  <si>
    <t>Kocuria rhizophila</t>
  </si>
  <si>
    <t>Acinetobacter sp. WCHAc010052</t>
  </si>
  <si>
    <t>Nakamurella multipartita</t>
  </si>
  <si>
    <t>Exiguobacterium sp. S3-2</t>
  </si>
  <si>
    <t>Pectobacterium carotovorum</t>
  </si>
  <si>
    <t>Algibacter sp. L1A34</t>
  </si>
  <si>
    <t>Pantoea vagans</t>
  </si>
  <si>
    <t>Psychroflexus torquis</t>
  </si>
  <si>
    <t>Citrobacter portucalensis</t>
  </si>
  <si>
    <t>Pseudomonas protegens</t>
  </si>
  <si>
    <t>Citrobacter koseri</t>
  </si>
  <si>
    <t>Thauera chlorobenzoica</t>
  </si>
  <si>
    <t>Aquimarina sp. BL5</t>
  </si>
  <si>
    <t>Escherichia albertii</t>
  </si>
  <si>
    <t>Petrimonas sp. IBARAKI</t>
  </si>
  <si>
    <t>Acinetobacter sp. 185</t>
  </si>
  <si>
    <t>Arachidicoccus sp. BS20</t>
  </si>
  <si>
    <t>Deinococcus actinosclerus</t>
  </si>
  <si>
    <t>Sphingobacterium sp. enrichment culture clone GIN723</t>
  </si>
  <si>
    <t>Thiomonas intermedia</t>
  </si>
  <si>
    <t>Planctomycetes bacterium SRT547</t>
  </si>
  <si>
    <t>Nostoc linckia</t>
  </si>
  <si>
    <t>Nostoc sp. 'Peltigera membranacea cyanobiont' N6</t>
  </si>
  <si>
    <t>Bacillus marisflavi</t>
  </si>
  <si>
    <t>Pulveribacter suum</t>
  </si>
  <si>
    <t>Ralstonia mannitolilytica</t>
  </si>
  <si>
    <t>Agromyces protaetiae</t>
  </si>
  <si>
    <t>Corynebacterium epidermidicanis</t>
  </si>
  <si>
    <t>Luteipulveratus mongoliensis</t>
  </si>
  <si>
    <t>Janthinobacterium svalbardensis</t>
  </si>
  <si>
    <t>Corynebacterium vitaeruminis</t>
  </si>
  <si>
    <t>Verrucomicrobium spinosum</t>
  </si>
  <si>
    <t>Corynebacterium rouxii</t>
  </si>
  <si>
    <t>Cellulomonas sp. Y8</t>
  </si>
  <si>
    <t>Brachybacterium sp. SGAir0954</t>
  </si>
  <si>
    <t>Cellulomonas shaoxiangyii</t>
  </si>
  <si>
    <t>Nitrospira sp. KM1</t>
  </si>
  <si>
    <t>Dolichospermum sp. UHCC 0315A</t>
  </si>
  <si>
    <t>Microbacterium sp. BH-3-3-3</t>
  </si>
  <si>
    <t>Corynebacterium deserti</t>
  </si>
  <si>
    <t>Nocardioides sp. W1.09-56</t>
  </si>
  <si>
    <t>Deinococcus swuensis</t>
  </si>
  <si>
    <t>Paenibacillus sp. IHB B 3084</t>
  </si>
  <si>
    <t>Ilumatobacter coccineus</t>
  </si>
  <si>
    <t>Chloracidobacterium thermophilum</t>
  </si>
  <si>
    <t>Candidatus Midichloria mitochondrii</t>
  </si>
  <si>
    <t>Geobacillus subterraneus</t>
  </si>
  <si>
    <t>Corynebacterium urealyticum</t>
  </si>
  <si>
    <t>Staphylococcus sp.</t>
  </si>
  <si>
    <t>Aeromicrobium erythreum</t>
  </si>
  <si>
    <t>Shinella sp. HZN7</t>
  </si>
  <si>
    <t>Pseudoalteromonas marina</t>
  </si>
  <si>
    <t>Formosa agariphila</t>
  </si>
  <si>
    <t>Serratia rubidaea</t>
  </si>
  <si>
    <t>Staphylococcus equorum</t>
  </si>
  <si>
    <t>Nocardioides dokdonensis</t>
  </si>
  <si>
    <t>Paracoccus kondratievae</t>
  </si>
  <si>
    <t>Rhodococcus rhodochrous</t>
  </si>
  <si>
    <t>Serinicoccus chungangensis</t>
  </si>
  <si>
    <t>Thalassolituus oleivorans</t>
  </si>
  <si>
    <t>Weeksella virosa</t>
  </si>
  <si>
    <t>Flavobacterium crocinum</t>
  </si>
  <si>
    <t>Spongiibacter sp. IMCC21906</t>
  </si>
  <si>
    <t>Psychroserpens sp. NJDZ02</t>
  </si>
  <si>
    <t>Pseudomonas vancouverensis</t>
  </si>
  <si>
    <t>Shinella zoogloeoides</t>
  </si>
  <si>
    <t>Aeromonas sp. CU5</t>
  </si>
  <si>
    <t>Muricauda sp. 501str8</t>
  </si>
  <si>
    <t>Siansivirga zeaxanthinifaciens</t>
  </si>
  <si>
    <t>Candidatus Fluviicola riflensis</t>
  </si>
  <si>
    <t>Halomonas ventosae</t>
  </si>
  <si>
    <t>Capnocytophaga haemolytica</t>
  </si>
  <si>
    <t>Flavisolibacter ginsenosidimutans</t>
  </si>
  <si>
    <t>Arcobacter butzleri</t>
  </si>
  <si>
    <t>Fermentimonas caenicola</t>
  </si>
  <si>
    <t>Tatumella ptyseos</t>
  </si>
  <si>
    <t>Blattabacterium cuenoti</t>
  </si>
  <si>
    <t>Labilithrix luteola</t>
  </si>
  <si>
    <t>Martelella mediterranea</t>
  </si>
  <si>
    <t>Trueperella pyogenes</t>
  </si>
  <si>
    <t>Alcanivorax sp. NBRC 101098</t>
  </si>
  <si>
    <t>Rhodococcus qingshengii</t>
  </si>
  <si>
    <t>Pigmentiphaga sp. H8</t>
  </si>
  <si>
    <t>Sphingomonas sp. HKS19</t>
  </si>
  <si>
    <t>Bacillus filamentosus</t>
  </si>
  <si>
    <t>Paracoccus zhejiangensis</t>
  </si>
  <si>
    <t>Planococcus donghaensis</t>
  </si>
  <si>
    <t>Lactobacillus helveticus</t>
  </si>
  <si>
    <t>Porphyrobacter sp. YT40</t>
  </si>
  <si>
    <t>Bacillus altitudinis</t>
  </si>
  <si>
    <t>Actinomyces viscosus</t>
  </si>
  <si>
    <t>Melaminivora sp. SC2-9</t>
  </si>
  <si>
    <t>Massilia sp. NR 4-1</t>
  </si>
  <si>
    <t>Auraticoccus monumenti</t>
  </si>
  <si>
    <t>Mycobacteroides chelonae</t>
  </si>
  <si>
    <t>Corynebacterium callunae</t>
  </si>
  <si>
    <t>Borreliella burgdorferi</t>
  </si>
  <si>
    <t>Microbacterium sp. 1S1</t>
  </si>
  <si>
    <t>Microbacterium sp. 1.5R</t>
  </si>
  <si>
    <t>Congregibacter litoralis</t>
  </si>
  <si>
    <t>Legionella sainthelensi</t>
  </si>
  <si>
    <t>Candidatus Frankia datiscae</t>
  </si>
  <si>
    <t>Flavobacteriales bacterium</t>
  </si>
  <si>
    <t>Sphingomonas sp. FTI13</t>
  </si>
  <si>
    <t>Stanieria sp. NIES-3757</t>
  </si>
  <si>
    <t>Chromobacterium rhizoryzae</t>
  </si>
  <si>
    <t>Microbacterium sp. No. 7</t>
  </si>
  <si>
    <t>Sulfuricaulis limicola</t>
  </si>
  <si>
    <t>Aquitalea sp. USM4</t>
  </si>
  <si>
    <t>Mycobacterium stephanolepidis</t>
  </si>
  <si>
    <t>Brevibacterium sp. YB235</t>
  </si>
  <si>
    <t>Corynebacterium pelargi</t>
  </si>
  <si>
    <t>Celeribacter indicus</t>
  </si>
  <si>
    <t>Sphaerochaeta globosa</t>
  </si>
  <si>
    <t>Mycolicibacterium litorale</t>
  </si>
  <si>
    <t>Dehalogenimonas lykanthroporepellens</t>
  </si>
  <si>
    <t>Micrococcus endophyticus</t>
  </si>
  <si>
    <t>Coraliomargarita akajimensis</t>
  </si>
  <si>
    <t>Chryseobacterium taichungense</t>
  </si>
  <si>
    <t>Nevskia ramosa</t>
  </si>
  <si>
    <t>Geobacillus thermoleovorans</t>
  </si>
  <si>
    <t>Lactobacillus vaginalis</t>
  </si>
  <si>
    <t>Desulfococcus multivorans</t>
  </si>
  <si>
    <t>Recovered (676)</t>
  </si>
  <si>
    <t>Pseudomonas sp. phDV1</t>
  </si>
  <si>
    <t>Alishewanella sp. 205</t>
  </si>
  <si>
    <t>Pseudomonas sp. SWI44</t>
  </si>
  <si>
    <t>Pseudomonas alcaliphila</t>
  </si>
  <si>
    <t>Pseudomonas sp. VLB120</t>
  </si>
  <si>
    <t>Pseudomonas knackmussii</t>
  </si>
  <si>
    <t>Empedobacter falsenii</t>
  </si>
  <si>
    <t>Shewanella woodyi</t>
  </si>
  <si>
    <t>Kosakonia cowanii</t>
  </si>
  <si>
    <t>Aeromonas sp. ASNIH5</t>
  </si>
  <si>
    <t>Pedobacter chitinilyticus</t>
  </si>
  <si>
    <t>Brevundimonas subvibrioides</t>
  </si>
  <si>
    <t>Pseudomonas sp. SWI6</t>
  </si>
  <si>
    <t>Sphingomonas paucimobilis</t>
  </si>
  <si>
    <t>Phytobacter ursingii</t>
  </si>
  <si>
    <t>Pseudomonas parafulva</t>
  </si>
  <si>
    <t>Vibrio coralliilyticus</t>
  </si>
  <si>
    <t>Enterobacteriaceae bacterium ENNIH3</t>
  </si>
  <si>
    <t>Vibrio sp. ZWAL4003</t>
  </si>
  <si>
    <t>Pseudomonas moraviensis</t>
  </si>
  <si>
    <t>Pseudomonas fulva</t>
  </si>
  <si>
    <t>Aeromonas sp. ASNIH7</t>
  </si>
  <si>
    <t>Agrobacterium sp. SL26</t>
  </si>
  <si>
    <t>Colwellia sp. MT41</t>
  </si>
  <si>
    <t>Pseudomonas plecoglossicida</t>
  </si>
  <si>
    <t>Pseudomonas sp. CC6-YY-74</t>
  </si>
  <si>
    <t>Idiomarina andamanensis</t>
  </si>
  <si>
    <t>Sphingobacterium sp. EQH22</t>
  </si>
  <si>
    <t>Aeromonas sp. ASNIH2</t>
  </si>
  <si>
    <t>Pseudomonas pelagia</t>
  </si>
  <si>
    <t>Methylomonas methanica</t>
  </si>
  <si>
    <t>Sphingobacterium cavernae</t>
  </si>
  <si>
    <t>Providencia rettgeri</t>
  </si>
  <si>
    <t>Pedobacter sp. eg</t>
  </si>
  <si>
    <t>Saccharophagus degradans</t>
  </si>
  <si>
    <t>Thalassotalea sp. PS06</t>
  </si>
  <si>
    <t>Vibrio sp. 1A07</t>
  </si>
  <si>
    <t>Vibrio vulnificus</t>
  </si>
  <si>
    <t>Serratia symbiotica</t>
  </si>
  <si>
    <t>Pseudomonas sp. VS05_13</t>
  </si>
  <si>
    <t>Sphingobacterium sp. 1ZP4</t>
  </si>
  <si>
    <t>Flavobacterium sp. sptzw17</t>
  </si>
  <si>
    <t>Pseudoalteromonas ruthenica</t>
  </si>
  <si>
    <t>Oblitimonas alkaliphila</t>
  </si>
  <si>
    <t>Proteus hauseri</t>
  </si>
  <si>
    <t>Shewanella baltica</t>
  </si>
  <si>
    <t>Acidihalobacter ferrooxidans</t>
  </si>
  <si>
    <t>Acinetobacter sp. 323-1</t>
  </si>
  <si>
    <t>Sphingomonas sp. ALBL_053</t>
  </si>
  <si>
    <t>Alteromonas macleodii</t>
  </si>
  <si>
    <t>Shewanella aestuarii</t>
  </si>
  <si>
    <t>Zymobacter palmae</t>
  </si>
  <si>
    <t>Shewanella sp. SNU WT4</t>
  </si>
  <si>
    <t>Thalassotalea crassostreae</t>
  </si>
  <si>
    <t>Pseudomonas sp. S174S</t>
  </si>
  <si>
    <t>Catenovulum sp. CCB-QB4</t>
  </si>
  <si>
    <t>Ochrobactrum quorumnocens</t>
  </si>
  <si>
    <t>Candidatus Hamiltonella defensa</t>
  </si>
  <si>
    <t>Pseudoalteromonas donghaensis</t>
  </si>
  <si>
    <t>Litorilituus sediminis</t>
  </si>
  <si>
    <t>Methylotenera versatilis</t>
  </si>
  <si>
    <t>Pseudomonas corrugata</t>
  </si>
  <si>
    <t>Shewanella putrefaciens</t>
  </si>
  <si>
    <t>Pseudoalteromonas sp. THAF3</t>
  </si>
  <si>
    <t>Klebsiella huaxiensis</t>
  </si>
  <si>
    <t>Rheinheimera aquimaris</t>
  </si>
  <si>
    <t>Pseudoalteromonas tunicata</t>
  </si>
  <si>
    <t>Shewanella pealeana</t>
  </si>
  <si>
    <t>Pseudochrobactrum sp.</t>
  </si>
  <si>
    <t>Pseudoalteromonas carrageenovora</t>
  </si>
  <si>
    <t>Vibrio parahaemolyticus</t>
  </si>
  <si>
    <t>Brevundimonas sp. 'scallop'</t>
  </si>
  <si>
    <t>Brevundimonas sp. ALBL_027</t>
  </si>
  <si>
    <t>Pasteurella dagmatis</t>
  </si>
  <si>
    <t>Brevundimonas sp. ALBL_024</t>
  </si>
  <si>
    <t>Brevundimonas sp.</t>
  </si>
  <si>
    <t>Xenorhabdus ehlersii</t>
  </si>
  <si>
    <t>Teredinibacter turnerae</t>
  </si>
  <si>
    <t>Idiomarina piscisalsi</t>
  </si>
  <si>
    <t>Psychromonas ingrahamii</t>
  </si>
  <si>
    <t>Shewanella decolorationis</t>
  </si>
  <si>
    <t>Pseudoalteromonas spongiae</t>
  </si>
  <si>
    <t>Alishewanella sp. HW16</t>
  </si>
  <si>
    <t>Phytobacter sp. SCO41</t>
  </si>
  <si>
    <t>Azotobacter chroococcum</t>
  </si>
  <si>
    <t>Metakosakonia sp. MRY16-398</t>
  </si>
  <si>
    <t>Pseudoalteromonas atlantica</t>
  </si>
  <si>
    <t>Pseudoalteromonas piratica</t>
  </si>
  <si>
    <t>Sphingobium sp. PAMC28499</t>
  </si>
  <si>
    <t>Aeromonas media</t>
  </si>
  <si>
    <t>Pseudoalteromonas phenolica</t>
  </si>
  <si>
    <t>Paenisporosarcina antarctica</t>
  </si>
  <si>
    <t>Pseudomonas sp. SGAir0191</t>
  </si>
  <si>
    <t>Vibrio alginolyticus</t>
  </si>
  <si>
    <t>Pseudoalteromonas sp. 13-15</t>
  </si>
  <si>
    <t>Proteus mirabilis</t>
  </si>
  <si>
    <t>Agarivorans gilvus</t>
  </si>
  <si>
    <t>Pseudoalteromonas nigrifaciens</t>
  </si>
  <si>
    <t>Ectothiorhodospira sp. BSL-9</t>
  </si>
  <si>
    <t>Reinekea forsetii</t>
  </si>
  <si>
    <t>Aquicella lusitana</t>
  </si>
  <si>
    <t>Paraglaciecola mesophila</t>
  </si>
  <si>
    <t>Shewanella psychrophila</t>
  </si>
  <si>
    <t>Aeromonas schubertii</t>
  </si>
  <si>
    <t>Marinobacter sp. BSs20148</t>
  </si>
  <si>
    <t>Parashewanella tropica</t>
  </si>
  <si>
    <t>Shewanella marisflavi</t>
  </si>
  <si>
    <t>Acidihalobacter prosperus</t>
  </si>
  <si>
    <t>Legionella israelensis</t>
  </si>
  <si>
    <t>Pseudoalteromonas haloplanktis</t>
  </si>
  <si>
    <t>Erwinia tasmaniensis</t>
  </si>
  <si>
    <t>Alteromonas mediterranea</t>
  </si>
  <si>
    <t>Cellvibrio sp. PSBB006</t>
  </si>
  <si>
    <t>Pseudoalteromonas sp. A25</t>
  </si>
  <si>
    <t>Chryseobacterium sp. StRB126</t>
  </si>
  <si>
    <t>Enterobacteriaceae bacterium ENNIH2</t>
  </si>
  <si>
    <t>Stappia indica</t>
  </si>
  <si>
    <t>Pseudomonas marincola</t>
  </si>
  <si>
    <t>Lacimicrobium alkaliphilum</t>
  </si>
  <si>
    <t>Enterobacter ludwigii</t>
  </si>
  <si>
    <t>Myroides sp. A21</t>
  </si>
  <si>
    <t>Pseudomonas sp. MT-1</t>
  </si>
  <si>
    <t>Vibrio sp. HDW18</t>
  </si>
  <si>
    <t>Oceanisphaera avium</t>
  </si>
  <si>
    <t>Shewanella sp. WE21</t>
  </si>
  <si>
    <t>Pseudomonas balearica</t>
  </si>
  <si>
    <t>Xanthomonas fragariae</t>
  </si>
  <si>
    <t>Pseudoalteromonas sp. 16-SW-7</t>
  </si>
  <si>
    <t>Thalassospira xiamenensis</t>
  </si>
  <si>
    <t>Shewanella chilikensis</t>
  </si>
  <si>
    <t>Gallaecimonas mangrovi</t>
  </si>
  <si>
    <t>Pseudoalteromonas luteoviolacea</t>
  </si>
  <si>
    <t>Spiribacter sp. 2438</t>
  </si>
  <si>
    <t>Vibrio rumoiensis</t>
  </si>
  <si>
    <t>Pseudoalteromonas agarivorans</t>
  </si>
  <si>
    <t>Tolumonas auensis</t>
  </si>
  <si>
    <t>Enterobacteriaceae bacterium S05</t>
  </si>
  <si>
    <t>Colwellia sp. 20A7</t>
  </si>
  <si>
    <t>Brucellaceae bacterium 47211606</t>
  </si>
  <si>
    <t>Ochrobactrum pituitosum</t>
  </si>
  <si>
    <t>Rheinheimera pacifica</t>
  </si>
  <si>
    <t>Kangiella geojedonensis</t>
  </si>
  <si>
    <t>Mucilaginibacter ginsenosidivorax</t>
  </si>
  <si>
    <t>Pasteurella aerogenes</t>
  </si>
  <si>
    <t>Aeromonas sp. ASNIH1</t>
  </si>
  <si>
    <t>Shewanella maritima</t>
  </si>
  <si>
    <t>Pseudoalteromonas rubra</t>
  </si>
  <si>
    <t>Arsenophonus endosymbiont of Aleurodicus dispersus</t>
  </si>
  <si>
    <t>Shewanella sp. Arc9-LZ</t>
  </si>
  <si>
    <t>Idiomarina sp. X4</t>
  </si>
  <si>
    <t>Brucella intermedia</t>
  </si>
  <si>
    <t>Pseudoalteromonas arctica</t>
  </si>
  <si>
    <t>Pseudomonas pohangensis</t>
  </si>
  <si>
    <t>Pseudomonas syringae</t>
  </si>
  <si>
    <t>Pseudoalteromonas translucida</t>
  </si>
  <si>
    <t>Photobacterium damselae</t>
  </si>
  <si>
    <t>Methylomonas sp. DH-1</t>
  </si>
  <si>
    <t>Colwellia sp. Arc7-635</t>
  </si>
  <si>
    <t>Pseudoalteromonas sp. 1_2015MBL_MicDiv</t>
  </si>
  <si>
    <t>Pseudomonas sp. K2W31S-8</t>
  </si>
  <si>
    <t>Riemerella columbipharyngis</t>
  </si>
  <si>
    <t>Swingsia samuiensis</t>
  </si>
  <si>
    <t>Thalassotalea sp. HSM 43</t>
  </si>
  <si>
    <t>Campylobacter helveticus</t>
  </si>
  <si>
    <t>Solitalea canadensis</t>
  </si>
  <si>
    <t>Marinomonas mediterranea</t>
  </si>
  <si>
    <t>Salinimonas lutimaris</t>
  </si>
  <si>
    <t>Tenacibaculum mesophilum</t>
  </si>
  <si>
    <t>Cedecea neteri</t>
  </si>
  <si>
    <t>Enterobacter sp. LU1</t>
  </si>
  <si>
    <t>Flavobacterium gilvum</t>
  </si>
  <si>
    <t>Shewanella algae</t>
  </si>
  <si>
    <t>Pseudomonas saudimassiliensis</t>
  </si>
  <si>
    <t>Pseudoalteromonas piscicida</t>
  </si>
  <si>
    <t>Citrobacter amalonaticus</t>
  </si>
  <si>
    <t>Marinirhabdus gelatinilytica</t>
  </si>
  <si>
    <t>Pseudomonas resinovorans</t>
  </si>
  <si>
    <t>Dickeya zeae</t>
  </si>
  <si>
    <t>Citrobacter farmeri</t>
  </si>
  <si>
    <t>Flavobacterium magnum</t>
  </si>
  <si>
    <t>Pseudomonas oryzae</t>
  </si>
  <si>
    <t>Shewanella piezotolerans</t>
  </si>
  <si>
    <t>Dokdonia sp. MED134</t>
  </si>
  <si>
    <t>Oleispira antarctica</t>
  </si>
  <si>
    <t>Aeromonas sp. ASNIH3</t>
  </si>
  <si>
    <t>Pseudoalteromonas espejiana</t>
  </si>
  <si>
    <t>Yersinia kristensenii</t>
  </si>
  <si>
    <t>Entomomonas moraniae</t>
  </si>
  <si>
    <t>Shewanella denitrificans</t>
  </si>
  <si>
    <t>Vibrio sp. HBUAS61001</t>
  </si>
  <si>
    <t>Marinobacter hydrocarbonoclasticus</t>
  </si>
  <si>
    <t>Alteromonas naphthalenivorans</t>
  </si>
  <si>
    <t>Pseudomonas sp. ALBL_150</t>
  </si>
  <si>
    <t>Atlantibacter hermannii</t>
  </si>
  <si>
    <t>Cronobacter turicensis</t>
  </si>
  <si>
    <t>Pseudoalteromonas aliena</t>
  </si>
  <si>
    <t>Azotobacter vinelandii</t>
  </si>
  <si>
    <t>Nitrincola sp. KXZD1103</t>
  </si>
  <si>
    <t>Halomonas sulfidaeris</t>
  </si>
  <si>
    <t>Erwinia tracheiphila</t>
  </si>
  <si>
    <t>Idiomarina sp. OT37-5b</t>
  </si>
  <si>
    <t>Mucilaginibacter sp. HYN0043</t>
  </si>
  <si>
    <t>Salegentibacter sp. T436</t>
  </si>
  <si>
    <t>Pseudomonas sp. S-6-2</t>
  </si>
  <si>
    <t>Psychrobacter sp. P11G5</t>
  </si>
  <si>
    <t>Flavobacterium nitrogenifigens</t>
  </si>
  <si>
    <t>Methylophaga frappieri</t>
  </si>
  <si>
    <t>Kangiella koreensis</t>
  </si>
  <si>
    <t>Limnobaculum parvum</t>
  </si>
  <si>
    <t>Pseudomonas koreensis</t>
  </si>
  <si>
    <t>Pseudoalteromonas sp. NC201</t>
  </si>
  <si>
    <t>Pseudoalteromonas sp. SM9913</t>
  </si>
  <si>
    <t>Flavobacterium sp. KBS0721</t>
  </si>
  <si>
    <t>Vibrio algivorus</t>
  </si>
  <si>
    <t>Pseudoalteromonas issachenkonii</t>
  </si>
  <si>
    <t>Pseudomonas sp. C27(2019)</t>
  </si>
  <si>
    <t>Citrobacter sp. CFNIH10</t>
  </si>
  <si>
    <t>Aeromonas rivipollensis</t>
  </si>
  <si>
    <t>Aliivibrio fischeri</t>
  </si>
  <si>
    <t>Arsenophonus nasoniae</t>
  </si>
  <si>
    <t>Pseudoalteromonas sp. Bsw20308</t>
  </si>
  <si>
    <t>Vibrio scophthalmi</t>
  </si>
  <si>
    <t>Providencia alcalifaciens</t>
  </si>
  <si>
    <t>Pseudomonas poae</t>
  </si>
  <si>
    <t>Alcanivorax borkumensis</t>
  </si>
  <si>
    <t>Salinivibrio costicola</t>
  </si>
  <si>
    <t>Raoultella electrica</t>
  </si>
  <si>
    <t>Alteromonas australica</t>
  </si>
  <si>
    <t>Vibrio crassostreae</t>
  </si>
  <si>
    <t>Vibrio tapetis</t>
  </si>
  <si>
    <t>Yersinia pestis</t>
  </si>
  <si>
    <t>Colwellia psychrerythraea</t>
  </si>
  <si>
    <t>Colwellia sp. Arc7-D</t>
  </si>
  <si>
    <t>Colwellia sp. PAMC 20917</t>
  </si>
  <si>
    <t>Shewanella xiamenensis</t>
  </si>
  <si>
    <t>Leptolyngbya boryana</t>
  </si>
  <si>
    <t>Shewanella polaris</t>
  </si>
  <si>
    <t>Vibrio azureus</t>
  </si>
  <si>
    <t>Leadbetterella byssophila</t>
  </si>
  <si>
    <t>Psychrobacter cryohalolentis</t>
  </si>
  <si>
    <t>Pseudomonas oryzihabitans</t>
  </si>
  <si>
    <t>Pedobacter pollutisoli</t>
  </si>
  <si>
    <t>Flavobacterium crassostreae</t>
  </si>
  <si>
    <t>Gammaproteobacteria bacterium DM2</t>
  </si>
  <si>
    <t>Halieaceae bacterium IMCC3088</t>
  </si>
  <si>
    <t>Pseudomonas sp. CMR5c</t>
  </si>
  <si>
    <t>Hafnia alvei</t>
  </si>
  <si>
    <t>Vibrio owensii</t>
  </si>
  <si>
    <t>Magnetococcus marinus</t>
  </si>
  <si>
    <t>Azoarcus sp. M9-3-2</t>
  </si>
  <si>
    <t>Polaribacter sp. BM10</t>
  </si>
  <si>
    <t>Polynucleobacter sp. UK-Long2-W17</t>
  </si>
  <si>
    <t>Pseudomonas luteola</t>
  </si>
  <si>
    <t>Paraglaciecola sp. L3A3</t>
  </si>
  <si>
    <t>Shewanella oneidensis</t>
  </si>
  <si>
    <t>Leclercia sp. W17</t>
  </si>
  <si>
    <t>Nitrosomonas sp. AL212</t>
  </si>
  <si>
    <t>Planococcus sp. MB-3u-03</t>
  </si>
  <si>
    <t>Polaribacter sp. Hel1_33_78</t>
  </si>
  <si>
    <t>Erwinia gerundensis</t>
  </si>
  <si>
    <t>Flavobacteriaceae bacterium 10Alg115</t>
  </si>
  <si>
    <t>Acinetobacter sp. dk386</t>
  </si>
  <si>
    <t>Methylomonas sp. LW13</t>
  </si>
  <si>
    <t>Stenotrophomonas acidaminiphila</t>
  </si>
  <si>
    <t>Shewanella livingstonensis</t>
  </si>
  <si>
    <t>Yersinia ruckeri</t>
  </si>
  <si>
    <t>Paraglaciecola sp. L1A13</t>
  </si>
  <si>
    <t>Sediminicola sp. YIK13</t>
  </si>
  <si>
    <t>Glaciecola nitratireducens</t>
  </si>
  <si>
    <t>Pseudomonas psychrotolerans</t>
  </si>
  <si>
    <t>Pseudomonas xinjiangensis</t>
  </si>
  <si>
    <t>Shewanella sediminis</t>
  </si>
  <si>
    <t>Ketobacter alkanivorans</t>
  </si>
  <si>
    <t>Providencia stuartii</t>
  </si>
  <si>
    <t>Flavobacterium sp. Sr18</t>
  </si>
  <si>
    <t>Hydrogenovibrio crunogenus</t>
  </si>
  <si>
    <t>Pseudomonas citronellolis</t>
  </si>
  <si>
    <t>Pseudomonas guangdongensis</t>
  </si>
  <si>
    <t>Pseudoalteromonas sp. R3</t>
  </si>
  <si>
    <t>Aeromonas simiae</t>
  </si>
  <si>
    <t>Shewanella sp. MR-7</t>
  </si>
  <si>
    <t>Proteus vulgaris</t>
  </si>
  <si>
    <t>Vibrio mimicus</t>
  </si>
  <si>
    <t>Chryseobacterium sp. 3008163</t>
  </si>
  <si>
    <t>Oceanicoccus sagamiensis</t>
  </si>
  <si>
    <t>Marinomonas sp. MWYL1</t>
  </si>
  <si>
    <t>Halotalea alkalilenta</t>
  </si>
  <si>
    <t>Pseudomonas mandelii</t>
  </si>
  <si>
    <t>Buchnera aphidicola</t>
  </si>
  <si>
    <t>Flavobacterium pallidum</t>
  </si>
  <si>
    <t>Alteromonas stellipolaris</t>
  </si>
  <si>
    <t>Saliniradius amylolyticus</t>
  </si>
  <si>
    <t>Alteromonas sp. RKMC-009</t>
  </si>
  <si>
    <t>Methylococcus capsulatus</t>
  </si>
  <si>
    <t>Maribacter sp. T28</t>
  </si>
  <si>
    <t>Arenibacter algicola</t>
  </si>
  <si>
    <t>Shewanella benthica</t>
  </si>
  <si>
    <t>Vibrio aphrogenes</t>
  </si>
  <si>
    <t>Aquimarina sp. AD10</t>
  </si>
  <si>
    <t>Candidatus Thioglobus sp. NP1</t>
  </si>
  <si>
    <t>Pantoea sp. CCBC3-3-1</t>
  </si>
  <si>
    <t>Antarcticibacterium sp. PAMC 28998</t>
  </si>
  <si>
    <t>Alteromonas sp. 76-1</t>
  </si>
  <si>
    <t>Rheinheimera perlucida</t>
  </si>
  <si>
    <t>Parashewanella spongiae</t>
  </si>
  <si>
    <t>Pseudomonas sp. ATCC 13867</t>
  </si>
  <si>
    <t>Colwellia sp. PAMC 21821</t>
  </si>
  <si>
    <t>Flavobacterium sp. SLB02</t>
  </si>
  <si>
    <t>Mucilaginibacter mallensis</t>
  </si>
  <si>
    <t>Mixta theicola</t>
  </si>
  <si>
    <t>Shewanella frigidimarina</t>
  </si>
  <si>
    <t>Spartinivicinus ruber</t>
  </si>
  <si>
    <t>Wenyingzhuangia fucanilytica</t>
  </si>
  <si>
    <t>Pseudomonas soli</t>
  </si>
  <si>
    <t>Colwellia beringensis</t>
  </si>
  <si>
    <t>Pseudoalteromonas sp. DL-6</t>
  </si>
  <si>
    <t>Shigella dysenteriae</t>
  </si>
  <si>
    <t>Thiomicrorhabdus sp. G1</t>
  </si>
  <si>
    <t>Yersinia frederiksenii</t>
  </si>
  <si>
    <t>Dysgonomonas sp. HDW5B</t>
  </si>
  <si>
    <t>Pragia sp. CF-458</t>
  </si>
  <si>
    <t>Flavobacterium faecale</t>
  </si>
  <si>
    <t>Vibrio casei</t>
  </si>
  <si>
    <t>Yersinia enterocolitica</t>
  </si>
  <si>
    <t>Kineobactrum sp. M2</t>
  </si>
  <si>
    <t>Pseudomonas sp. M30-35</t>
  </si>
  <si>
    <t>Halomonas sp. THAF12</t>
  </si>
  <si>
    <t>Shewanella loihica</t>
  </si>
  <si>
    <t>Agarilytica rhodophyticola</t>
  </si>
  <si>
    <t>Capnocytophaga cynodegmi</t>
  </si>
  <si>
    <t>Maribacter sp. HTCC2170</t>
  </si>
  <si>
    <t>Shewanella japonica</t>
  </si>
  <si>
    <t>Vibrio metschnikovii</t>
  </si>
  <si>
    <t>Leclercia sp. 29361</t>
  </si>
  <si>
    <t>Yersinia pseudotuberculosis</t>
  </si>
  <si>
    <t>Avibacterium paragallinarum</t>
  </si>
  <si>
    <t>Enterobacter cloacae complex sp. FDA-CDC-AR_0164</t>
  </si>
  <si>
    <t>Seonamhaeicola sp. S2-3</t>
  </si>
  <si>
    <t>Shewanella sp. M2</t>
  </si>
  <si>
    <t>Morganella morganii</t>
  </si>
  <si>
    <t>Vibrio cincinnatiensis</t>
  </si>
  <si>
    <t>Hydrocarboniclastica marina</t>
  </si>
  <si>
    <t>Pseudomonas otitidis</t>
  </si>
  <si>
    <t>Kordia sp. SMS9</t>
  </si>
  <si>
    <t>Pseudomonas alkylphenolica</t>
  </si>
  <si>
    <t>Brevundimonas sp. ALBL_146</t>
  </si>
  <si>
    <t>Shimwellia blattae</t>
  </si>
  <si>
    <t>Pseudomonas sp. DY-1</t>
  </si>
  <si>
    <t>Pseudomonas sp. LTJR-52</t>
  </si>
  <si>
    <t>Aliivibrio salmonicida</t>
  </si>
  <si>
    <t>Caulobacter henricii</t>
  </si>
  <si>
    <t>Paenibacillus riograndensis</t>
  </si>
  <si>
    <t>Pseudomonas sp. ALBL_124</t>
  </si>
  <si>
    <t>Cellvibrio japonicus</t>
  </si>
  <si>
    <t>Methylophaga nitratireducenticrescens</t>
  </si>
  <si>
    <t>Mucilaginibacter gotjawali</t>
  </si>
  <si>
    <t>Pseudoalteromonas sp. Xi13</t>
  </si>
  <si>
    <t>Serratia fonticola</t>
  </si>
  <si>
    <t>Vibrio furnissii</t>
  </si>
  <si>
    <t>Dokdonia sp. 4H-3-7-5</t>
  </si>
  <si>
    <t>Legionella oakridgensis</t>
  </si>
  <si>
    <t>Pseudomonas salegens</t>
  </si>
  <si>
    <t>Janthinobacterium sp. B9-8</t>
  </si>
  <si>
    <t>Kozakia baliensis</t>
  </si>
  <si>
    <t>Gramella forsetii</t>
  </si>
  <si>
    <t>Gramella sp. MAR_2010_102</t>
  </si>
  <si>
    <t>Mucilaginibacter sp. PAMC 26640</t>
  </si>
  <si>
    <t>Halomonas sp. R57-5</t>
  </si>
  <si>
    <t>Klebsiella sp. LY</t>
  </si>
  <si>
    <t>Moritella viscosa</t>
  </si>
  <si>
    <t>Pseudomonas cerasi</t>
  </si>
  <si>
    <t>Candidatus Baumannia cicadellinicola</t>
  </si>
  <si>
    <t>Draconibacterium orientale</t>
  </si>
  <si>
    <t>Gramella salexigens</t>
  </si>
  <si>
    <t>Simiduia agarivorans</t>
  </si>
  <si>
    <t>Brevundimonas sp. LM2</t>
  </si>
  <si>
    <t>Kangiella profundi</t>
  </si>
  <si>
    <t>Chryseobacterium sp. T16E-39</t>
  </si>
  <si>
    <t>Shewanella sp. YLB-06</t>
  </si>
  <si>
    <t>Polaribacter sejongensis</t>
  </si>
  <si>
    <t>Tenacibaculum jejuense</t>
  </si>
  <si>
    <t>Polaribacter sp. ALD11</t>
  </si>
  <si>
    <t>Pseudoalteromonas tetraodonis</t>
  </si>
  <si>
    <t>Sphingobacterium sp. 21</t>
  </si>
  <si>
    <t>Olivibacter sp. LS-1</t>
  </si>
  <si>
    <t>Polaribacter reichenbachii</t>
  </si>
  <si>
    <t>Shewanella sp. MEBiC00475</t>
  </si>
  <si>
    <t>Tenacibaculum sp. SZ-18</t>
  </si>
  <si>
    <t>Aeromonas sp. CA23</t>
  </si>
  <si>
    <t>Mariniflexile sp. TRM1-10</t>
  </si>
  <si>
    <t>Microbulbifer sp. ALW1</t>
  </si>
  <si>
    <t>Salinimonas sediminis</t>
  </si>
  <si>
    <t>Cellulophaga baltica</t>
  </si>
  <si>
    <t>Tenacibaculum todarodis</t>
  </si>
  <si>
    <t>Pseudomonas sp. BJP69</t>
  </si>
  <si>
    <t>Psychrobacter arcticus</t>
  </si>
  <si>
    <t>Halomonas sp. Y2R2</t>
  </si>
  <si>
    <t>Methylomonas denitrificans</t>
  </si>
  <si>
    <t>Shewanella sp. MR-4</t>
  </si>
  <si>
    <t>Brenneria rubrifaciens</t>
  </si>
  <si>
    <t>Pseudomonas sp. SWI7</t>
  </si>
  <si>
    <t>Shewanella halifaxensis</t>
  </si>
  <si>
    <t>Candidatus Fukatsuia symbiotica</t>
  </si>
  <si>
    <t>Erwinia pyrifoliae</t>
  </si>
  <si>
    <t>Methylomonas sp. GJ1</t>
  </si>
  <si>
    <t>Paenisporosarcina indica</t>
  </si>
  <si>
    <t>Coxiella burnetii</t>
  </si>
  <si>
    <t>Kosakonia sacchari</t>
  </si>
  <si>
    <t>Niabella soli</t>
  </si>
  <si>
    <t>Tenacibaculum maritimum</t>
  </si>
  <si>
    <t>Formosa sediminum</t>
  </si>
  <si>
    <t>Marinomonas posidonica</t>
  </si>
  <si>
    <t>Paraglaciecola psychrophila</t>
  </si>
  <si>
    <t>Aequorivita sublithincola</t>
  </si>
  <si>
    <t>Pantoea ananatis</t>
  </si>
  <si>
    <t>Vibrio metoecus</t>
  </si>
  <si>
    <t>Alteromonas sp. MB-3u-76</t>
  </si>
  <si>
    <t>Gallibacterium anatis</t>
  </si>
  <si>
    <t>Candidatus Methylospira mobilis</t>
  </si>
  <si>
    <t>Aeromonas dhakensis</t>
  </si>
  <si>
    <t>Marinomonas primoryensis</t>
  </si>
  <si>
    <t>Vibrio campbellii</t>
  </si>
  <si>
    <t>Pseudomonas cichorii</t>
  </si>
  <si>
    <t>Olleya aquimaris</t>
  </si>
  <si>
    <t>Pectobacterium wasabiae</t>
  </si>
  <si>
    <t>Winogradskyella sp. J14-2</t>
  </si>
  <si>
    <t>Formosa sp. L2A11</t>
  </si>
  <si>
    <t>Leclercia sp. LSNIH3</t>
  </si>
  <si>
    <t>Cedecea sp. FDAARGOS_727</t>
  </si>
  <si>
    <t>Cellulophaga sp. L1A9</t>
  </si>
  <si>
    <t>Photobacterium gaetbulicola</t>
  </si>
  <si>
    <t>Shewanella violacea</t>
  </si>
  <si>
    <t>Pseudomonas sp. CCOS 191</t>
  </si>
  <si>
    <t>Enterobacter sp. CRENT-193</t>
  </si>
  <si>
    <t>Mucilaginibacter sp. 14171R-50</t>
  </si>
  <si>
    <t>Pontibacter sp. SGAir0037</t>
  </si>
  <si>
    <t>Pseudomonas veronii</t>
  </si>
  <si>
    <t>Shewanella sp. Pdp11</t>
  </si>
  <si>
    <t>Candidatus Erwinia haradaeae</t>
  </si>
  <si>
    <t>Candidatus Tenderia electrophaga</t>
  </si>
  <si>
    <t>Moritella yayanosii</t>
  </si>
  <si>
    <t>Vibrio sp. SM1977</t>
  </si>
  <si>
    <t>endosymbiont of unidentified scaly snail isolate Monju</t>
  </si>
  <si>
    <t>Kordia antarctica</t>
  </si>
  <si>
    <t>Kosakonia radicincitans</t>
  </si>
  <si>
    <t>Marinobacter salarius</t>
  </si>
  <si>
    <t>Pseudomonas sp. Leaf58</t>
  </si>
  <si>
    <t>Idiomarina loihiensis</t>
  </si>
  <si>
    <t>Maribacter cobaltidurans</t>
  </si>
  <si>
    <t>Polaribacter sp. KT25b</t>
  </si>
  <si>
    <t>Shewanella bicestrii</t>
  </si>
  <si>
    <t>Xenorhabdus nematophila</t>
  </si>
  <si>
    <t>Actinobacillus succinogenes</t>
  </si>
  <si>
    <t>Cytophaga hutchinsonii</t>
  </si>
  <si>
    <t>Photobacterium profundum</t>
  </si>
  <si>
    <t>Pseudomonas sp. Lz4W</t>
  </si>
  <si>
    <t>Pseudomonas sp. PONIH3</t>
  </si>
  <si>
    <t>Pseudomonas thivervalensis</t>
  </si>
  <si>
    <t>Vibrio fluvialis</t>
  </si>
  <si>
    <t>Vibrio gazogenes</t>
  </si>
  <si>
    <t>Alteromonas sp. Mex14</t>
  </si>
  <si>
    <t>Cobetia sp. ICG0124</t>
  </si>
  <si>
    <t>Flavobacteriaceae bacterium MAR_2010_188</t>
  </si>
  <si>
    <t>Kushneria sp. YCWA18</t>
  </si>
  <si>
    <t>Pseudomonas sabulinigri</t>
  </si>
  <si>
    <t>Urechidicola croceus</t>
  </si>
  <si>
    <t>Lacinutrix sp. Bg11-31</t>
  </si>
  <si>
    <t>Xenorhabdus hominickii</t>
  </si>
  <si>
    <t>Brevundimonas aurantiaca</t>
  </si>
  <si>
    <t>Providencia heimbachae</t>
  </si>
  <si>
    <t>Psychrobacter urativorans</t>
  </si>
  <si>
    <t>Cellulophaga algicola</t>
  </si>
  <si>
    <t>Pseudomonas sp. OIL-1</t>
  </si>
  <si>
    <t>Vibrio harveyi</t>
  </si>
  <si>
    <t>Salinimonas sp. KX18D6</t>
  </si>
  <si>
    <t>Tenacibaculum sp. DSM 106434</t>
  </si>
  <si>
    <t>Arachidicoccus sp. B3-10</t>
  </si>
  <si>
    <t>Candidatus Pseudomonas adelgestsugas</t>
  </si>
  <si>
    <t>Pseudomonadaceae bacterium SI-3</t>
  </si>
  <si>
    <t>Actinobacillus delphinicola</t>
  </si>
  <si>
    <t>Microbacterium sp. ALBL_073</t>
  </si>
  <si>
    <t>Gramella fulva</t>
  </si>
  <si>
    <t>Pseudomonas sp. Z003-0.4C(8344-21)</t>
  </si>
  <si>
    <t>Salinivibrio kushneri</t>
  </si>
  <si>
    <t>Emticicia oligotrophica</t>
  </si>
  <si>
    <t>Photorhabdus laumondii</t>
  </si>
  <si>
    <t>Polaribacter vadi</t>
  </si>
  <si>
    <t>Wolbachia pipientis</t>
  </si>
  <si>
    <t>Alteromonas sp. BL110</t>
  </si>
  <si>
    <t>Oceanisphaera profunda</t>
  </si>
  <si>
    <t>primary endosymbiont of Sitophilus zeamais</t>
  </si>
  <si>
    <t>Rhizobium leguminosarum</t>
  </si>
  <si>
    <t>Bathymodiolus thermophilus thioautotrophic gill symbiont</t>
  </si>
  <si>
    <t>Elizabethkingia sp. 2-6</t>
  </si>
  <si>
    <t>Enterobacter cloacae complex sp. ECNIH7</t>
  </si>
  <si>
    <t>Leeuwenhoekiella sp. ZYFB001</t>
  </si>
  <si>
    <t>Pectobacterium brasiliense</t>
  </si>
  <si>
    <t>Dickeya solani</t>
  </si>
  <si>
    <t>Psychrobacter sp. PRwf-1</t>
  </si>
  <si>
    <t>Aquimarina sp. AD1</t>
  </si>
  <si>
    <t>Exiguobacterium arabatum</t>
  </si>
  <si>
    <t>Pragia fontium</t>
  </si>
  <si>
    <t>Pseudomonas litoralis</t>
  </si>
  <si>
    <t>Pseudomonas sp. S150</t>
  </si>
  <si>
    <t>Wenzhouxiangella marina</t>
  </si>
  <si>
    <t>Antarcticibacterium flavum</t>
  </si>
  <si>
    <t>Flagellimonas maritima</t>
  </si>
  <si>
    <t>Metalysinibacillus saudimassiliensis</t>
  </si>
  <si>
    <t>Nitrosococcus halophilus</t>
  </si>
  <si>
    <t>Pseudomonas prosekii</t>
  </si>
  <si>
    <t>Pseudomonas sp. PE08</t>
  </si>
  <si>
    <t>Pseudomonas sp. SMCC B0280</t>
  </si>
  <si>
    <t>Elizabethkingia ursingii</t>
  </si>
  <si>
    <t>Polaribacter sp. SA4-12</t>
  </si>
  <si>
    <t>Legionella pneumophila</t>
  </si>
  <si>
    <t>Psychrobacter alimentarius</t>
  </si>
  <si>
    <t>Rhizobium sp. WL3</t>
  </si>
  <si>
    <t>Allopseudarcicella aquatilis</t>
  </si>
  <si>
    <t>Arcticibacterium luteifluviistationis</t>
  </si>
  <si>
    <t>Shigella flexneri</t>
  </si>
  <si>
    <t>Vibrio cidicii</t>
  </si>
  <si>
    <t>Yersinia sp. FDAARGOS_228</t>
  </si>
  <si>
    <t>Enterobacter cloacae complex sp.</t>
  </si>
  <si>
    <t>Halomonas meridiana</t>
  </si>
  <si>
    <t>Tatumella sp. TA1</t>
  </si>
  <si>
    <t>Erwinia amylovora</t>
  </si>
  <si>
    <t>Pseudomonas glycinae</t>
  </si>
  <si>
    <t>Tetragenococcus osmophilus</t>
  </si>
  <si>
    <t>Vibrio sp. dhg</t>
  </si>
  <si>
    <t>Winogradskyella sp. PC-19</t>
  </si>
  <si>
    <t>Aliivibrio wodanis</t>
  </si>
  <si>
    <t>Flammeovirga pectinis</t>
  </si>
  <si>
    <t>Vibrio taketomensis</t>
  </si>
  <si>
    <t>Yokenella regensburgei</t>
  </si>
  <si>
    <t>Beggiatoa leptomitoformis</t>
  </si>
  <si>
    <t>Burkholderiales bacterium GJ-E10</t>
  </si>
  <si>
    <t>Halomonas elongata</t>
  </si>
  <si>
    <t>Lysinibacillus sp. 2017</t>
  </si>
  <si>
    <t>Mucilaginibacter gossypii</t>
  </si>
  <si>
    <t>Muricauda lutaonensis</t>
  </si>
  <si>
    <t>Pseudomonas nitroreducens</t>
  </si>
  <si>
    <t>Saccharospirillum mangrovi</t>
  </si>
  <si>
    <t>Sinorhizobium terangae</t>
  </si>
  <si>
    <t>Bacillus coagulans</t>
  </si>
  <si>
    <t>Vitreoscilla filiformis</t>
  </si>
  <si>
    <t>Catenovulum sediminis</t>
  </si>
  <si>
    <t>Enterobacter cancerogenus</t>
  </si>
  <si>
    <t>Flavobacteriaceae bacterium UJ101</t>
  </si>
  <si>
    <t>Hahella chejuensis</t>
  </si>
  <si>
    <t>Chryseobacterium jeonii</t>
  </si>
  <si>
    <t>Neptunomonas concharum</t>
  </si>
  <si>
    <t>Pseudomonas sp. R32</t>
  </si>
  <si>
    <t>Exiguobacterium sp. ZWU0009</t>
  </si>
  <si>
    <t>Moritella marina</t>
  </si>
  <si>
    <t>Oxalobacter formigenes</t>
  </si>
  <si>
    <t>Dickeya poaceiphila</t>
  </si>
  <si>
    <t>Flavobacteriales bacterium 'ARUP UnID 330'</t>
  </si>
  <si>
    <t>Leclercia sp. 1106151</t>
  </si>
  <si>
    <t>Paenisporosarcina sp. K2R23-3</t>
  </si>
  <si>
    <t>Shewanella donghaensis</t>
  </si>
  <si>
    <t>Azotobacter salinestris</t>
  </si>
  <si>
    <t>Citrobacter werkmanii</t>
  </si>
  <si>
    <t>Klebsiella sp. M5al</t>
  </si>
  <si>
    <t>Klebsiella sp. PO552</t>
  </si>
  <si>
    <t>Maribacter sp. 1_2014MBL_MicDiv</t>
  </si>
  <si>
    <t>Pseudomonas sp. UIWRF0023</t>
  </si>
  <si>
    <t>Zobellella denitrificans</t>
  </si>
  <si>
    <t>Alcaligenes faecalis</t>
  </si>
  <si>
    <t>Gammaproteobacteria bacterium ESL0073</t>
  </si>
  <si>
    <t>Klebsiella grimontii</t>
  </si>
  <si>
    <t>Lacinutrix venerupis</t>
  </si>
  <si>
    <t>Leclercia sp. J807</t>
  </si>
  <si>
    <t>Marinobacter fonticola</t>
  </si>
  <si>
    <t>Bernardetia litoralis</t>
  </si>
  <si>
    <t>Devosia sp. I507</t>
  </si>
  <si>
    <t>Exiguobacterium sibiricum</t>
  </si>
  <si>
    <t>Lonsdalea britannica</t>
  </si>
  <si>
    <t>Serratia sp. ATCC 39006</t>
  </si>
  <si>
    <t>Sinorhizobium meliloti</t>
  </si>
  <si>
    <t>Thiomicrorhabdus indica</t>
  </si>
  <si>
    <t>Chromohalobacter salexigens</t>
  </si>
  <si>
    <t>Flammeovirgaceae bacterium 311</t>
  </si>
  <si>
    <t>Vibrio tritonius</t>
  </si>
  <si>
    <t>Lutibacter profundi</t>
  </si>
  <si>
    <t>Photorhabdus asymbiotica</t>
  </si>
  <si>
    <t>Pontibacter korlensis</t>
  </si>
  <si>
    <t>Providencia sp. WCHPHu000369</t>
  </si>
  <si>
    <t>Gramella flava</t>
  </si>
  <si>
    <t>Pseudomonas umsongensis</t>
  </si>
  <si>
    <t>Vibrio navarrensis</t>
  </si>
  <si>
    <t>Agrobacterium vitis</t>
  </si>
  <si>
    <t>Alishewanella tabrizica</t>
  </si>
  <si>
    <t>Cedecea lapagei</t>
  </si>
  <si>
    <t>Izhakiella sp. KSNA2</t>
  </si>
  <si>
    <t>Lacinutrix sp. 5H-3-7-4</t>
  </si>
  <si>
    <t>Salinivibrio sp. YCSC6</t>
  </si>
  <si>
    <t>Candidatus Chryseobacterium massiliae</t>
  </si>
  <si>
    <t>Echinicola strongylocentroti</t>
  </si>
  <si>
    <t>Flavivirga eckloniae</t>
  </si>
  <si>
    <t>Gilliamella apicola</t>
  </si>
  <si>
    <t>Pseudomonas psychrophila</t>
  </si>
  <si>
    <t>Pseudomonas sp. 02C 26</t>
  </si>
  <si>
    <t>Pseudomonas sp. TCU-HL1</t>
  </si>
  <si>
    <t>Vibrio breoganii</t>
  </si>
  <si>
    <t>Vibrio rotiferianus</t>
  </si>
  <si>
    <t>Vibrio sp. THAF190c</t>
  </si>
  <si>
    <t>Bacterioplanes sanyensis</t>
  </si>
  <si>
    <t>Enterobacter sp. HP19</t>
  </si>
  <si>
    <t>Gillisia sp. Hel1_33_143</t>
  </si>
  <si>
    <t>Sphingomonas koreensis</t>
  </si>
  <si>
    <t>Xylella fastidiosa</t>
  </si>
  <si>
    <t>Arachidicoccus ginsenosidivorans</t>
  </si>
  <si>
    <t>marine CFB-group bacterium MBIC04441</t>
  </si>
  <si>
    <t>Microbacterium aurum</t>
  </si>
  <si>
    <t>Pantoea stewartii</t>
  </si>
  <si>
    <t>Providencia vermicola</t>
  </si>
  <si>
    <t>Pseudomonas sp. HLS-6</t>
  </si>
  <si>
    <t>Shewanella sp. W3-18-1</t>
  </si>
  <si>
    <t>Marinomonas sp. FW-1</t>
  </si>
  <si>
    <t>Nonlabens sp. Hel1_33_55</t>
  </si>
  <si>
    <t>Stenotrophomonas sp. WZN-1</t>
  </si>
  <si>
    <t>Yersinia aldovae</t>
  </si>
  <si>
    <t>Zhongshania aliphaticivorans</t>
  </si>
  <si>
    <t>Hafnia paralvei</t>
  </si>
  <si>
    <t>Winogradskyella sp. RHA_55</t>
  </si>
  <si>
    <t>Algibacter alginicilyticus</t>
  </si>
  <si>
    <t>Lactococcus sp. 1JSPR-7</t>
  </si>
  <si>
    <t>Microbacterium chocolatum</t>
  </si>
  <si>
    <t>Pantoea sp. SO10</t>
  </si>
  <si>
    <t>Piscirickettsia salmonis</t>
  </si>
  <si>
    <t>Pseudomonas sp. StFLB209</t>
  </si>
  <si>
    <t>Pseudomonas taetrolens</t>
  </si>
  <si>
    <t>Sphingomonas melonis</t>
  </si>
  <si>
    <t>Xanthomonas oryzae</t>
  </si>
  <si>
    <t>Xenorhabdus doucetiae</t>
  </si>
  <si>
    <t>Escherichia fergusonii</t>
  </si>
  <si>
    <t>Francisella sp. FSC1006</t>
  </si>
  <si>
    <t>Glaciecola sp. 4H-3-7+YE-5</t>
  </si>
  <si>
    <t>Mesoflavibacter sp. HG96</t>
  </si>
  <si>
    <t>Pseudomonas sp. AR471</t>
  </si>
  <si>
    <t>Pseudomonas sp. SCB32</t>
  </si>
  <si>
    <t>Pseudomonas toyotomiensis</t>
  </si>
  <si>
    <t>Yersinia massiliensis</t>
  </si>
  <si>
    <t>Alishewanella jeotgali</t>
  </si>
  <si>
    <t>Planococcus plakortidis</t>
  </si>
  <si>
    <t>Reichenowia pictae</t>
  </si>
  <si>
    <t>Exiguobacterium sp. U13-1</t>
  </si>
  <si>
    <t>Formosa sp. Hel3_A1_48</t>
  </si>
  <si>
    <t>Pseudomonas cremoricolorata</t>
  </si>
  <si>
    <t>Dickeya dianthicola</t>
  </si>
  <si>
    <t>Halomonas huangheensis</t>
  </si>
  <si>
    <t>Legionella longbeachae</t>
  </si>
  <si>
    <t>Pseudomonas sp. BIOMIG1BAC</t>
  </si>
  <si>
    <t>Sinorhizobium fredii</t>
  </si>
  <si>
    <t>Rheinheimera baltica</t>
  </si>
  <si>
    <t>Chitinophaga caeni</t>
  </si>
  <si>
    <t>Halomonas venusta</t>
  </si>
  <si>
    <t>Muricauda ruestringensis</t>
  </si>
  <si>
    <t>Owenweeksia hongkongensis</t>
  </si>
  <si>
    <t>Pseudoalteromonas sp.</t>
  </si>
  <si>
    <t>Tamlana sp. UJ94</t>
  </si>
  <si>
    <t>Arsenophonus endosymbiont of Bemisia tabaci</t>
  </si>
  <si>
    <t>Citrobacter sp. S39</t>
  </si>
  <si>
    <t>Erwinia persicina</t>
  </si>
  <si>
    <t>Formosa sp. Hel1_33_131</t>
  </si>
  <si>
    <t>Polaribacter sp. MED152</t>
  </si>
  <si>
    <t>bacterium endosymbiont of Onthophagus Taurus</t>
  </si>
  <si>
    <t>Kosakonia oryzae</t>
  </si>
  <si>
    <t>Nonlabens marinus</t>
  </si>
  <si>
    <t>Nonlabens spongiae</t>
  </si>
  <si>
    <t>Pseudomonas brassicacearum</t>
  </si>
  <si>
    <t>Pseudomonas sp. ALBL_133</t>
  </si>
  <si>
    <t>Sphingobacterium sp.</t>
  </si>
  <si>
    <t>Vibrio zhuhaiensis</t>
  </si>
  <si>
    <t>Brevundimonas sp. MF30-B</t>
  </si>
  <si>
    <t>Maribacter sp. MJ134</t>
  </si>
  <si>
    <t>Paenibacillus sp. FSL R7-0273</t>
  </si>
  <si>
    <t>Polaribacter sp. SA4-10</t>
  </si>
  <si>
    <t>Providencia rustigianii</t>
  </si>
  <si>
    <t>Tatlockia micdadei</t>
  </si>
  <si>
    <t>Yersinia intermedia</t>
  </si>
  <si>
    <t>Croceibacter atlanticus</t>
  </si>
  <si>
    <t>Halomonas sp. N3-2A</t>
  </si>
  <si>
    <t>Microbulbifer agarilyticus</t>
  </si>
  <si>
    <t>Prosthecochloris sp. HL-130-GSB</t>
  </si>
  <si>
    <t>Vibrio hyugaensis</t>
  </si>
  <si>
    <t>Anseongella ginsenosidimutans</t>
  </si>
  <si>
    <t>Brevundimonas sp. ALBL_149</t>
  </si>
  <si>
    <t>Cellvibrio sp. PSBB023</t>
  </si>
  <si>
    <t>Exiguobacterium sp. N4-1P</t>
  </si>
  <si>
    <t>Lelliottia jeotgali</t>
  </si>
  <si>
    <t>Marinobacter sp. LV10R510-11A</t>
  </si>
  <si>
    <t>Pedobacter sp.</t>
  </si>
  <si>
    <t>Rugosibacter aromaticivorans</t>
  </si>
  <si>
    <t>Chitinophaga sp. H33E-04</t>
  </si>
  <si>
    <t>Desulfurivibrio alkaliphilus</t>
  </si>
  <si>
    <t>Enterobacter soli</t>
  </si>
  <si>
    <t>Flavobacteriaceae bacterium F202Z8</t>
  </si>
  <si>
    <t>Gibbsiella quercinecans</t>
  </si>
  <si>
    <t>Pseudomonas fuscovaginae</t>
  </si>
  <si>
    <t>Pseudomonas rhizosphaerae</t>
  </si>
  <si>
    <t>Pseudomonas sp. ALBL_065</t>
  </si>
  <si>
    <t>Pseudomonas syringae group genomosp. 3</t>
  </si>
  <si>
    <t>Rhizobium daejeonense</t>
  </si>
  <si>
    <t>Shewanella sp. ANA-3</t>
  </si>
  <si>
    <t>Sphingomonas sp. LM7</t>
  </si>
  <si>
    <t>Candidatus Tokpelaia hoelldoblerii</t>
  </si>
  <si>
    <t>Citrobacter rodentium</t>
  </si>
  <si>
    <t>Enterobacter sp. DKU_NT_01</t>
  </si>
  <si>
    <t>Euzebyella marina</t>
  </si>
  <si>
    <t>Flavobacteriaceae bacterium</t>
  </si>
  <si>
    <t>Halomonas hydrothermalis</t>
  </si>
  <si>
    <t>Halomonas zincidurans</t>
  </si>
  <si>
    <t>Kosakonia arachidis</t>
  </si>
  <si>
    <t>Legionella cherrii</t>
  </si>
  <si>
    <t>Mariprofundus aestuarium</t>
  </si>
  <si>
    <t>Prolixibacteraceae bacterium MeG22</t>
  </si>
  <si>
    <t>Pseudomonas asplenii</t>
  </si>
  <si>
    <t>Cyclobacterium amurskyense</t>
  </si>
  <si>
    <t>Echinicola sp. LN3S3</t>
  </si>
  <si>
    <t>Flammeovirga sp. MY04</t>
  </si>
  <si>
    <t>Maribacter sp. MAR_2009_60</t>
  </si>
  <si>
    <t>Nonlabens sp. MB-3u-79</t>
  </si>
  <si>
    <t>Obesumbacterium proteus</t>
  </si>
  <si>
    <t>Phytobacter sp.</t>
  </si>
  <si>
    <t>Tenacibaculum dicentrarchi</t>
  </si>
  <si>
    <t>Citrobacter pasteurii</t>
  </si>
  <si>
    <t>Flavobacteriaceae bacterium 3519-10</t>
  </si>
  <si>
    <t>Mycoplasma gallisepticum</t>
  </si>
  <si>
    <t>Pseudomonas sp. ALBL_025</t>
  </si>
  <si>
    <t>Pseudomonas sp. LG1D9</t>
  </si>
  <si>
    <t>Roseomonas sp. FDAARGOS_362</t>
  </si>
  <si>
    <t>secondary endosymbiont of Erium globosum</t>
  </si>
  <si>
    <t>Shewanella khirikhana</t>
  </si>
  <si>
    <t>Thiohalobacter thiocyanaticus</t>
  </si>
  <si>
    <t>Arcobacter ellisii</t>
  </si>
  <si>
    <t>Pontibacter pudoricolor</t>
  </si>
  <si>
    <t>Salegentibacter salegens</t>
  </si>
  <si>
    <t>Thioalkalivibrio versutus</t>
  </si>
  <si>
    <t>Zymomonas mobilis</t>
  </si>
  <si>
    <t>Aeromonas sp. ASNIH4</t>
  </si>
  <si>
    <t>Aureitalea sp. RR4-38</t>
  </si>
  <si>
    <t>bacterium L200B.160</t>
  </si>
  <si>
    <t>Burkholderia multivorans</t>
  </si>
  <si>
    <t>Dyadobacter fermentans</t>
  </si>
  <si>
    <t>Olleya sp. Bg11-27</t>
  </si>
  <si>
    <t>Pseudomonas sp. URMO17WK12:I11</t>
  </si>
  <si>
    <t>Rhizobium pseudoryzae</t>
  </si>
  <si>
    <t>Sinorhizobium sp. RAC02</t>
  </si>
  <si>
    <t>Alteromonas sp. Mac2</t>
  </si>
  <si>
    <t>Enterobacter sp. E20</t>
  </si>
  <si>
    <t>Halioglobus maricola</t>
  </si>
  <si>
    <t>Microbacterium sp. PAMC 28756</t>
  </si>
  <si>
    <t>Oleiphilus messinensis</t>
  </si>
  <si>
    <t>Enterobacter lignolyticus</t>
  </si>
  <si>
    <t>Aequorivita sp. H23M31</t>
  </si>
  <si>
    <t>Candidatus Pantoea carbekii</t>
  </si>
  <si>
    <t>Exiguobacterium sp. MH3</t>
  </si>
  <si>
    <t>Kluyvera intermedia</t>
  </si>
  <si>
    <t>Proteus sp. ZN5</t>
  </si>
  <si>
    <t>Pseudomonas viridiflava</t>
  </si>
  <si>
    <t>Salinicola tamaricis</t>
  </si>
  <si>
    <t>secondary endosymbiont of Heteropsylla cubana</t>
  </si>
  <si>
    <t>Vibrio natriegens</t>
  </si>
  <si>
    <t>Vibrio nigripulchritudo</t>
  </si>
  <si>
    <t>Bartonella sp. AR 15-3</t>
  </si>
  <si>
    <t>Bordetella hinzii</t>
  </si>
  <si>
    <t>Diaphorobacter sp. HDW4B</t>
  </si>
  <si>
    <t>Exiguobacterium antarcticum</t>
  </si>
  <si>
    <t>Marinobacter sp. CP1</t>
  </si>
  <si>
    <t>Moraxella cuniculi</t>
  </si>
  <si>
    <t>Ochrobactrum pseudogrignonense</t>
  </si>
  <si>
    <t>Rhodocytophaga sp. 172606-1</t>
  </si>
  <si>
    <t>Salmonella bongori</t>
  </si>
  <si>
    <t>Shewanella amazonensis</t>
  </si>
  <si>
    <t>Vibrio panuliri</t>
  </si>
  <si>
    <t>Draconibacterium sp. M1</t>
  </si>
  <si>
    <t>Pseudomonas sp. CMR12a</t>
  </si>
  <si>
    <t>Pseudomonas sp. FGI182</t>
  </si>
  <si>
    <t>Sporosarcina ureae</t>
  </si>
  <si>
    <t>Aquiflexum balticum</t>
  </si>
  <si>
    <t>Blattabacterium sp. (Mastotermes darwiniensis)</t>
  </si>
  <si>
    <t>Caulobacter mirabilis</t>
  </si>
  <si>
    <t>Changchengzhania lutea</t>
  </si>
  <si>
    <t>Edwardsiella piscicida</t>
  </si>
  <si>
    <t>Halioglobus japonicus</t>
  </si>
  <si>
    <t>Halomonas olivaria</t>
  </si>
  <si>
    <t>Halomonas sp. hl-4</t>
  </si>
  <si>
    <t>Halomonas sp. 'Soap Lake #7'</t>
  </si>
  <si>
    <t>Pontibacter akesuensis</t>
  </si>
  <si>
    <t>Proteiniphilum saccharofermentans</t>
  </si>
  <si>
    <t>Proteus sp. CD3</t>
  </si>
  <si>
    <t>Pseudomonas denitrificans (nom. rej.)</t>
  </si>
  <si>
    <t>Pseudomonas lundensis</t>
  </si>
  <si>
    <t>Pseudomonas sp. YKJ</t>
  </si>
  <si>
    <t>Psychrobacter sp. G</t>
  </si>
  <si>
    <t>Serratia plymuthica</t>
  </si>
  <si>
    <t>Sphingobacterium spiritivorum</t>
  </si>
  <si>
    <t>Acinetobacter sp. TGL-Y2</t>
  </si>
  <si>
    <t>Alishewanella alkalitolerans</t>
  </si>
  <si>
    <t>Alteromonas sp. RW2A1</t>
  </si>
  <si>
    <t>Brevundimonas terrae</t>
  </si>
  <si>
    <t>Formosa sp. Hel1_31_208</t>
  </si>
  <si>
    <t>Gynuella sunshinyii</t>
  </si>
  <si>
    <t>Halomonas sp. GT</t>
  </si>
  <si>
    <t>Nitrosomonas eutropha</t>
  </si>
  <si>
    <t>Pantoea sp.</t>
  </si>
  <si>
    <t>Psychrobacter sp. P2G3</t>
  </si>
  <si>
    <t>Stenotrophomonas sp. DAIF1</t>
  </si>
  <si>
    <t>Azospirillum brasilense</t>
  </si>
  <si>
    <t>Candidatus Cyclonatronum proteinivorum</t>
  </si>
  <si>
    <t>Dokdonia sp. Dokd-P16</t>
  </si>
  <si>
    <t>Enterobacteriaceae bacterium strain FGI 57</t>
  </si>
  <si>
    <t>Leclercia sp. LSNIH1</t>
  </si>
  <si>
    <t>Permianibacter aggregans</t>
  </si>
  <si>
    <t>Pseudomonas xanthomarina</t>
  </si>
  <si>
    <t>Rhodocyclaceae bacterium SHINM1</t>
  </si>
  <si>
    <t>Spiribacter salinus</t>
  </si>
  <si>
    <t>Spirosoma sp. I-24</t>
  </si>
  <si>
    <t>Tatumella citrea</t>
  </si>
  <si>
    <t>Thioalkalivibrio sp. K90mix</t>
  </si>
  <si>
    <t>Burkholderia gladioli</t>
  </si>
  <si>
    <t>Endozoicomonas montiporae</t>
  </si>
  <si>
    <t>Flavobacterium sp.</t>
  </si>
  <si>
    <t>Hymenobacter sp. DG25A</t>
  </si>
  <si>
    <t>Kosakonia sp. CCTCC M2018092</t>
  </si>
  <si>
    <t>Lachnospiraceae bacterium KGMB03038</t>
  </si>
  <si>
    <t>Marinobacterium aestuarii</t>
  </si>
  <si>
    <t>Pectobacterium parmentieri</t>
  </si>
  <si>
    <t>Pseudomonas extremaustralis</t>
  </si>
  <si>
    <t>Sphingobium cloacae</t>
  </si>
  <si>
    <t>Aeromonas sobria</t>
  </si>
  <si>
    <t>Agrobacterium rhizogenes</t>
  </si>
  <si>
    <t>Bacillus sp. (in: Bacteria)</t>
  </si>
  <si>
    <t>Citrobacter freundii complex sp. CFNIH2</t>
  </si>
  <si>
    <t>Citrobacter sp. CF971</t>
  </si>
  <si>
    <t>Hahella sp. KA22</t>
  </si>
  <si>
    <t>Halomonas campaniensis</t>
  </si>
  <si>
    <t>Halomonas subglaciescola</t>
  </si>
  <si>
    <t>Hymenobacter sedentarius</t>
  </si>
  <si>
    <t>Leclercia sp. W6</t>
  </si>
  <si>
    <t>Legionella hackeliae</t>
  </si>
  <si>
    <t>Niabella ginsenosidivorans</t>
  </si>
  <si>
    <t>Odoribacter splanchnicus</t>
  </si>
  <si>
    <t>Rhizobium sp. S41</t>
  </si>
  <si>
    <t>Roseomonas aestuarii</t>
  </si>
  <si>
    <t>Salinisphaera sp. LB1</t>
  </si>
  <si>
    <t>Serratia sp. KUDC3025</t>
  </si>
  <si>
    <t>Synechococcus sp. PCC 7502</t>
  </si>
  <si>
    <t>Vibrio chagasii</t>
  </si>
  <si>
    <t>Vibrio neocaledonicus</t>
  </si>
  <si>
    <t>Vibrio tubiashii</t>
  </si>
  <si>
    <t>Acinetobacter sp. Marseille-Q1620</t>
  </si>
  <si>
    <t>Dickeya fangzhongdai</t>
  </si>
  <si>
    <t>Enterobacter sp. Crenshaw</t>
  </si>
  <si>
    <t>Halomonas beimenensis</t>
  </si>
  <si>
    <t>Methylovulum psychrotolerans</t>
  </si>
  <si>
    <t>Microbulbifer sp. SH-1</t>
  </si>
  <si>
    <t>Paenibacillus jilunlii</t>
  </si>
  <si>
    <t>Paraphotobacterium marinum</t>
  </si>
  <si>
    <t>Pseudomonas coronafaciens</t>
  </si>
  <si>
    <t>Psychrobacter sanguinis</t>
  </si>
  <si>
    <t>Rhizobium sp. ACO-34A</t>
  </si>
  <si>
    <t>Solibacillus silvestris</t>
  </si>
  <si>
    <t>Acinetobacter chinensis</t>
  </si>
  <si>
    <t>Bartonella apis</t>
  </si>
  <si>
    <t>Blattabacterium sp. (Blattella germanica)</t>
  </si>
  <si>
    <t>Candidatus Mikella endobia</t>
  </si>
  <si>
    <t>Candidatus Nitrotoga fabula</t>
  </si>
  <si>
    <t>Flavobacterium sp. LADL-94-225</t>
  </si>
  <si>
    <t>Haliscomenobacter hydrossis</t>
  </si>
  <si>
    <t>Legionella adelaidensis</t>
  </si>
  <si>
    <t>Methylomicrobium alcaliphilum</t>
  </si>
  <si>
    <t>Neorhizobium sp. SOG26</t>
  </si>
  <si>
    <t>Paenibacillus sp. FSL H7-0357</t>
  </si>
  <si>
    <t>Pseudomonas sp. P65</t>
  </si>
  <si>
    <t>Raoultella sp. NCTC 9189</t>
  </si>
  <si>
    <t>Rufibacter sp. DG15C</t>
  </si>
  <si>
    <t>Vibrio mediterranei</t>
  </si>
  <si>
    <t>Vibrio tasmaniensis</t>
  </si>
  <si>
    <t>Winogradskyella sp. PG-2</t>
  </si>
  <si>
    <t>Acinetobacter baylyi</t>
  </si>
  <si>
    <t>Candidatus Nitrotoga sp. AM1P</t>
  </si>
  <si>
    <t>Enterobacter sp.</t>
  </si>
  <si>
    <t>Enterobacter sp. 638</t>
  </si>
  <si>
    <t>Halothiobacillus neapolitanus</t>
  </si>
  <si>
    <t>Klebsiella sp.</t>
  </si>
  <si>
    <t>Microbulbifer aggregans</t>
  </si>
  <si>
    <t>Pantoea alhagi</t>
  </si>
  <si>
    <t>Pluralibacter gergoviae</t>
  </si>
  <si>
    <t>Polynucleobacter necessarius</t>
  </si>
  <si>
    <t>Pseudomonas mucidolens</t>
  </si>
  <si>
    <t>Pseudomonas sp. DG56-2</t>
  </si>
  <si>
    <t>Pseudoxanthomonas sp. ALBL_145</t>
  </si>
  <si>
    <t>Rhizobium tropici</t>
  </si>
  <si>
    <t>Serratia proteamaculans</t>
  </si>
  <si>
    <t>Thiomicrorhabdus aquaedulcis</t>
  </si>
  <si>
    <t>Vogesella sp. LIG4</t>
  </si>
  <si>
    <t>Acetoanaerobium sticklandii</t>
  </si>
  <si>
    <t>Blattabacterium sp. (Blaberus giganteus)</t>
  </si>
  <si>
    <t>Buttiauxella sp. 3AFRM03</t>
  </si>
  <si>
    <t>Candidatus Blochmannia chromaiodes</t>
  </si>
  <si>
    <t>Candidatus Moranella endobia</t>
  </si>
  <si>
    <t>Dyadobacter sp. 32</t>
  </si>
  <si>
    <t>Enterobacter sp. FY-07</t>
  </si>
  <si>
    <t>Gilvibacter sp. SZ-19</t>
  </si>
  <si>
    <t>Hydrogenophaga sp. PBL-H3</t>
  </si>
  <si>
    <t>Immundisolibacter cernigliae</t>
  </si>
  <si>
    <t>Kangiella sediminilitoris</t>
  </si>
  <si>
    <t>Paenibacillus sp. FSL R7-0331</t>
  </si>
  <si>
    <t>Pantoea sp. 201603H</t>
  </si>
  <si>
    <t>Pectobacterium odoriferum</t>
  </si>
  <si>
    <t>Pseudomonas antarctica</t>
  </si>
  <si>
    <t>Pseudomonas rhodesiae</t>
  </si>
  <si>
    <t>Pseudomonas sp. GR 6-02</t>
  </si>
  <si>
    <t>Pseudomonas sp. KU43P</t>
  </si>
  <si>
    <t>Pseudomonas sp. PH1</t>
  </si>
  <si>
    <t>Rhizobium etli</t>
  </si>
  <si>
    <t>Rhizobium gallicum</t>
  </si>
  <si>
    <t>Roseivirga pacifica</t>
  </si>
  <si>
    <t>Shewanella sp. NonCcarNonPione14</t>
  </si>
  <si>
    <t>Synechococcus elongatus</t>
  </si>
  <si>
    <t>Xenorhabdus poinarii</t>
  </si>
  <si>
    <t>Citrobacter sp.</t>
  </si>
  <si>
    <t>Enterobacter sp. EA-1</t>
  </si>
  <si>
    <t>Guyparkeria halophila</t>
  </si>
  <si>
    <t>Halomonas caseinilytica</t>
  </si>
  <si>
    <t>Methylomonas koyamae</t>
  </si>
  <si>
    <t>Modicisalibacter tunisiensis</t>
  </si>
  <si>
    <t>Nibribacter sp. BT10</t>
  </si>
  <si>
    <t>Pantoea sp. PSNIH1</t>
  </si>
  <si>
    <t>Photorhabdus thracensis</t>
  </si>
  <si>
    <t>Proteus columbae</t>
  </si>
  <si>
    <t>Raoultella terrigena</t>
  </si>
  <si>
    <t>Rhizobium flavum</t>
  </si>
  <si>
    <t>Runella sp. HYN0085</t>
  </si>
  <si>
    <t>Shigella sonnei</t>
  </si>
  <si>
    <t>Sodalis endosymbiont of Henestaris halophilus</t>
  </si>
  <si>
    <t>Sphingobacterium siyangense</t>
  </si>
  <si>
    <t>Sphingomonas sp. ALBL_142</t>
  </si>
  <si>
    <t>Thiomicrospira aerophila</t>
  </si>
  <si>
    <t>Vibrio diabolicus</t>
  </si>
  <si>
    <t>Campylobacter lari</t>
  </si>
  <si>
    <t>Chromohalobacter sarecensis</t>
  </si>
  <si>
    <t>Coetzeea brasiliensis</t>
  </si>
  <si>
    <t>Deinococcus radiodurans</t>
  </si>
  <si>
    <t>Erwinia sp. Ejp617</t>
  </si>
  <si>
    <t>Francisella noatunensis</t>
  </si>
  <si>
    <t>Halomonas sp. PA16-9</t>
  </si>
  <si>
    <t>Kluyvera genomosp. 3</t>
  </si>
  <si>
    <t>Kluyvera georgiana</t>
  </si>
  <si>
    <t>Legionella lansingensis</t>
  </si>
  <si>
    <t>Lelliottia nimipressuralis</t>
  </si>
  <si>
    <t>Methylocaldum marinum</t>
  </si>
  <si>
    <t>Mycoplana dimorpha</t>
  </si>
  <si>
    <t>Neisseriaceae bacterium DSM 100970</t>
  </si>
  <si>
    <t>Pantoea cypripedii</t>
  </si>
  <si>
    <t>Pseudomonas frederiksbergensis</t>
  </si>
  <si>
    <t>Pseudomonas sp. HZN6</t>
  </si>
  <si>
    <t>Pseudomonas sp. LTGT-11-2Z</t>
  </si>
  <si>
    <t>Pseudomonas sp. USM 4-55</t>
  </si>
  <si>
    <t>Sphingobacterium bovisgrunnientis</t>
  </si>
  <si>
    <t>Thiosulfatimonas sediminis</t>
  </si>
  <si>
    <t>Vibrio alfacsensis</t>
  </si>
  <si>
    <t>Woeseia oceani</t>
  </si>
  <si>
    <t>Yersinia canariae</t>
  </si>
  <si>
    <t>Youhaiella tibetensis</t>
  </si>
  <si>
    <t>Alishewanella longhuensis</t>
  </si>
  <si>
    <t>Candidatus Enterovibrio luxaltus</t>
  </si>
  <si>
    <t>Candidatus Nitrosoglobus terrae</t>
  </si>
  <si>
    <t>Candidatus Regiella insecticola</t>
  </si>
  <si>
    <t>Citrobacter sp. FDAARGOS_156</t>
  </si>
  <si>
    <t>Citrobacter sp. Y3</t>
  </si>
  <si>
    <t>Cronobacter condimenti</t>
  </si>
  <si>
    <t>Marinobacter adhaerens</t>
  </si>
  <si>
    <t>Marinobacter sp. THAF39</t>
  </si>
  <si>
    <t>Microbulbifer thermotolerans</t>
  </si>
  <si>
    <t>Ottowia sp. oral taxon 894</t>
  </si>
  <si>
    <t>Plautia stali symbiont</t>
  </si>
  <si>
    <t>Pseudomonas sp. CO-1</t>
  </si>
  <si>
    <t>Pseudomonas sp. MK-2005</t>
  </si>
  <si>
    <t>Pseudomonas sp. XWY-1</t>
  </si>
  <si>
    <t>Psychromonas sp. CNPT3</t>
  </si>
  <si>
    <t>Sphingomonas sp. XS-10</t>
  </si>
  <si>
    <t>Azospirillum sp. TSA2s</t>
  </si>
  <si>
    <t>Bartonella grahamii</t>
  </si>
  <si>
    <t>Blattabacterium punctulatus</t>
  </si>
  <si>
    <t>Cytophagaceae bacterium</t>
  </si>
  <si>
    <t>Edwardsiella tarda</t>
  </si>
  <si>
    <t>Halomonas axialensis</t>
  </si>
  <si>
    <t>Halomonas pantelleriensis</t>
  </si>
  <si>
    <t>Hymenobacter oligotrophus</t>
  </si>
  <si>
    <t>Jeotgalibaca ciconiae</t>
  </si>
  <si>
    <t>Mesoflavibacter sp. HG37</t>
  </si>
  <si>
    <t>Paenibacillus amylolyticus</t>
  </si>
  <si>
    <t>Pseudohongiella spirulinae</t>
  </si>
  <si>
    <t>Pseudomonas mediterranea</t>
  </si>
  <si>
    <t>Pseudomonas sp. 7SR1</t>
  </si>
  <si>
    <t>Pseudomonas sp. SXM-1</t>
  </si>
  <si>
    <t>Pseudomonas sp. UW4</t>
  </si>
  <si>
    <t>Psychrobacter sp. PAMC27889</t>
  </si>
  <si>
    <t>Serratia odorifera</t>
  </si>
  <si>
    <t>Sideroxydans lithotrophicus</t>
  </si>
  <si>
    <t>Sphingobacterium caeni</t>
  </si>
  <si>
    <t>Sphingobacterium cladoniae</t>
  </si>
  <si>
    <t>Spirosoma pollinicola</t>
  </si>
  <si>
    <t>Thauera humireducens</t>
  </si>
  <si>
    <t>Thiomicrospira cyclica</t>
  </si>
  <si>
    <t>Healthy (1477)</t>
  </si>
  <si>
    <t>Bacteria_Species/Strains (2281)</t>
  </si>
  <si>
    <t>Severe acute respiratory syndrome-related coronavirus</t>
  </si>
  <si>
    <t>Pseudomonas virus phi12</t>
  </si>
  <si>
    <t>Klebsiella virus KpKT21phi1</t>
  </si>
  <si>
    <t>Klebsiella virus NJR15</t>
  </si>
  <si>
    <t>Klebsiella phage vB_KpnS_15-38_KLPPOU149</t>
  </si>
  <si>
    <t>Klebsiella phage vB_KpnS_Domnhall</t>
  </si>
  <si>
    <t>Klebsiella phage NJS3</t>
  </si>
  <si>
    <t>Klebsiella phage KP1801</t>
  </si>
  <si>
    <t>Klebsiella virus GHK3</t>
  </si>
  <si>
    <t>Stenotrophomonas virus DLP5</t>
  </si>
  <si>
    <t>Klebsiella virus 1513</t>
  </si>
  <si>
    <t>Klebsiella virus KP36</t>
  </si>
  <si>
    <t>Siphoviridae sp.</t>
  </si>
  <si>
    <t>Klebsiella virus KpCol1</t>
  </si>
  <si>
    <t>Salmonella virus FSL SP-076</t>
  </si>
  <si>
    <t>Klebsiella phage KpCHEMY26</t>
  </si>
  <si>
    <t>Klebsiella virus NJS1</t>
  </si>
  <si>
    <t>Klebsiella phage Skenny</t>
  </si>
  <si>
    <t>Klebsiella phage vB_KpnS_FZ10</t>
  </si>
  <si>
    <t>Klebsiella virus TAH8</t>
  </si>
  <si>
    <t>Klebsiella phage JY917</t>
  </si>
  <si>
    <t>Salmonella virus FSL SP-058</t>
  </si>
  <si>
    <t>Klebsiella phage Pylas</t>
  </si>
  <si>
    <t>Klebsiella phage KL</t>
  </si>
  <si>
    <t>Klebsiella virus KPN N141</t>
  </si>
  <si>
    <t>Klebsiella phage PhiKpNIH-2</t>
  </si>
  <si>
    <t>Klebsiella phage vB_KpnS_SegesCirculi</t>
  </si>
  <si>
    <t>Stenotrophomonas phage vB_SmaS_DLP_3</t>
  </si>
  <si>
    <t>Escherichia virus Pollock</t>
  </si>
  <si>
    <t>Caulobacter phage Cd1</t>
  </si>
  <si>
    <t>Klebsiella virus NJS2</t>
  </si>
  <si>
    <t>Escherichia virus G7C</t>
  </si>
  <si>
    <t>Klebsiella virus KLPN1</t>
  </si>
  <si>
    <t>Klebsiella phage Shelby</t>
  </si>
  <si>
    <t>Klebsiella phage 13</t>
  </si>
  <si>
    <t>Klebsiella phage Sweeny</t>
  </si>
  <si>
    <t>Klebsiella phage PhiKpNIH-10</t>
  </si>
  <si>
    <t>Erysipelothrix phage phi1605</t>
  </si>
  <si>
    <t>Klebsiella virus TSK1</t>
  </si>
  <si>
    <t>Shigella phage MK-13</t>
  </si>
  <si>
    <t>Cellulophaga virus Cba172</t>
  </si>
  <si>
    <t>Klebsiella phage Sin4</t>
  </si>
  <si>
    <t>Proteus phage Privateer</t>
  </si>
  <si>
    <t>Rheinheimera phage vB_RspM_Barba23A</t>
  </si>
  <si>
    <t>Streptococcus phage Javan630</t>
  </si>
  <si>
    <t>uncultured Caudovirales phage</t>
  </si>
  <si>
    <t>Xanthomonas phage XacN1</t>
  </si>
  <si>
    <t>Klebsiella virus MezzoGao</t>
  </si>
  <si>
    <t>Rheinheimera phage vB_RspM_Barba28S</t>
  </si>
  <si>
    <t>Klebsiella virus Sushi</t>
  </si>
  <si>
    <t>Bacteriophage R18C</t>
  </si>
  <si>
    <t>Klebsiella phage vB_KpnS_KingDDD</t>
  </si>
  <si>
    <t>Klebsiella phage Sanco</t>
  </si>
  <si>
    <t>Salmonella phage vB_SosS_Oslo</t>
  </si>
  <si>
    <t>Cellulophaga virus Cba41</t>
  </si>
  <si>
    <t>Aeromonas phage phiARM81mr</t>
  </si>
  <si>
    <t>Pangolin coronavirus</t>
  </si>
  <si>
    <t>Pseudomonas virus Andromeda</t>
  </si>
  <si>
    <t>Klebsiella phage ST405-OXA48phi1.2</t>
  </si>
  <si>
    <t>Escherichia phage PGN829.1</t>
  </si>
  <si>
    <t>Erwinia virus Frozen</t>
  </si>
  <si>
    <t>Erwinia virus Ea9-2</t>
  </si>
  <si>
    <t>Klebsiella virus KOX1</t>
  </si>
  <si>
    <t>Corynebacterium phage IME1320_01</t>
  </si>
  <si>
    <t>Mamastrovirus 1</t>
  </si>
  <si>
    <t>Escherichia phage HK639</t>
  </si>
  <si>
    <t>uncultured phage</t>
  </si>
  <si>
    <t>Klebsiella phage ST405-OXA48phi1.1</t>
  </si>
  <si>
    <t>Escherichia virus mEpX1</t>
  </si>
  <si>
    <t>Serratia phage CBH8</t>
  </si>
  <si>
    <t>Enterobacterial phage mEp390</t>
  </si>
  <si>
    <t>Healthy (71)</t>
  </si>
  <si>
    <t>Human coronavirus NL63</t>
  </si>
  <si>
    <t>Caudovirales phage</t>
  </si>
  <si>
    <t>Rheinheimera virus Barba19A</t>
  </si>
  <si>
    <t>Bacillus phage Chotacabras</t>
  </si>
  <si>
    <t>Staphylococcus phage StB12</t>
  </si>
  <si>
    <t>Lactobacillus virus Semele</t>
  </si>
  <si>
    <t>Propionibacterium phage pa28</t>
  </si>
  <si>
    <t>Staphylococcus virus SEP9</t>
  </si>
  <si>
    <t>Staphylococcus phage CNPx</t>
  </si>
  <si>
    <t>Propionibacterium virus Stormborn</t>
  </si>
  <si>
    <t>Propionibacterium virus SKKY</t>
  </si>
  <si>
    <t>Propionibacterium virus P104A</t>
  </si>
  <si>
    <t>Bacillus virus Troll</t>
  </si>
  <si>
    <t>Basella alba alphaendornavirus 1</t>
  </si>
  <si>
    <t>Avian nephritis virus</t>
  </si>
  <si>
    <t>Phaseolus vulgaris alphaendornavirus 1</t>
  </si>
  <si>
    <t>Tomato chlorosis virus</t>
  </si>
  <si>
    <t>Propionibacterium phage Cota</t>
  </si>
  <si>
    <t>Propionibacterium virus PHL111M01</t>
  </si>
  <si>
    <t>Staphylococcus phage IME1348_01</t>
  </si>
  <si>
    <t>Betapapillomavirus 1</t>
  </si>
  <si>
    <t>Tobacco mosaic virus</t>
  </si>
  <si>
    <t>Staphylococcus virus BS1</t>
  </si>
  <si>
    <t>Staphylococcus virus BS2</t>
  </si>
  <si>
    <t>Propionibacterium virus PHL025M00</t>
  </si>
  <si>
    <t>Pseudomonas phage vB_PaeM_MIJ3</t>
  </si>
  <si>
    <t>Betapapillomavirus 2</t>
  </si>
  <si>
    <t>Propionibacterium virus PHL067M01</t>
  </si>
  <si>
    <t>Propionibacterium phage PHL067M10</t>
  </si>
  <si>
    <t>uncultured virus</t>
  </si>
  <si>
    <t>Staphylococcus phage Quidividi</t>
  </si>
  <si>
    <t>Gammapapillomavirus 7</t>
  </si>
  <si>
    <t>Sacbrood virus</t>
  </si>
  <si>
    <t>Wheat streak mosaic virus</t>
  </si>
  <si>
    <t>Rotavirus A</t>
  </si>
  <si>
    <t>Propionibacterium phage PHL082M02</t>
  </si>
  <si>
    <t>Staphylococcus phage Pontiff</t>
  </si>
  <si>
    <t>Staphylococcus phage JBug18</t>
  </si>
  <si>
    <t>Propionibacterium phage PacnesP2</t>
  </si>
  <si>
    <t>Propionibacterium virus PHL194M00</t>
  </si>
  <si>
    <t>Propionibacterium virus PHL117M00</t>
  </si>
  <si>
    <t>Propionibacterium virus PHL041M10</t>
  </si>
  <si>
    <t>Propionibacterium virus P100D</t>
  </si>
  <si>
    <t>Propionibacterium virus MrAK</t>
  </si>
  <si>
    <t>Staphylococcus virus Sextaec</t>
  </si>
  <si>
    <t>Lactobacillus phage LfeInf</t>
  </si>
  <si>
    <t>Propionibacterium phage PHL082M00</t>
  </si>
  <si>
    <t>Staphylococcus virus IPLA7</t>
  </si>
  <si>
    <t>Staphylococcus phage StB20</t>
  </si>
  <si>
    <t>Prokaryotic dsDNA virus sp.</t>
  </si>
  <si>
    <t>Propionibacterium virus P91</t>
  </si>
  <si>
    <t>Recovered (52)</t>
  </si>
  <si>
    <t>COVID-19 (213)</t>
  </si>
  <si>
    <t>Betacoronavirus-1</t>
  </si>
  <si>
    <t>Saccharomyces 20S RNA narnavirus</t>
  </si>
  <si>
    <t>Streptococcus phage Javan246</t>
  </si>
  <si>
    <t>Uncultured Caudovirales phage</t>
  </si>
  <si>
    <t>Streptococcus phage Javan348</t>
  </si>
  <si>
    <t>Streptococcus phage PH10</t>
  </si>
  <si>
    <t>Streptococcus phage Javan270</t>
  </si>
  <si>
    <t>Streptococcus phage Javan345</t>
  </si>
  <si>
    <t>Streptococcus phage Javan367</t>
  </si>
  <si>
    <t>Streptococcus phage Javan336</t>
  </si>
  <si>
    <t>Streptococcus phage Javan372</t>
  </si>
  <si>
    <t>Streptococcus phage Javan326</t>
  </si>
  <si>
    <t>Streptococcus phage IPP27</t>
  </si>
  <si>
    <t>Streptococcus phage Javan363</t>
  </si>
  <si>
    <t>Streptococcus phage PH15</t>
  </si>
  <si>
    <t>Streptococcus phage Javan83</t>
  </si>
  <si>
    <t>Streptococcus phage Javan340</t>
  </si>
  <si>
    <t>Streptococcus phage Javan355</t>
  </si>
  <si>
    <t>Streptococcus phage Javan350</t>
  </si>
  <si>
    <t>Streptococcus satellite phage Javan341</t>
  </si>
  <si>
    <t>Streptococcus phage Javan349</t>
  </si>
  <si>
    <t>Streptococcus satellite phage Javan298</t>
  </si>
  <si>
    <t>Streptococcus phage Javan377</t>
  </si>
  <si>
    <t>Streptococcus phage EJ-1</t>
  </si>
  <si>
    <t>Streptococcus phage Javan362</t>
  </si>
  <si>
    <t>Streptococcus phage Javan316</t>
  </si>
  <si>
    <t>Streptococcus phage phi-m46.1</t>
  </si>
  <si>
    <t>Streptococcus phage Javan433</t>
  </si>
  <si>
    <t>Streptococcus phage Javan366</t>
  </si>
  <si>
    <t>Streptococcus phage Javan310</t>
  </si>
  <si>
    <t>Streptococcus phage Javan318</t>
  </si>
  <si>
    <t>Streptococcus phage Javan306</t>
  </si>
  <si>
    <t>Streptococcus phage Javan115</t>
  </si>
  <si>
    <t>Streptococcus satellite phage Javan353</t>
  </si>
  <si>
    <t>Streptococcus virus MS1</t>
  </si>
  <si>
    <t>Streptococcus phage Javan331</t>
  </si>
  <si>
    <t>Streptococcus phage IPP24</t>
  </si>
  <si>
    <t>Streptococcus satellite phage Javan379</t>
  </si>
  <si>
    <t>Streptococcus phage SM1</t>
  </si>
  <si>
    <t>Saccharomyces cerevisiae virus L-A</t>
  </si>
  <si>
    <t>Streptococcus phage Javan269</t>
  </si>
  <si>
    <t>Staphylococcus virus PH15</t>
  </si>
  <si>
    <t>Streptococcus satellite phage Javan314</t>
  </si>
  <si>
    <t>Streptococcus phage Javan351</t>
  </si>
  <si>
    <t>Streptococcus phage Javan330</t>
  </si>
  <si>
    <t>Streptococcus phage IPP23</t>
  </si>
  <si>
    <t>Streptococcus phage IPP15</t>
  </si>
  <si>
    <t>Streptococcus phage phiARI0468-2</t>
  </si>
  <si>
    <t>Streptococcus phage SpSL1</t>
  </si>
  <si>
    <t>Streptococcus phage Javan266</t>
  </si>
  <si>
    <t>Pseudomonas phage vB_PaeM_PA5oct</t>
  </si>
  <si>
    <t>Streptococcus satellite phage Javan323</t>
  </si>
  <si>
    <t>Streptococcus satellite phage Javan302</t>
  </si>
  <si>
    <t>Streptococcus phage Javan427</t>
  </si>
  <si>
    <t>Streptococcus phage phiARI0004</t>
  </si>
  <si>
    <t>Streptococcus phage Javan374</t>
  </si>
  <si>
    <t>Streptococcus phage Javan346</t>
  </si>
  <si>
    <t>Streptococcus satellite phage Javan368</t>
  </si>
  <si>
    <t>Streptococcus satellite phage Javan321</t>
  </si>
  <si>
    <t>Streptococcus satellite phage Javan243</t>
  </si>
  <si>
    <t>Streptococcus phage Javan536</t>
  </si>
  <si>
    <t>Streptococcus phage Javan370</t>
  </si>
  <si>
    <t>Staphylococcus virus Andhra</t>
  </si>
  <si>
    <t>Streptococcus phage IPP25</t>
  </si>
  <si>
    <t>Streptococcus phage phiARI0468-4</t>
  </si>
  <si>
    <t>Staphylococcus phage StB27</t>
  </si>
  <si>
    <t>Staphylococcus virus 37</t>
  </si>
  <si>
    <t>Streptococcus satellite phage Javan733</t>
  </si>
  <si>
    <t>Streptococcus satellite phage Javan313</t>
  </si>
  <si>
    <t>Streptococcus satellite phage Javan305</t>
  </si>
  <si>
    <t>Streptococcus satellite phage Javan338</t>
  </si>
  <si>
    <t>Streptococcus satellite phage Javan332</t>
  </si>
  <si>
    <t>Streptococcus phage Javan73</t>
  </si>
  <si>
    <t>Streptococcus phage Javan347</t>
  </si>
  <si>
    <t>Streptococcus phage Javan278</t>
  </si>
  <si>
    <t>Streptococcus phage Javan268</t>
  </si>
  <si>
    <t>Streptococcus phage 33888</t>
  </si>
  <si>
    <t>Streptococcus phage CHPC1042</t>
  </si>
  <si>
    <t>Staphylococcus virus phiAGO13</t>
  </si>
  <si>
    <t>Staphylococcus virus IPLAC1C</t>
  </si>
  <si>
    <t>Streptococcus phage IPP8</t>
  </si>
  <si>
    <t>Streptococcus phage V22</t>
  </si>
  <si>
    <t>Bell pepper alphaendornavirus</t>
  </si>
  <si>
    <t>Streptococcus satellite phage Javan375</t>
  </si>
  <si>
    <t>Streptococcus phage IPP44</t>
  </si>
  <si>
    <t>Staphylococcus phage StB20-like</t>
  </si>
  <si>
    <t>Dicistroviridae TZ-1</t>
  </si>
  <si>
    <t>Streptococcus satellite phage Javan328</t>
  </si>
  <si>
    <t>Streptococcus satellite phage Javan327</t>
  </si>
  <si>
    <t>Streptococcus satellite phage Javan315</t>
  </si>
  <si>
    <t>Streptococcus satellite phage Javan307</t>
  </si>
  <si>
    <t>Streptococcus satellite phage Javan303</t>
  </si>
  <si>
    <t>Streptococcus phage Javan371</t>
  </si>
  <si>
    <t>Streptococcus phage Javan308</t>
  </si>
  <si>
    <t>Streptococcus phage CHPC663</t>
  </si>
  <si>
    <t>Streptococcus phage phiSC070807</t>
  </si>
  <si>
    <t>Streptococcus phage phiNJ3</t>
  </si>
  <si>
    <t>Streptococcus satellite phage Javan354</t>
  </si>
  <si>
    <t>Streptococcus phage Javan69</t>
  </si>
  <si>
    <t>Streptococcus phage 34117</t>
  </si>
  <si>
    <t>Dicistroviridae TZ-3</t>
  </si>
  <si>
    <t>Human lung-associated vientovirus JY</t>
  </si>
  <si>
    <t>Streptococcus satellite phage Javan740</t>
  </si>
  <si>
    <t>Streptococcus satellite phage Javan428</t>
  </si>
  <si>
    <t>Streptococcus phage Javan575</t>
  </si>
  <si>
    <t>Streptococcus phage Javan320</t>
  </si>
  <si>
    <t>Streptococcus phage Javan311</t>
  </si>
  <si>
    <t>Propionibacterium virus PHL060L00</t>
  </si>
  <si>
    <t>Streptococcus phage P7952</t>
  </si>
  <si>
    <t>Streptococcus phage IPP62</t>
  </si>
  <si>
    <t>Streptococcus phage IPP50</t>
  </si>
  <si>
    <t>Streptococcus phage IPP35</t>
  </si>
  <si>
    <t>Streptococcus phage phiARI0131-1</t>
  </si>
  <si>
    <t>Streptococcus phage IC1</t>
  </si>
  <si>
    <t>Streptococcus phage YMC-2011</t>
  </si>
  <si>
    <t>Lactococcus phage Tuc2009</t>
  </si>
  <si>
    <t>Streptococcus satellite phage Javan432</t>
  </si>
  <si>
    <t>Streptococcus phage Javan264</t>
  </si>
  <si>
    <t>Streptococcus phage P0092</t>
  </si>
  <si>
    <t>Streptococcus phage IPP55</t>
  </si>
  <si>
    <t>Streptococcus phage IPP48</t>
  </si>
  <si>
    <t>Streptococcus phage IPP16</t>
  </si>
  <si>
    <t>Streptococcus phage IPP10</t>
  </si>
  <si>
    <t>Streptococcus phage SpGS-1</t>
  </si>
  <si>
    <t>Streptococcus phage phiARI0468b-3</t>
  </si>
  <si>
    <t>Streptococcus phage K13</t>
  </si>
  <si>
    <t>Streptococcus phage MM1</t>
  </si>
  <si>
    <t>Salmonella phage ende</t>
  </si>
  <si>
    <t>Streptococcus satellite phage Javan756</t>
  </si>
  <si>
    <t>Streptococcus satellite phage Javan746</t>
  </si>
  <si>
    <t>Streptococcus satellite phage Javan653</t>
  </si>
  <si>
    <t>Streptococcus satellite phage Javan378</t>
  </si>
  <si>
    <t>Streptococcus satellite phage Javan359</t>
  </si>
  <si>
    <t>Streptococcus satellite phage Javan337</t>
  </si>
  <si>
    <t>Streptococcus satellite phage Javan335</t>
  </si>
  <si>
    <t>Streptococcus satellite phage Javan334</t>
  </si>
  <si>
    <t>Streptococcus satellite phage Javan301</t>
  </si>
  <si>
    <t>Streptococcus satellite phage Javan300</t>
  </si>
  <si>
    <t>Streptococcus satellite phage Javan299</t>
  </si>
  <si>
    <t>Streptococcus satellite phage Javan248</t>
  </si>
  <si>
    <t>Streptococcus phage Javan74</t>
  </si>
  <si>
    <t>Streptococcus phage Javan59</t>
  </si>
  <si>
    <t>Streptococcus phage Javan549</t>
  </si>
  <si>
    <t>Streptococcus phage Javan241</t>
  </si>
  <si>
    <t>Streptococcus phage Javan240</t>
  </si>
  <si>
    <t>Streptococcus phage Javan206</t>
  </si>
  <si>
    <t>Streptococcus phage Javan202</t>
  </si>
  <si>
    <t>Streptococcus phage 109751</t>
  </si>
  <si>
    <t>Streptococcus phage SW18</t>
  </si>
  <si>
    <t>Streptococcus phage LF2</t>
  </si>
  <si>
    <t>Propionibacterium phage pa33</t>
  </si>
  <si>
    <t>Propionibacterium phage pa29399-1-D_2</t>
  </si>
  <si>
    <t>Propionibacterium phage MEAK</t>
  </si>
  <si>
    <t>Propionibacterium virus PHL132N00</t>
  </si>
  <si>
    <t>Streptococcus phage Str01</t>
  </si>
  <si>
    <t>Hubei reo-like virus 7</t>
  </si>
  <si>
    <t>Streptococcus phage IPP9</t>
  </si>
  <si>
    <t>Streptococcus phage IPP66</t>
  </si>
  <si>
    <t>Streptococcus phage IPP53</t>
  </si>
  <si>
    <t>Streptococcus phage IPP51</t>
  </si>
  <si>
    <t>Streptococcus phage IPP41</t>
  </si>
  <si>
    <t>Streptococcus phage IPP39</t>
  </si>
  <si>
    <t>Streptococcus phage IPP31</t>
  </si>
  <si>
    <t>Streptococcus phage IPP28</t>
  </si>
  <si>
    <t>Streptococcus phage IPP21</t>
  </si>
  <si>
    <t>Streptococcus phage IPP19</t>
  </si>
  <si>
    <t>Streptococcus phage phiARI0455b</t>
  </si>
  <si>
    <t>Streptococcus phage phiARI0131-2</t>
  </si>
  <si>
    <t>Siphovirus contig89</t>
  </si>
  <si>
    <t>Streptococcus phage phi30c</t>
  </si>
  <si>
    <t>Streptococcus phage phiST1</t>
  </si>
  <si>
    <t>Streptococcus phage 2167</t>
  </si>
  <si>
    <t>Streptococcus phage 040922</t>
  </si>
  <si>
    <t>Garlic virus D</t>
  </si>
  <si>
    <t>Tobacco mild green mosaic virus</t>
  </si>
  <si>
    <t>Pepper mild mottle virus</t>
  </si>
  <si>
    <t>Pseudomonas phage otherone</t>
  </si>
  <si>
    <t>Cutibacterium phage P106L</t>
  </si>
  <si>
    <t>Streptococcus satellite phage Javan758</t>
  </si>
  <si>
    <t>Streptococcus satellite phage Javan723</t>
  </si>
  <si>
    <t>Streptococcus satellite phage Javan304</t>
  </si>
  <si>
    <t>Streptococcus phage Javan444</t>
  </si>
  <si>
    <t>Streptococcus phage Javan436</t>
  </si>
  <si>
    <t>Streptococcus phage Javan424</t>
  </si>
  <si>
    <t>Streptococcus phage CHPC931</t>
  </si>
  <si>
    <t>Streptococcus phage CHPC869</t>
  </si>
  <si>
    <t>Streptococcus phage vB_SthS_VA460</t>
  </si>
  <si>
    <t>Pseudomonas virus CHU</t>
  </si>
  <si>
    <t>Staphylococcus phage HOB 14.1.R1</t>
  </si>
  <si>
    <t>Streptococcus phage IPP65</t>
  </si>
  <si>
    <t>Streptococcus phage IPP60</t>
  </si>
  <si>
    <t>Streptococcus phage IPP54</t>
  </si>
  <si>
    <t>Streptococcus phage IPP52</t>
  </si>
  <si>
    <t>Streptococcus phage IPP36</t>
  </si>
  <si>
    <t>Streptococcus phage IPP20</t>
  </si>
  <si>
    <t>Streptococcus phage phiARI0831b</t>
  </si>
  <si>
    <t>Streptococcus phage phiARI0462</t>
  </si>
  <si>
    <t>Streptococcus phage phiARI0285-1</t>
  </si>
  <si>
    <t>Propionibacterium phage Moyashi</t>
  </si>
  <si>
    <t>Uncultured human fecal virus</t>
  </si>
  <si>
    <t>Virus_species/strains (320)</t>
  </si>
  <si>
    <t>Virus_genus (53)</t>
  </si>
  <si>
    <t>Siphovirus</t>
  </si>
  <si>
    <t>Myovirus</t>
  </si>
  <si>
    <t>Caudovirus</t>
  </si>
  <si>
    <t>Mononegavirus</t>
  </si>
  <si>
    <t>Podovirus</t>
  </si>
  <si>
    <t>Alloherpesvirus</t>
  </si>
  <si>
    <t>COVID-19 (35)</t>
  </si>
  <si>
    <t>Herpesvirus</t>
  </si>
  <si>
    <t>Recovered (31)</t>
  </si>
  <si>
    <t>Healthy (22)</t>
  </si>
  <si>
    <t>SPO1-like-viruses</t>
  </si>
  <si>
    <t>T4-like-viruses</t>
  </si>
  <si>
    <t>Virus_Common Genera</t>
  </si>
  <si>
    <t>Virus_species_common</t>
  </si>
  <si>
    <t>Metagenome_ID</t>
  </si>
  <si>
    <t>Sample_ID</t>
  </si>
  <si>
    <t>Sample_type</t>
  </si>
  <si>
    <t>Total_reads_before_QC</t>
  </si>
  <si>
    <t>Total_reads_after_QC</t>
  </si>
  <si>
    <t>Reads_passed_QC (%)</t>
  </si>
  <si>
    <t>Mapped_rRNA</t>
  </si>
  <si>
    <t>Mapped_ProteinFunctions</t>
  </si>
  <si>
    <t>Mapped_UnknownFunctions</t>
  </si>
  <si>
    <t>56_R</t>
  </si>
  <si>
    <t>C1</t>
  </si>
  <si>
    <t>COVID-19 +Ve</t>
  </si>
  <si>
    <t>57_R</t>
  </si>
  <si>
    <t>C2</t>
  </si>
  <si>
    <t>59_R</t>
  </si>
  <si>
    <t>C3</t>
  </si>
  <si>
    <t>62_R</t>
  </si>
  <si>
    <t>C4</t>
  </si>
  <si>
    <t>64_R</t>
  </si>
  <si>
    <t>C5</t>
  </si>
  <si>
    <t>83_R</t>
  </si>
  <si>
    <t>C6</t>
  </si>
  <si>
    <t>84_R</t>
  </si>
  <si>
    <t>C7</t>
  </si>
  <si>
    <t>411_R</t>
  </si>
  <si>
    <t>C8</t>
  </si>
  <si>
    <t>COVID-19 +Ve_ICU_ Death</t>
  </si>
  <si>
    <t>404_R</t>
  </si>
  <si>
    <t>R1</t>
  </si>
  <si>
    <t>COVID-19 Recovered</t>
  </si>
  <si>
    <t>405_R</t>
  </si>
  <si>
    <t>R2</t>
  </si>
  <si>
    <t>406_R</t>
  </si>
  <si>
    <t>R3</t>
  </si>
  <si>
    <t>407_R</t>
  </si>
  <si>
    <t>R4</t>
  </si>
  <si>
    <t>408_R</t>
  </si>
  <si>
    <t>R5</t>
  </si>
  <si>
    <t>409_R</t>
  </si>
  <si>
    <t>R6</t>
  </si>
  <si>
    <t>410_R</t>
  </si>
  <si>
    <t>R7</t>
  </si>
  <si>
    <t>392_R</t>
  </si>
  <si>
    <t>H1</t>
  </si>
  <si>
    <t>Healthy</t>
  </si>
  <si>
    <t>393_R</t>
  </si>
  <si>
    <t>H2</t>
  </si>
  <si>
    <t>394_R</t>
  </si>
  <si>
    <t>H3</t>
  </si>
  <si>
    <t>395_R</t>
  </si>
  <si>
    <t>H4</t>
  </si>
  <si>
    <t>396_R</t>
  </si>
  <si>
    <t>H5</t>
  </si>
  <si>
    <t>397_R</t>
  </si>
  <si>
    <t>H6</t>
  </si>
  <si>
    <t>398_R</t>
  </si>
  <si>
    <t>H7</t>
  </si>
  <si>
    <t>Total reads</t>
  </si>
  <si>
    <t>Average reads per sample</t>
  </si>
  <si>
    <t>Archaea</t>
  </si>
  <si>
    <t>Bacteria</t>
  </si>
  <si>
    <t>Viruses</t>
  </si>
  <si>
    <t>Shared Phyla (22)</t>
  </si>
  <si>
    <t>COVID-19 (89)</t>
  </si>
  <si>
    <t>Shared order (76)</t>
  </si>
  <si>
    <t>Clostridiales-Incertae-Sedis</t>
  </si>
  <si>
    <t>Clostridiales-Incertae-Sedis2</t>
  </si>
  <si>
    <t>Thermoanaerobacterales-III-Incertae-Sedis</t>
  </si>
  <si>
    <t>Clostridiales-Family-XVII-Incertae-Sedis</t>
  </si>
  <si>
    <t>Verrucomicrobia-subdivision-3</t>
  </si>
  <si>
    <t>Clostridiales-Family-XI-Incertae-Sedis</t>
  </si>
  <si>
    <t>Thermoanaerobacterales-Family-III-Incertae-Sedis</t>
  </si>
  <si>
    <t>Clostridiales-Family-XVIII-Incertae-Sedis</t>
  </si>
  <si>
    <t>Shared family (170)</t>
  </si>
  <si>
    <t>acffs</t>
  </si>
  <si>
    <t>Only in Health</t>
  </si>
  <si>
    <t>andk</t>
  </si>
  <si>
    <t>Reco+Healthy</t>
  </si>
  <si>
    <t>COVID+Health</t>
  </si>
  <si>
    <t>Bacterium</t>
  </si>
  <si>
    <t>Rheinheimera sp.EpRS3</t>
  </si>
  <si>
    <t>Sample</t>
  </si>
  <si>
    <t>Criteria</t>
  </si>
  <si>
    <t>Groups</t>
  </si>
  <si>
    <t>Age</t>
  </si>
  <si>
    <t>Gender</t>
  </si>
  <si>
    <t>SARS-CoV-2</t>
  </si>
  <si>
    <t>Blood Group</t>
  </si>
  <si>
    <t>COVID Medicine</t>
  </si>
  <si>
    <t>Ivermectin</t>
  </si>
  <si>
    <t>COVID-19 symtoms</t>
  </si>
  <si>
    <t>COVID-1</t>
  </si>
  <si>
    <t>Group1</t>
  </si>
  <si>
    <t>M</t>
  </si>
  <si>
    <t>Positive</t>
  </si>
  <si>
    <t>AB(+)</t>
  </si>
  <si>
    <t>No</t>
  </si>
  <si>
    <t>Asymptomatic</t>
  </si>
  <si>
    <t>COVID-2</t>
  </si>
  <si>
    <t>F</t>
  </si>
  <si>
    <t>O(-)</t>
  </si>
  <si>
    <t>Yes</t>
  </si>
  <si>
    <t>COVID-3</t>
  </si>
  <si>
    <t>COVID-4</t>
  </si>
  <si>
    <t>B(+)</t>
  </si>
  <si>
    <t>NO</t>
  </si>
  <si>
    <t>COVID-5</t>
  </si>
  <si>
    <t>COVID-6</t>
  </si>
  <si>
    <t>COVID-7</t>
  </si>
  <si>
    <t>A(+)</t>
  </si>
  <si>
    <t>ICU_Death</t>
  </si>
  <si>
    <t>Recovered-1</t>
  </si>
  <si>
    <t>Group2</t>
  </si>
  <si>
    <t>Negative</t>
  </si>
  <si>
    <t>Recovered-2</t>
  </si>
  <si>
    <t>Recovered-3</t>
  </si>
  <si>
    <t>Recovered-4</t>
  </si>
  <si>
    <t>Recovered-5</t>
  </si>
  <si>
    <t>Recovered-6</t>
  </si>
  <si>
    <t>Recovered-7</t>
  </si>
  <si>
    <t>Healthy-1</t>
  </si>
  <si>
    <t>Group3</t>
  </si>
  <si>
    <t>Healthy-2</t>
  </si>
  <si>
    <t>Healthy-3</t>
  </si>
  <si>
    <t>Healthy-4</t>
  </si>
  <si>
    <t>Healthy-5</t>
  </si>
  <si>
    <t>Healthy-6</t>
  </si>
  <si>
    <t>Healthy-7</t>
  </si>
  <si>
    <t>SARS-CoV-2 infection reduces commensal microbiomes with inclusion of opportunistic pathogens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</si>
</sst>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"/>
    <numFmt numFmtId="166" formatCode="0.00000"/>
  </numFmts>
  <fonts count="15" x14ac:knownFonts="1">
    <font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Arial"/>
      <family val="2"/>
    </font>
    <font>
      <b/>
      <sz val="20"/>
      <name val="Times New Roman"/>
      <family val="1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8"/>
      <name val="Calibri"/>
      <family val="2"/>
      <scheme val="minor"/>
    </font>
    <font>
      <b/>
      <sz val="18"/>
      <name val="Arial"/>
      <family val="2"/>
    </font>
    <font>
      <sz val="18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1" fillId="0" borderId="0" xfId="0" applyFont="1" applyFill="1"/>
    <xf numFmtId="166" fontId="2" fillId="0" borderId="0" xfId="0" applyNumberFormat="1" applyFont="1" applyFill="1" applyAlignment="1">
      <alignment horizontal="center"/>
    </xf>
    <xf numFmtId="0" fontId="2" fillId="0" borderId="0" xfId="0" applyFont="1" applyFill="1"/>
    <xf numFmtId="164" fontId="2" fillId="0" borderId="0" xfId="0" applyNumberFormat="1" applyFont="1" applyFill="1"/>
    <xf numFmtId="165" fontId="2" fillId="0" borderId="0" xfId="0" applyNumberFormat="1" applyFont="1" applyFill="1"/>
    <xf numFmtId="165" fontId="2" fillId="0" borderId="0" xfId="0" applyNumberFormat="1" applyFont="1" applyFill="1" applyAlignment="1">
      <alignment horizontal="center"/>
    </xf>
    <xf numFmtId="164" fontId="2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center"/>
    </xf>
    <xf numFmtId="0" fontId="7" fillId="0" borderId="0" xfId="0" applyFont="1" applyFill="1" applyAlignment="1">
      <alignment horizontal="center"/>
    </xf>
    <xf numFmtId="2" fontId="5" fillId="0" borderId="0" xfId="0" applyNumberFormat="1" applyFont="1" applyFill="1" applyAlignment="1">
      <alignment horizontal="center"/>
    </xf>
    <xf numFmtId="0" fontId="5" fillId="0" borderId="0" xfId="0" applyFont="1" applyFill="1"/>
    <xf numFmtId="0" fontId="7" fillId="0" borderId="0" xfId="0" applyFont="1" applyFill="1"/>
    <xf numFmtId="2" fontId="7" fillId="0" borderId="0" xfId="0" applyNumberFormat="1" applyFont="1" applyFill="1" applyAlignment="1">
      <alignment horizontal="center"/>
    </xf>
    <xf numFmtId="0" fontId="8" fillId="0" borderId="0" xfId="0" applyFont="1" applyFill="1" applyAlignment="1">
      <alignment horizontal="center"/>
    </xf>
    <xf numFmtId="2" fontId="8" fillId="0" borderId="0" xfId="0" applyNumberFormat="1" applyFont="1" applyFill="1" applyAlignment="1">
      <alignment horizontal="center"/>
    </xf>
    <xf numFmtId="0" fontId="3" fillId="0" borderId="0" xfId="0" applyFont="1" applyFill="1"/>
    <xf numFmtId="164" fontId="3" fillId="0" borderId="0" xfId="0" applyNumberFormat="1" applyFont="1" applyFill="1"/>
    <xf numFmtId="165" fontId="3" fillId="0" borderId="0" xfId="0" applyNumberFormat="1" applyFont="1" applyFill="1"/>
    <xf numFmtId="165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0" fontId="3" fillId="0" borderId="0" xfId="0" applyNumberFormat="1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0" fontId="12" fillId="0" borderId="0" xfId="0" applyFont="1" applyFill="1"/>
    <xf numFmtId="0" fontId="11" fillId="0" borderId="0" xfId="0" applyNumberFormat="1" applyFont="1" applyFill="1" applyAlignment="1">
      <alignment horizontal="center"/>
    </xf>
    <xf numFmtId="166" fontId="3" fillId="0" borderId="0" xfId="0" applyNumberFormat="1" applyFont="1" applyFill="1" applyAlignment="1">
      <alignment horizontal="center"/>
    </xf>
    <xf numFmtId="0" fontId="4" fillId="0" borderId="0" xfId="0" applyFont="1" applyFill="1"/>
    <xf numFmtId="164" fontId="4" fillId="0" borderId="0" xfId="0" applyNumberFormat="1" applyFont="1" applyFill="1"/>
    <xf numFmtId="166" fontId="4" fillId="0" borderId="0" xfId="0" applyNumberFormat="1" applyFont="1" applyFill="1" applyAlignment="1">
      <alignment horizontal="center"/>
    </xf>
    <xf numFmtId="165" fontId="4" fillId="0" borderId="0" xfId="0" applyNumberFormat="1" applyFont="1" applyFill="1"/>
    <xf numFmtId="165" fontId="4" fillId="0" borderId="0" xfId="0" applyNumberFormat="1" applyFont="1" applyFill="1" applyAlignment="1">
      <alignment horizontal="center"/>
    </xf>
    <xf numFmtId="164" fontId="4" fillId="0" borderId="0" xfId="0" applyNumberFormat="1" applyFont="1" applyFill="1" applyAlignment="1">
      <alignment horizontal="center"/>
    </xf>
    <xf numFmtId="0" fontId="4" fillId="0" borderId="0" xfId="0" applyNumberFormat="1" applyFont="1" applyFill="1" applyAlignment="1">
      <alignment horizontal="center"/>
    </xf>
    <xf numFmtId="2" fontId="2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left"/>
    </xf>
    <xf numFmtId="165" fontId="1" fillId="0" borderId="0" xfId="0" applyNumberFormat="1" applyFont="1" applyFill="1" applyAlignment="1">
      <alignment horizontal="left"/>
    </xf>
    <xf numFmtId="0" fontId="1" fillId="0" borderId="0" xfId="0" applyNumberFormat="1" applyFont="1" applyFill="1" applyAlignment="1">
      <alignment horizontal="left"/>
    </xf>
    <xf numFmtId="0" fontId="7" fillId="0" borderId="0" xfId="0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 applyFill="1"/>
    <xf numFmtId="0" fontId="14" fillId="0" borderId="0" xfId="0" applyFont="1" applyAlignment="1">
      <alignment horizontal="center"/>
    </xf>
    <xf numFmtId="2" fontId="9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4D3C7-0738-431B-B04E-FD30B25B4C6C}">
  <dimension ref="A1:DF1515"/>
  <sheetViews>
    <sheetView tabSelected="1" topLeftCell="BW31" workbookViewId="0">
      <selection activeCell="CC50" sqref="CC50"/>
    </sheetView>
  </sheetViews>
  <sheetFormatPr defaultRowHeight="14.4" x14ac:dyDescent="0.3"/>
  <cols>
    <col min="1" max="1" width="21.109375" style="7" customWidth="1"/>
    <col min="2" max="2" width="15" style="7" customWidth="1"/>
    <col min="3" max="3" width="26.77734375" style="7" customWidth="1"/>
    <col min="4" max="4" width="20.6640625" style="7" customWidth="1"/>
    <col min="5" max="5" width="32.109375" style="7" customWidth="1"/>
    <col min="6" max="6" width="23.6640625" style="7" customWidth="1"/>
    <col min="7" max="7" width="20.6640625" style="7" customWidth="1"/>
    <col min="8" max="8" width="20" style="7" customWidth="1"/>
    <col min="9" max="9" width="23.44140625" style="7" customWidth="1"/>
    <col min="10" max="10" width="23.88671875" style="7" customWidth="1"/>
    <col min="11" max="11" width="26.88671875" style="7" customWidth="1"/>
    <col min="12" max="12" width="4" style="7" customWidth="1"/>
    <col min="13" max="13" width="21" style="7" customWidth="1"/>
    <col min="14" max="14" width="18" style="7" customWidth="1"/>
    <col min="15" max="15" width="8.88671875" style="7"/>
    <col min="16" max="16" width="27" style="7" customWidth="1"/>
    <col min="17" max="17" width="20.5546875" style="7" customWidth="1"/>
    <col min="18" max="18" width="30" style="7" customWidth="1"/>
    <col min="19" max="19" width="26.33203125" style="7" customWidth="1"/>
    <col min="20" max="20" width="18.33203125" style="7" customWidth="1"/>
    <col min="21" max="21" width="24.77734375" style="7" customWidth="1"/>
    <col min="22" max="22" width="26.33203125" style="7" customWidth="1"/>
    <col min="23" max="23" width="16.33203125" style="7" customWidth="1"/>
    <col min="24" max="24" width="3.5546875" style="7" customWidth="1"/>
    <col min="25" max="25" width="24.44140625" style="7" customWidth="1"/>
    <col min="26" max="26" width="18.33203125" style="7" customWidth="1"/>
    <col min="27" max="27" width="24.44140625" style="7" customWidth="1"/>
    <col min="28" max="28" width="9.6640625" style="7" customWidth="1"/>
    <col min="29" max="29" width="25.5546875" style="7" customWidth="1"/>
    <col min="30" max="30" width="18" style="8" customWidth="1"/>
    <col min="31" max="31" width="6" style="7" customWidth="1"/>
    <col min="32" max="32" width="30.88671875" style="7" customWidth="1"/>
    <col min="33" max="33" width="15.88671875" style="7" customWidth="1"/>
    <col min="34" max="34" width="4.109375" style="7" customWidth="1"/>
    <col min="35" max="35" width="24.109375" style="7" customWidth="1"/>
    <col min="36" max="36" width="14.88671875" style="7" customWidth="1"/>
    <col min="37" max="37" width="6.33203125" style="7" customWidth="1"/>
    <col min="38" max="38" width="27.88671875" style="1" customWidth="1"/>
    <col min="39" max="39" width="14.88671875" style="6" customWidth="1"/>
    <col min="40" max="40" width="5.109375" style="1" customWidth="1"/>
    <col min="41" max="41" width="30.88671875" style="1" customWidth="1"/>
    <col min="42" max="42" width="14.88671875" style="6" customWidth="1"/>
    <col min="43" max="43" width="6.6640625" style="1" customWidth="1"/>
    <col min="44" max="44" width="34.88671875" style="1" customWidth="1"/>
    <col min="45" max="45" width="14.88671875" style="6" customWidth="1"/>
    <col min="46" max="46" width="8.88671875" style="7"/>
    <col min="47" max="47" width="19.88671875" style="7" customWidth="1"/>
    <col min="48" max="48" width="12.88671875" style="7" customWidth="1"/>
    <col min="49" max="49" width="2.6640625" style="7" customWidth="1"/>
    <col min="50" max="50" width="17.5546875" style="7" customWidth="1"/>
    <col min="51" max="51" width="15.6640625" style="7" customWidth="1"/>
    <col min="52" max="52" width="4" style="7" customWidth="1"/>
    <col min="53" max="53" width="18.44140625" style="7" customWidth="1"/>
    <col min="54" max="54" width="13.33203125" style="7" customWidth="1"/>
    <col min="55" max="55" width="7.6640625" style="7" customWidth="1"/>
    <col min="56" max="56" width="18.5546875" style="7" customWidth="1"/>
    <col min="57" max="57" width="9.109375" style="9"/>
    <col min="58" max="58" width="6.6640625" style="7" customWidth="1"/>
    <col min="59" max="59" width="21.109375" style="7" customWidth="1"/>
    <col min="60" max="60" width="10.88671875" style="1" customWidth="1"/>
    <col min="61" max="61" width="8.88671875" style="7"/>
    <col min="62" max="62" width="17.109375" style="7" customWidth="1"/>
    <col min="63" max="63" width="12.88671875" style="7" customWidth="1"/>
    <col min="64" max="64" width="8.88671875" style="7"/>
    <col min="65" max="65" width="22" style="7" customWidth="1"/>
    <col min="66" max="66" width="12.109375" style="10" customWidth="1"/>
    <col min="67" max="67" width="8.88671875" style="7"/>
    <col min="68" max="68" width="21.44140625" style="7" customWidth="1"/>
    <col min="69" max="69" width="11.88671875" style="1" customWidth="1"/>
    <col min="70" max="70" width="8.88671875" style="7"/>
    <col min="71" max="71" width="20.44140625" style="7" customWidth="1"/>
    <col min="72" max="72" width="13.44140625" style="1" customWidth="1"/>
    <col min="73" max="73" width="20.5546875" style="1" customWidth="1"/>
    <col min="74" max="74" width="6.88671875" style="7" customWidth="1"/>
    <col min="75" max="75" width="46.109375" style="7" customWidth="1"/>
    <col min="76" max="76" width="13.44140625" style="7" customWidth="1"/>
    <col min="77" max="77" width="5.5546875" style="7" customWidth="1"/>
    <col min="78" max="78" width="48.6640625" style="7" customWidth="1"/>
    <col min="79" max="79" width="13.44140625" style="7" customWidth="1"/>
    <col min="80" max="80" width="6" style="7" customWidth="1"/>
    <col min="81" max="81" width="45.109375" style="7" customWidth="1"/>
    <col min="82" max="82" width="13.44140625" style="11" customWidth="1"/>
    <col min="83" max="83" width="40" style="12" customWidth="1"/>
    <col min="84" max="84" width="8.88671875" style="7"/>
    <col min="85" max="85" width="18.5546875" style="7" customWidth="1"/>
    <col min="86" max="86" width="8.88671875" style="7"/>
    <col min="87" max="87" width="5.44140625" style="7" customWidth="1"/>
    <col min="88" max="88" width="20" style="7" customWidth="1"/>
    <col min="89" max="89" width="8.88671875" style="7"/>
    <col min="90" max="90" width="5" style="7" customWidth="1"/>
    <col min="91" max="91" width="22.33203125" style="7" customWidth="1"/>
    <col min="92" max="93" width="8.88671875" style="7"/>
    <col min="94" max="94" width="23.109375" style="7" customWidth="1"/>
    <col min="95" max="95" width="12.88671875" style="7" customWidth="1"/>
    <col min="96" max="96" width="3.44140625" style="7" customWidth="1"/>
    <col min="97" max="97" width="24.33203125" style="7" customWidth="1"/>
    <col min="98" max="98" width="15.109375" style="7" customWidth="1"/>
    <col min="99" max="99" width="5.33203125" style="7" customWidth="1"/>
    <col min="100" max="100" width="24.33203125" style="7" customWidth="1"/>
    <col min="101" max="101" width="18" style="7" customWidth="1"/>
    <col min="102" max="102" width="4.88671875" style="7" customWidth="1"/>
    <col min="103" max="103" width="24.6640625" style="7" customWidth="1"/>
    <col min="104" max="104" width="15.44140625" style="7" customWidth="1"/>
    <col min="105" max="105" width="5.6640625" style="7" customWidth="1"/>
    <col min="106" max="106" width="24" style="7" customWidth="1"/>
    <col min="107" max="107" width="13.6640625" style="7" customWidth="1"/>
    <col min="108" max="108" width="5.5546875" style="7" customWidth="1"/>
    <col min="109" max="109" width="21.5546875" style="7" customWidth="1"/>
    <col min="110" max="16384" width="8.88671875" style="7"/>
  </cols>
  <sheetData>
    <row r="1" spans="2:83" x14ac:dyDescent="0.3">
      <c r="B1" s="48" t="s">
        <v>3790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</row>
    <row r="2" spans="2:83" x14ac:dyDescent="0.3"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</row>
    <row r="4" spans="2:83" x14ac:dyDescent="0.3">
      <c r="I4" s="1"/>
      <c r="J4" s="1"/>
      <c r="K4" s="1"/>
      <c r="AD4" s="7"/>
      <c r="AL4" s="7"/>
      <c r="AM4" s="7"/>
      <c r="AN4" s="7"/>
      <c r="AO4" s="7"/>
      <c r="AP4" s="7"/>
      <c r="AQ4" s="7"/>
      <c r="AR4" s="7"/>
      <c r="AS4" s="7"/>
      <c r="BE4" s="7"/>
      <c r="BH4" s="7"/>
      <c r="BN4" s="7"/>
      <c r="BQ4" s="7"/>
      <c r="BT4" s="7"/>
      <c r="BU4" s="7"/>
      <c r="CD4" s="7"/>
      <c r="CE4" s="7"/>
    </row>
    <row r="5" spans="2:83" x14ac:dyDescent="0.3">
      <c r="AL5" s="7"/>
      <c r="AM5" s="7"/>
      <c r="AN5" s="7"/>
      <c r="AO5" s="7"/>
      <c r="AP5" s="7"/>
      <c r="AQ5" s="7"/>
      <c r="AR5" s="7"/>
      <c r="AS5" s="7"/>
      <c r="BE5" s="7"/>
      <c r="BH5" s="7"/>
      <c r="BN5" s="7"/>
      <c r="BQ5" s="7"/>
      <c r="BT5" s="7"/>
      <c r="BU5" s="7"/>
      <c r="CD5" s="7"/>
      <c r="CE5" s="7"/>
    </row>
    <row r="6" spans="2:83" s="45" customFormat="1" ht="17.399999999999999" x14ac:dyDescent="0.3">
      <c r="B6" s="46" t="s">
        <v>3743</v>
      </c>
      <c r="C6" s="46" t="s">
        <v>3744</v>
      </c>
      <c r="D6" s="46" t="s">
        <v>3745</v>
      </c>
      <c r="E6" s="46" t="s">
        <v>3746</v>
      </c>
      <c r="F6" s="46" t="s">
        <v>3747</v>
      </c>
      <c r="G6" s="46" t="s">
        <v>3748</v>
      </c>
      <c r="H6" s="46" t="s">
        <v>3749</v>
      </c>
      <c r="I6" s="46" t="s">
        <v>3750</v>
      </c>
      <c r="J6" s="46" t="s">
        <v>3751</v>
      </c>
      <c r="K6" s="46" t="s">
        <v>3752</v>
      </c>
      <c r="M6" s="13" t="s">
        <v>3662</v>
      </c>
      <c r="N6" s="13" t="s">
        <v>3663</v>
      </c>
      <c r="O6" s="13" t="s">
        <v>3664</v>
      </c>
      <c r="P6" s="13" t="s">
        <v>3665</v>
      </c>
      <c r="Q6" s="13" t="s">
        <v>3666</v>
      </c>
      <c r="R6" s="13" t="s">
        <v>3667</v>
      </c>
      <c r="S6" s="13" t="s">
        <v>3668</v>
      </c>
      <c r="T6" s="13" t="s">
        <v>3669</v>
      </c>
      <c r="U6" s="13" t="s">
        <v>3670</v>
      </c>
    </row>
    <row r="7" spans="2:83" ht="17.399999999999999" x14ac:dyDescent="0.3">
      <c r="B7" s="44">
        <v>56</v>
      </c>
      <c r="C7" s="44" t="s">
        <v>3753</v>
      </c>
      <c r="D7" s="44" t="s">
        <v>3754</v>
      </c>
      <c r="E7" s="44">
        <v>22</v>
      </c>
      <c r="F7" s="44" t="s">
        <v>3755</v>
      </c>
      <c r="G7" s="44" t="s">
        <v>3756</v>
      </c>
      <c r="H7" s="44" t="s">
        <v>3757</v>
      </c>
      <c r="I7" s="44" t="s">
        <v>3758</v>
      </c>
      <c r="J7" s="44" t="s">
        <v>3758</v>
      </c>
      <c r="K7" s="44" t="s">
        <v>3759</v>
      </c>
      <c r="M7" s="43" t="s">
        <v>3671</v>
      </c>
      <c r="N7" s="43" t="s">
        <v>3672</v>
      </c>
      <c r="O7" s="43" t="s">
        <v>3673</v>
      </c>
      <c r="P7" s="43">
        <v>7833303</v>
      </c>
      <c r="Q7" s="43">
        <v>7350668</v>
      </c>
      <c r="R7" s="47">
        <f>(Q7/P7)*100</f>
        <v>93.838678268924355</v>
      </c>
      <c r="S7" s="43">
        <v>47532</v>
      </c>
      <c r="T7" s="43">
        <v>98125</v>
      </c>
      <c r="U7" s="43">
        <v>268667</v>
      </c>
      <c r="AL7" s="7"/>
      <c r="AM7" s="7"/>
      <c r="AN7" s="7"/>
      <c r="AO7" s="7"/>
      <c r="AP7" s="7"/>
      <c r="AQ7" s="7"/>
      <c r="AR7" s="7"/>
      <c r="AS7" s="7"/>
      <c r="BE7" s="7"/>
      <c r="BH7" s="7"/>
      <c r="BN7" s="7"/>
      <c r="BQ7" s="7"/>
      <c r="BT7" s="7"/>
      <c r="BU7" s="7"/>
      <c r="CD7" s="7"/>
      <c r="CE7" s="7"/>
    </row>
    <row r="8" spans="2:83" x14ac:dyDescent="0.3">
      <c r="B8" s="44">
        <v>57</v>
      </c>
      <c r="C8" s="44" t="s">
        <v>3760</v>
      </c>
      <c r="D8" s="44" t="s">
        <v>3754</v>
      </c>
      <c r="E8" s="44">
        <v>35</v>
      </c>
      <c r="F8" s="44" t="s">
        <v>3761</v>
      </c>
      <c r="G8" s="44" t="s">
        <v>3756</v>
      </c>
      <c r="H8" s="44" t="s">
        <v>3762</v>
      </c>
      <c r="I8" s="44" t="s">
        <v>3758</v>
      </c>
      <c r="J8" s="44" t="s">
        <v>3758</v>
      </c>
      <c r="K8" s="44" t="s">
        <v>3763</v>
      </c>
      <c r="M8" s="2" t="s">
        <v>3674</v>
      </c>
      <c r="N8" s="2" t="s">
        <v>3675</v>
      </c>
      <c r="O8" s="2" t="s">
        <v>3673</v>
      </c>
      <c r="P8" s="2">
        <v>9534879</v>
      </c>
      <c r="Q8" s="2">
        <v>8566988</v>
      </c>
      <c r="R8" s="14">
        <f t="shared" ref="R8:R28" si="0">(Q8/P8)*100</f>
        <v>89.848943022769348</v>
      </c>
      <c r="S8" s="2">
        <v>57073</v>
      </c>
      <c r="T8" s="2">
        <v>345439</v>
      </c>
      <c r="U8" s="2">
        <v>383629</v>
      </c>
      <c r="AL8" s="7"/>
      <c r="AM8" s="7"/>
      <c r="AN8" s="7"/>
      <c r="AO8" s="7"/>
      <c r="AP8" s="7"/>
      <c r="AQ8" s="7"/>
      <c r="AR8" s="7"/>
      <c r="AS8" s="7"/>
      <c r="BE8" s="7"/>
      <c r="BH8" s="7"/>
      <c r="BN8" s="7"/>
      <c r="BQ8" s="7"/>
      <c r="BT8" s="7"/>
      <c r="BU8" s="7"/>
      <c r="CD8" s="7"/>
      <c r="CE8" s="7"/>
    </row>
    <row r="9" spans="2:83" x14ac:dyDescent="0.3">
      <c r="B9" s="44">
        <v>59</v>
      </c>
      <c r="C9" s="44" t="s">
        <v>3764</v>
      </c>
      <c r="D9" s="44" t="s">
        <v>3754</v>
      </c>
      <c r="E9" s="44">
        <v>45</v>
      </c>
      <c r="F9" s="44" t="s">
        <v>3755</v>
      </c>
      <c r="G9" s="44" t="s">
        <v>3756</v>
      </c>
      <c r="H9" s="44" t="s">
        <v>3757</v>
      </c>
      <c r="I9" s="44" t="s">
        <v>3763</v>
      </c>
      <c r="J9" s="44" t="s">
        <v>3763</v>
      </c>
      <c r="K9" s="44" t="s">
        <v>3759</v>
      </c>
      <c r="M9" s="2" t="s">
        <v>3676</v>
      </c>
      <c r="N9" s="2" t="s">
        <v>3677</v>
      </c>
      <c r="O9" s="2" t="s">
        <v>3673</v>
      </c>
      <c r="P9" s="2">
        <v>3678221</v>
      </c>
      <c r="Q9" s="2">
        <v>3354567</v>
      </c>
      <c r="R9" s="14">
        <f t="shared" si="0"/>
        <v>91.200800604422625</v>
      </c>
      <c r="S9" s="2">
        <v>20419</v>
      </c>
      <c r="T9" s="2">
        <v>200381</v>
      </c>
      <c r="U9" s="2">
        <v>101066</v>
      </c>
      <c r="AL9" s="7"/>
      <c r="AM9" s="7"/>
      <c r="AN9" s="7"/>
      <c r="AO9" s="7"/>
      <c r="AP9" s="7"/>
      <c r="AQ9" s="7"/>
      <c r="AR9" s="7"/>
      <c r="AS9" s="7"/>
      <c r="BE9" s="7"/>
      <c r="BH9" s="7"/>
      <c r="BN9" s="7"/>
      <c r="BQ9" s="7"/>
      <c r="BT9" s="7"/>
      <c r="BU9" s="7"/>
      <c r="CD9" s="7"/>
      <c r="CE9" s="7"/>
    </row>
    <row r="10" spans="2:83" x14ac:dyDescent="0.3">
      <c r="B10" s="44">
        <v>62</v>
      </c>
      <c r="C10" s="44" t="s">
        <v>3765</v>
      </c>
      <c r="D10" s="44" t="s">
        <v>3754</v>
      </c>
      <c r="E10" s="44">
        <v>39</v>
      </c>
      <c r="F10" s="44" t="s">
        <v>3755</v>
      </c>
      <c r="G10" s="44" t="s">
        <v>3756</v>
      </c>
      <c r="H10" s="44" t="s">
        <v>3766</v>
      </c>
      <c r="I10" s="44" t="s">
        <v>3767</v>
      </c>
      <c r="J10" s="44" t="s">
        <v>3758</v>
      </c>
      <c r="K10" s="44" t="s">
        <v>3763</v>
      </c>
      <c r="M10" s="2" t="s">
        <v>3678</v>
      </c>
      <c r="N10" s="2" t="s">
        <v>3679</v>
      </c>
      <c r="O10" s="2" t="s">
        <v>3673</v>
      </c>
      <c r="P10" s="2">
        <v>10039436</v>
      </c>
      <c r="Q10" s="2">
        <v>9343779</v>
      </c>
      <c r="R10" s="14">
        <f t="shared" si="0"/>
        <v>93.070756165983823</v>
      </c>
      <c r="S10" s="2">
        <v>144028</v>
      </c>
      <c r="T10" s="2">
        <v>74727</v>
      </c>
      <c r="U10" s="2">
        <v>457087</v>
      </c>
      <c r="AL10" s="7"/>
      <c r="AM10" s="7"/>
      <c r="AN10" s="7"/>
      <c r="AO10" s="7"/>
      <c r="AP10" s="7"/>
      <c r="AQ10" s="7"/>
      <c r="AR10" s="7"/>
      <c r="AS10" s="7"/>
      <c r="BE10" s="7"/>
      <c r="BH10" s="7"/>
      <c r="BN10" s="7"/>
      <c r="BQ10" s="7"/>
      <c r="BT10" s="7"/>
      <c r="BU10" s="7"/>
      <c r="CD10" s="7"/>
      <c r="CE10" s="7"/>
    </row>
    <row r="11" spans="2:83" x14ac:dyDescent="0.3">
      <c r="B11" s="44">
        <v>64</v>
      </c>
      <c r="C11" s="44" t="s">
        <v>3768</v>
      </c>
      <c r="D11" s="44" t="s">
        <v>3754</v>
      </c>
      <c r="E11" s="44">
        <v>32</v>
      </c>
      <c r="F11" s="44" t="s">
        <v>3755</v>
      </c>
      <c r="G11" s="44" t="s">
        <v>3756</v>
      </c>
      <c r="H11" s="44" t="s">
        <v>3757</v>
      </c>
      <c r="I11" s="44" t="s">
        <v>3758</v>
      </c>
      <c r="J11" s="44" t="s">
        <v>3758</v>
      </c>
      <c r="K11" s="44" t="s">
        <v>3763</v>
      </c>
      <c r="M11" s="2" t="s">
        <v>3680</v>
      </c>
      <c r="N11" s="2" t="s">
        <v>3681</v>
      </c>
      <c r="O11" s="2" t="s">
        <v>3673</v>
      </c>
      <c r="P11" s="2">
        <v>9701758</v>
      </c>
      <c r="Q11" s="2">
        <v>8918825</v>
      </c>
      <c r="R11" s="14">
        <f t="shared" si="0"/>
        <v>91.929988358810846</v>
      </c>
      <c r="S11" s="2">
        <v>22150</v>
      </c>
      <c r="T11" s="2">
        <v>354639</v>
      </c>
      <c r="U11" s="2">
        <v>249718</v>
      </c>
      <c r="AL11" s="7"/>
      <c r="AM11" s="7"/>
      <c r="AN11" s="7"/>
      <c r="AO11" s="7"/>
      <c r="AP11" s="7"/>
      <c r="AQ11" s="7"/>
      <c r="AR11" s="7"/>
      <c r="AS11" s="7"/>
      <c r="BE11" s="7"/>
      <c r="BH11" s="7"/>
      <c r="BN11" s="7"/>
      <c r="BQ11" s="7"/>
      <c r="BT11" s="7"/>
      <c r="BU11" s="7"/>
      <c r="CD11" s="7"/>
      <c r="CE11" s="7"/>
    </row>
    <row r="12" spans="2:83" x14ac:dyDescent="0.3">
      <c r="B12" s="44">
        <v>83</v>
      </c>
      <c r="C12" s="44" t="s">
        <v>3769</v>
      </c>
      <c r="D12" s="44" t="s">
        <v>3754</v>
      </c>
      <c r="E12" s="44">
        <v>34</v>
      </c>
      <c r="F12" s="44" t="s">
        <v>3755</v>
      </c>
      <c r="G12" s="44" t="s">
        <v>3756</v>
      </c>
      <c r="H12" s="44" t="s">
        <v>3766</v>
      </c>
      <c r="I12" s="44" t="s">
        <v>3758</v>
      </c>
      <c r="J12" s="44" t="s">
        <v>3758</v>
      </c>
      <c r="K12" s="44" t="s">
        <v>3763</v>
      </c>
      <c r="M12" s="2" t="s">
        <v>3682</v>
      </c>
      <c r="N12" s="2" t="s">
        <v>3683</v>
      </c>
      <c r="O12" s="2" t="s">
        <v>3673</v>
      </c>
      <c r="P12" s="2">
        <v>29250000</v>
      </c>
      <c r="Q12" s="2">
        <v>26486800</v>
      </c>
      <c r="R12" s="14">
        <f t="shared" si="0"/>
        <v>90.553162393162395</v>
      </c>
      <c r="S12" s="2">
        <v>368245</v>
      </c>
      <c r="T12" s="2">
        <v>562218</v>
      </c>
      <c r="U12" s="2">
        <v>1650880</v>
      </c>
      <c r="AL12" s="7"/>
      <c r="AM12" s="7"/>
      <c r="AN12" s="7"/>
      <c r="AO12" s="7"/>
      <c r="AP12" s="7"/>
      <c r="AQ12" s="7"/>
      <c r="AR12" s="7"/>
      <c r="AS12" s="7"/>
      <c r="BE12" s="7"/>
      <c r="BH12" s="7"/>
      <c r="BN12" s="7"/>
      <c r="BQ12" s="7"/>
      <c r="BT12" s="7"/>
      <c r="BU12" s="7"/>
      <c r="CD12" s="7"/>
      <c r="CE12" s="7"/>
    </row>
    <row r="13" spans="2:83" x14ac:dyDescent="0.3">
      <c r="B13" s="44">
        <v>84</v>
      </c>
      <c r="C13" s="44" t="s">
        <v>3770</v>
      </c>
      <c r="D13" s="44" t="s">
        <v>3754</v>
      </c>
      <c r="E13" s="44">
        <v>38</v>
      </c>
      <c r="F13" s="44" t="s">
        <v>3761</v>
      </c>
      <c r="G13" s="44" t="s">
        <v>3756</v>
      </c>
      <c r="H13" s="44" t="s">
        <v>3771</v>
      </c>
      <c r="I13" s="44" t="s">
        <v>3758</v>
      </c>
      <c r="J13" s="44" t="s">
        <v>3758</v>
      </c>
      <c r="K13" s="44" t="s">
        <v>3763</v>
      </c>
      <c r="M13" s="2" t="s">
        <v>3684</v>
      </c>
      <c r="N13" s="2" t="s">
        <v>3685</v>
      </c>
      <c r="O13" s="2" t="s">
        <v>3673</v>
      </c>
      <c r="P13" s="2">
        <v>9899763</v>
      </c>
      <c r="Q13" s="2">
        <v>9247901</v>
      </c>
      <c r="R13" s="14">
        <f t="shared" si="0"/>
        <v>93.41537772166869</v>
      </c>
      <c r="S13" s="2">
        <v>14193</v>
      </c>
      <c r="T13" s="2">
        <v>364779</v>
      </c>
      <c r="U13" s="2">
        <v>192306</v>
      </c>
      <c r="AL13" s="7"/>
      <c r="AM13" s="7"/>
      <c r="AN13" s="7"/>
      <c r="AO13" s="7"/>
      <c r="AP13" s="7"/>
      <c r="AQ13" s="7"/>
      <c r="AR13" s="7"/>
      <c r="AS13" s="7"/>
      <c r="BE13" s="7"/>
      <c r="BH13" s="7"/>
      <c r="BN13" s="7"/>
      <c r="BQ13" s="7"/>
      <c r="BT13" s="7"/>
      <c r="BU13" s="7"/>
      <c r="CD13" s="7"/>
      <c r="CE13" s="7"/>
    </row>
    <row r="14" spans="2:83" x14ac:dyDescent="0.3">
      <c r="B14" s="44">
        <v>411</v>
      </c>
      <c r="C14" s="44" t="s">
        <v>3772</v>
      </c>
      <c r="D14" s="44" t="s">
        <v>3754</v>
      </c>
      <c r="E14" s="44">
        <v>72</v>
      </c>
      <c r="F14" s="44" t="s">
        <v>3755</v>
      </c>
      <c r="G14" s="44" t="s">
        <v>3756</v>
      </c>
      <c r="H14" s="44" t="s">
        <v>3766</v>
      </c>
      <c r="I14" s="44" t="s">
        <v>3763</v>
      </c>
      <c r="J14" s="44" t="s">
        <v>3763</v>
      </c>
      <c r="K14" s="44" t="s">
        <v>3763</v>
      </c>
      <c r="M14" s="2" t="s">
        <v>3686</v>
      </c>
      <c r="N14" s="2" t="s">
        <v>3687</v>
      </c>
      <c r="O14" s="2" t="s">
        <v>3688</v>
      </c>
      <c r="P14" s="2">
        <v>1547701</v>
      </c>
      <c r="Q14" s="2">
        <v>1361564</v>
      </c>
      <c r="R14" s="14">
        <f t="shared" si="0"/>
        <v>87.973323012649089</v>
      </c>
      <c r="S14" s="2">
        <v>7574</v>
      </c>
      <c r="T14" s="2">
        <v>92797</v>
      </c>
      <c r="U14" s="2">
        <v>59447</v>
      </c>
      <c r="AL14" s="7"/>
      <c r="AM14" s="7"/>
      <c r="AN14" s="7"/>
      <c r="AO14" s="7"/>
      <c r="AP14" s="7"/>
      <c r="AQ14" s="7"/>
      <c r="AR14" s="7"/>
      <c r="AS14" s="7"/>
      <c r="BE14" s="7"/>
      <c r="BH14" s="7"/>
      <c r="BN14" s="7"/>
      <c r="BQ14" s="7"/>
      <c r="BT14" s="7"/>
      <c r="BU14" s="7"/>
      <c r="CD14" s="7"/>
      <c r="CE14" s="7"/>
    </row>
    <row r="15" spans="2:83" x14ac:dyDescent="0.3">
      <c r="B15" s="44">
        <v>404</v>
      </c>
      <c r="C15" s="44" t="s">
        <v>3773</v>
      </c>
      <c r="D15" s="44" t="s">
        <v>3774</v>
      </c>
      <c r="E15" s="44">
        <v>38</v>
      </c>
      <c r="F15" s="44" t="s">
        <v>3761</v>
      </c>
      <c r="G15" s="44" t="s">
        <v>3775</v>
      </c>
      <c r="H15" s="44" t="s">
        <v>3771</v>
      </c>
      <c r="I15" s="44" t="s">
        <v>3763</v>
      </c>
      <c r="J15" s="44" t="s">
        <v>3758</v>
      </c>
      <c r="K15" s="44" t="s">
        <v>3758</v>
      </c>
      <c r="M15" s="2" t="s">
        <v>3689</v>
      </c>
      <c r="N15" s="2" t="s">
        <v>3690</v>
      </c>
      <c r="O15" s="2" t="s">
        <v>3691</v>
      </c>
      <c r="P15" s="2">
        <v>1286268</v>
      </c>
      <c r="Q15" s="2">
        <v>1180050</v>
      </c>
      <c r="R15" s="14">
        <f t="shared" si="0"/>
        <v>91.742156377986547</v>
      </c>
      <c r="S15" s="2">
        <v>7977</v>
      </c>
      <c r="T15" s="2">
        <v>30879</v>
      </c>
      <c r="U15" s="2">
        <v>44237</v>
      </c>
      <c r="AL15" s="7"/>
      <c r="AM15" s="7"/>
      <c r="AN15" s="7"/>
      <c r="AO15" s="7"/>
      <c r="AP15" s="7"/>
      <c r="AQ15" s="7"/>
      <c r="AR15" s="7"/>
      <c r="AS15" s="7"/>
      <c r="BE15" s="7"/>
      <c r="BH15" s="7"/>
      <c r="BN15" s="7"/>
      <c r="BQ15" s="7"/>
      <c r="BT15" s="7"/>
      <c r="BU15" s="7"/>
      <c r="CD15" s="7"/>
      <c r="CE15" s="7"/>
    </row>
    <row r="16" spans="2:83" x14ac:dyDescent="0.3">
      <c r="B16" s="44">
        <v>405</v>
      </c>
      <c r="C16" s="44" t="s">
        <v>3776</v>
      </c>
      <c r="D16" s="44" t="s">
        <v>3774</v>
      </c>
      <c r="E16" s="44">
        <v>34</v>
      </c>
      <c r="F16" s="44" t="s">
        <v>3755</v>
      </c>
      <c r="G16" s="44" t="s">
        <v>3775</v>
      </c>
      <c r="H16" s="44" t="s">
        <v>3766</v>
      </c>
      <c r="I16" s="44" t="s">
        <v>3763</v>
      </c>
      <c r="J16" s="44" t="s">
        <v>3758</v>
      </c>
      <c r="K16" s="44" t="s">
        <v>3758</v>
      </c>
      <c r="M16" s="2" t="s">
        <v>3692</v>
      </c>
      <c r="N16" s="2" t="s">
        <v>3693</v>
      </c>
      <c r="O16" s="2" t="s">
        <v>3691</v>
      </c>
      <c r="P16" s="2">
        <v>95239</v>
      </c>
      <c r="Q16" s="2">
        <v>80415</v>
      </c>
      <c r="R16" s="14">
        <f t="shared" si="0"/>
        <v>84.434947867995263</v>
      </c>
      <c r="S16" s="2">
        <v>1527</v>
      </c>
      <c r="T16" s="2">
        <v>4557</v>
      </c>
      <c r="U16" s="2">
        <v>6738</v>
      </c>
      <c r="AL16" s="7"/>
      <c r="AM16" s="7"/>
      <c r="AN16" s="7"/>
      <c r="AO16" s="7"/>
      <c r="AP16" s="7"/>
      <c r="AQ16" s="7"/>
      <c r="AR16" s="7"/>
      <c r="AS16" s="7"/>
      <c r="BE16" s="7"/>
      <c r="BH16" s="7"/>
      <c r="BN16" s="7"/>
      <c r="BQ16" s="7"/>
      <c r="BT16" s="7"/>
      <c r="BU16" s="7"/>
      <c r="CD16" s="7"/>
      <c r="CE16" s="7"/>
    </row>
    <row r="17" spans="2:83" x14ac:dyDescent="0.3">
      <c r="B17" s="44">
        <v>406</v>
      </c>
      <c r="C17" s="44" t="s">
        <v>3777</v>
      </c>
      <c r="D17" s="44" t="s">
        <v>3774</v>
      </c>
      <c r="E17" s="44">
        <v>22</v>
      </c>
      <c r="F17" s="44" t="s">
        <v>3755</v>
      </c>
      <c r="G17" s="44" t="s">
        <v>3775</v>
      </c>
      <c r="H17" s="44" t="s">
        <v>3757</v>
      </c>
      <c r="I17" s="44" t="s">
        <v>3763</v>
      </c>
      <c r="J17" s="44" t="s">
        <v>3758</v>
      </c>
      <c r="K17" s="44" t="s">
        <v>3759</v>
      </c>
      <c r="M17" s="2" t="s">
        <v>3694</v>
      </c>
      <c r="N17" s="2" t="s">
        <v>3695</v>
      </c>
      <c r="O17" s="2" t="s">
        <v>3691</v>
      </c>
      <c r="P17" s="2">
        <v>972806</v>
      </c>
      <c r="Q17" s="2">
        <v>896929</v>
      </c>
      <c r="R17" s="14">
        <f t="shared" si="0"/>
        <v>92.200192021841971</v>
      </c>
      <c r="S17" s="2">
        <v>10533</v>
      </c>
      <c r="T17" s="2">
        <v>14921</v>
      </c>
      <c r="U17" s="2">
        <v>33157</v>
      </c>
      <c r="AL17" s="7"/>
      <c r="AM17" s="7"/>
      <c r="AN17" s="7"/>
      <c r="AO17" s="7"/>
      <c r="AP17" s="7"/>
      <c r="AQ17" s="7"/>
      <c r="AR17" s="7"/>
      <c r="AS17" s="7"/>
      <c r="BE17" s="7"/>
      <c r="BH17" s="7"/>
      <c r="BN17" s="7"/>
      <c r="BQ17" s="7"/>
      <c r="BT17" s="7"/>
      <c r="BU17" s="7"/>
      <c r="CD17" s="7"/>
      <c r="CE17" s="7"/>
    </row>
    <row r="18" spans="2:83" x14ac:dyDescent="0.3">
      <c r="B18" s="44">
        <v>407</v>
      </c>
      <c r="C18" s="44" t="s">
        <v>3778</v>
      </c>
      <c r="D18" s="44" t="s">
        <v>3774</v>
      </c>
      <c r="E18" s="44">
        <v>35</v>
      </c>
      <c r="F18" s="44" t="s">
        <v>3761</v>
      </c>
      <c r="G18" s="44" t="s">
        <v>3775</v>
      </c>
      <c r="H18" s="44" t="s">
        <v>3762</v>
      </c>
      <c r="I18" s="44" t="s">
        <v>3763</v>
      </c>
      <c r="J18" s="44" t="s">
        <v>3763</v>
      </c>
      <c r="K18" s="44" t="s">
        <v>3758</v>
      </c>
      <c r="M18" s="2" t="s">
        <v>3696</v>
      </c>
      <c r="N18" s="2" t="s">
        <v>3697</v>
      </c>
      <c r="O18" s="2" t="s">
        <v>3691</v>
      </c>
      <c r="P18" s="2">
        <v>1330898</v>
      </c>
      <c r="Q18" s="2">
        <v>1151777</v>
      </c>
      <c r="R18" s="14">
        <f t="shared" si="0"/>
        <v>86.5413427625558</v>
      </c>
      <c r="S18" s="2">
        <v>11519</v>
      </c>
      <c r="T18" s="2">
        <v>71989</v>
      </c>
      <c r="U18" s="2">
        <v>68816</v>
      </c>
      <c r="AL18" s="7"/>
      <c r="AM18" s="7"/>
      <c r="AN18" s="7"/>
      <c r="AO18" s="7"/>
      <c r="AP18" s="7"/>
      <c r="AQ18" s="7"/>
      <c r="AR18" s="7"/>
      <c r="AS18" s="7"/>
      <c r="BE18" s="7"/>
      <c r="BH18" s="7"/>
      <c r="BN18" s="7"/>
      <c r="BQ18" s="7"/>
      <c r="BT18" s="7"/>
      <c r="BU18" s="7"/>
      <c r="CD18" s="7"/>
      <c r="CE18" s="7"/>
    </row>
    <row r="19" spans="2:83" x14ac:dyDescent="0.3">
      <c r="B19" s="44">
        <v>408</v>
      </c>
      <c r="C19" s="44" t="s">
        <v>3779</v>
      </c>
      <c r="D19" s="44" t="s">
        <v>3774</v>
      </c>
      <c r="E19" s="44">
        <v>45</v>
      </c>
      <c r="F19" s="44" t="s">
        <v>3755</v>
      </c>
      <c r="G19" s="44" t="s">
        <v>3775</v>
      </c>
      <c r="H19" s="44" t="s">
        <v>3757</v>
      </c>
      <c r="I19" s="44" t="s">
        <v>3763</v>
      </c>
      <c r="J19" s="44" t="s">
        <v>3763</v>
      </c>
      <c r="K19" s="44" t="s">
        <v>3759</v>
      </c>
      <c r="M19" s="2" t="s">
        <v>3698</v>
      </c>
      <c r="N19" s="2" t="s">
        <v>3699</v>
      </c>
      <c r="O19" s="2" t="s">
        <v>3691</v>
      </c>
      <c r="P19" s="2">
        <v>754733</v>
      </c>
      <c r="Q19" s="2">
        <v>670325</v>
      </c>
      <c r="R19" s="14">
        <f t="shared" si="0"/>
        <v>88.816177376635181</v>
      </c>
      <c r="S19" s="2">
        <v>39763</v>
      </c>
      <c r="T19" s="2">
        <v>4346</v>
      </c>
      <c r="U19" s="2">
        <v>40148</v>
      </c>
      <c r="AL19" s="7"/>
      <c r="AM19" s="7"/>
      <c r="AN19" s="7"/>
      <c r="AO19" s="7"/>
      <c r="AP19" s="7"/>
      <c r="AQ19" s="7"/>
      <c r="AR19" s="7"/>
      <c r="AS19" s="7"/>
      <c r="BE19" s="7"/>
      <c r="BH19" s="7"/>
      <c r="BN19" s="7"/>
      <c r="BQ19" s="7"/>
      <c r="BT19" s="7"/>
      <c r="BU19" s="7"/>
      <c r="CD19" s="7"/>
      <c r="CE19" s="7"/>
    </row>
    <row r="20" spans="2:83" x14ac:dyDescent="0.3">
      <c r="B20" s="44">
        <v>409</v>
      </c>
      <c r="C20" s="44" t="s">
        <v>3780</v>
      </c>
      <c r="D20" s="44" t="s">
        <v>3774</v>
      </c>
      <c r="E20" s="44">
        <v>32</v>
      </c>
      <c r="F20" s="44" t="s">
        <v>3755</v>
      </c>
      <c r="G20" s="44" t="s">
        <v>3775</v>
      </c>
      <c r="H20" s="44" t="s">
        <v>3766</v>
      </c>
      <c r="I20" s="44" t="s">
        <v>3763</v>
      </c>
      <c r="J20" s="44" t="s">
        <v>3758</v>
      </c>
      <c r="K20" s="44" t="s">
        <v>3758</v>
      </c>
      <c r="M20" s="2" t="s">
        <v>3700</v>
      </c>
      <c r="N20" s="2" t="s">
        <v>3701</v>
      </c>
      <c r="O20" s="2" t="s">
        <v>3691</v>
      </c>
      <c r="P20" s="2">
        <v>146991</v>
      </c>
      <c r="Q20" s="2">
        <v>121771</v>
      </c>
      <c r="R20" s="14">
        <f t="shared" si="0"/>
        <v>82.842486954983642</v>
      </c>
      <c r="S20" s="2">
        <v>13132</v>
      </c>
      <c r="T20" s="2">
        <v>890</v>
      </c>
      <c r="U20" s="2">
        <v>9481</v>
      </c>
      <c r="AL20" s="7"/>
      <c r="AM20" s="7"/>
      <c r="AN20" s="7"/>
      <c r="AO20" s="7"/>
      <c r="AP20" s="7"/>
      <c r="AQ20" s="7"/>
      <c r="AR20" s="7"/>
      <c r="AS20" s="7"/>
      <c r="BE20" s="7"/>
      <c r="BH20" s="7"/>
      <c r="BN20" s="7"/>
      <c r="BQ20" s="7"/>
      <c r="BT20" s="7"/>
      <c r="BU20" s="7"/>
      <c r="CD20" s="7"/>
      <c r="CE20" s="7"/>
    </row>
    <row r="21" spans="2:83" x14ac:dyDescent="0.3">
      <c r="B21" s="44">
        <v>410</v>
      </c>
      <c r="C21" s="44" t="s">
        <v>3781</v>
      </c>
      <c r="D21" s="44" t="s">
        <v>3774</v>
      </c>
      <c r="E21" s="44">
        <v>39</v>
      </c>
      <c r="F21" s="44" t="s">
        <v>3755</v>
      </c>
      <c r="G21" s="44" t="s">
        <v>3775</v>
      </c>
      <c r="H21" s="44" t="s">
        <v>3766</v>
      </c>
      <c r="I21" s="44" t="s">
        <v>3763</v>
      </c>
      <c r="J21" s="44" t="s">
        <v>3758</v>
      </c>
      <c r="K21" s="44" t="s">
        <v>3758</v>
      </c>
      <c r="M21" s="2" t="s">
        <v>3702</v>
      </c>
      <c r="N21" s="2" t="s">
        <v>3703</v>
      </c>
      <c r="O21" s="2" t="s">
        <v>3691</v>
      </c>
      <c r="P21" s="2">
        <v>1052025</v>
      </c>
      <c r="Q21" s="2">
        <v>957105</v>
      </c>
      <c r="R21" s="14">
        <f t="shared" si="0"/>
        <v>90.977400727169027</v>
      </c>
      <c r="S21" s="2">
        <v>17778</v>
      </c>
      <c r="T21" s="2">
        <v>18844</v>
      </c>
      <c r="U21" s="2">
        <v>44712</v>
      </c>
      <c r="AL21" s="7"/>
      <c r="AM21" s="7"/>
      <c r="AN21" s="7"/>
      <c r="AO21" s="7"/>
      <c r="AP21" s="7"/>
      <c r="AQ21" s="7"/>
      <c r="AR21" s="7"/>
      <c r="AS21" s="7"/>
      <c r="BE21" s="7"/>
      <c r="BH21" s="7"/>
      <c r="BN21" s="7"/>
      <c r="BQ21" s="7"/>
      <c r="BT21" s="7"/>
      <c r="BU21" s="7"/>
      <c r="CD21" s="7"/>
      <c r="CE21" s="7"/>
    </row>
    <row r="22" spans="2:83" x14ac:dyDescent="0.3">
      <c r="B22" s="44">
        <v>392</v>
      </c>
      <c r="C22" s="44" t="s">
        <v>3782</v>
      </c>
      <c r="D22" s="44" t="s">
        <v>3783</v>
      </c>
      <c r="E22" s="44">
        <v>42</v>
      </c>
      <c r="F22" s="44" t="s">
        <v>3755</v>
      </c>
      <c r="G22" s="44" t="s">
        <v>3775</v>
      </c>
      <c r="H22" s="44" t="s">
        <v>3771</v>
      </c>
      <c r="I22" s="44" t="s">
        <v>3758</v>
      </c>
      <c r="J22" s="44" t="s">
        <v>3758</v>
      </c>
      <c r="K22" s="44" t="s">
        <v>3758</v>
      </c>
      <c r="M22" s="2" t="s">
        <v>3704</v>
      </c>
      <c r="N22" s="2" t="s">
        <v>3705</v>
      </c>
      <c r="O22" s="2" t="s">
        <v>3706</v>
      </c>
      <c r="P22" s="2">
        <v>2395492</v>
      </c>
      <c r="Q22" s="2">
        <v>1951813</v>
      </c>
      <c r="R22" s="14">
        <f t="shared" si="0"/>
        <v>81.478585609970736</v>
      </c>
      <c r="S22" s="2">
        <v>168065</v>
      </c>
      <c r="T22" s="2">
        <v>63011</v>
      </c>
      <c r="U22" s="2">
        <v>212603</v>
      </c>
      <c r="AL22" s="7"/>
      <c r="AM22" s="7"/>
      <c r="AN22" s="7"/>
      <c r="AO22" s="7"/>
      <c r="AP22" s="7"/>
      <c r="AQ22" s="7"/>
      <c r="AR22" s="7"/>
      <c r="AS22" s="7"/>
      <c r="BE22" s="7"/>
      <c r="BH22" s="7"/>
      <c r="BN22" s="7"/>
      <c r="BQ22" s="7"/>
      <c r="BT22" s="7"/>
      <c r="BU22" s="7"/>
      <c r="CD22" s="7"/>
      <c r="CE22" s="7"/>
    </row>
    <row r="23" spans="2:83" x14ac:dyDescent="0.3">
      <c r="B23" s="44">
        <v>393</v>
      </c>
      <c r="C23" s="44" t="s">
        <v>3784</v>
      </c>
      <c r="D23" s="44" t="s">
        <v>3783</v>
      </c>
      <c r="E23" s="44">
        <v>48</v>
      </c>
      <c r="F23" s="44" t="s">
        <v>3761</v>
      </c>
      <c r="G23" s="44" t="s">
        <v>3775</v>
      </c>
      <c r="H23" s="44" t="s">
        <v>3766</v>
      </c>
      <c r="I23" s="44" t="s">
        <v>3758</v>
      </c>
      <c r="J23" s="44" t="s">
        <v>3758</v>
      </c>
      <c r="K23" s="44" t="s">
        <v>3758</v>
      </c>
      <c r="M23" s="2" t="s">
        <v>3707</v>
      </c>
      <c r="N23" s="2" t="s">
        <v>3708</v>
      </c>
      <c r="O23" s="2" t="s">
        <v>3706</v>
      </c>
      <c r="P23" s="2">
        <v>1224229</v>
      </c>
      <c r="Q23" s="2">
        <v>988395</v>
      </c>
      <c r="R23" s="14">
        <f t="shared" si="0"/>
        <v>80.736120448053427</v>
      </c>
      <c r="S23" s="2">
        <v>77604</v>
      </c>
      <c r="T23" s="2">
        <v>40246</v>
      </c>
      <c r="U23" s="2">
        <v>117984</v>
      </c>
      <c r="AL23" s="7"/>
      <c r="AM23" s="7"/>
      <c r="AN23" s="7"/>
      <c r="AO23" s="7"/>
      <c r="AP23" s="7"/>
      <c r="AQ23" s="7"/>
      <c r="AR23" s="7"/>
      <c r="AS23" s="7"/>
      <c r="BE23" s="7"/>
      <c r="BH23" s="7"/>
      <c r="BN23" s="7"/>
      <c r="BQ23" s="7"/>
      <c r="BT23" s="7"/>
      <c r="BU23" s="7"/>
      <c r="CD23" s="7"/>
      <c r="CE23" s="7"/>
    </row>
    <row r="24" spans="2:83" x14ac:dyDescent="0.3">
      <c r="B24" s="44">
        <v>394</v>
      </c>
      <c r="C24" s="44" t="s">
        <v>3785</v>
      </c>
      <c r="D24" s="44" t="s">
        <v>3783</v>
      </c>
      <c r="E24" s="44">
        <v>32</v>
      </c>
      <c r="F24" s="44" t="s">
        <v>3755</v>
      </c>
      <c r="G24" s="44" t="s">
        <v>3775</v>
      </c>
      <c r="H24" s="44" t="s">
        <v>3757</v>
      </c>
      <c r="I24" s="44" t="s">
        <v>3758</v>
      </c>
      <c r="J24" s="44" t="s">
        <v>3758</v>
      </c>
      <c r="K24" s="44" t="s">
        <v>3758</v>
      </c>
      <c r="M24" s="2" t="s">
        <v>3709</v>
      </c>
      <c r="N24" s="2" t="s">
        <v>3710</v>
      </c>
      <c r="O24" s="2" t="s">
        <v>3706</v>
      </c>
      <c r="P24" s="2">
        <v>3704209</v>
      </c>
      <c r="Q24" s="2">
        <v>3401625</v>
      </c>
      <c r="R24" s="14">
        <f t="shared" si="0"/>
        <v>91.83134644940391</v>
      </c>
      <c r="S24" s="2">
        <v>261297</v>
      </c>
      <c r="T24" s="2">
        <v>5167</v>
      </c>
      <c r="U24" s="2">
        <v>36120</v>
      </c>
      <c r="AL24" s="7"/>
      <c r="AM24" s="7"/>
      <c r="AN24" s="7"/>
      <c r="AO24" s="7"/>
      <c r="AP24" s="7"/>
      <c r="AQ24" s="7"/>
      <c r="AR24" s="7"/>
      <c r="AS24" s="7"/>
      <c r="BE24" s="7"/>
      <c r="BH24" s="7"/>
      <c r="BN24" s="7"/>
      <c r="BQ24" s="7"/>
      <c r="BT24" s="7"/>
      <c r="BU24" s="7"/>
      <c r="CD24" s="7"/>
      <c r="CE24" s="7"/>
    </row>
    <row r="25" spans="2:83" x14ac:dyDescent="0.3">
      <c r="B25" s="44">
        <v>395</v>
      </c>
      <c r="C25" s="44" t="s">
        <v>3786</v>
      </c>
      <c r="D25" s="44" t="s">
        <v>3783</v>
      </c>
      <c r="E25" s="44">
        <v>66</v>
      </c>
      <c r="F25" s="44" t="s">
        <v>3755</v>
      </c>
      <c r="G25" s="44" t="s">
        <v>3775</v>
      </c>
      <c r="H25" s="44" t="s">
        <v>3762</v>
      </c>
      <c r="I25" s="44" t="s">
        <v>3758</v>
      </c>
      <c r="J25" s="44" t="s">
        <v>3758</v>
      </c>
      <c r="K25" s="44" t="s">
        <v>3758</v>
      </c>
      <c r="M25" s="2" t="s">
        <v>3711</v>
      </c>
      <c r="N25" s="2" t="s">
        <v>3712</v>
      </c>
      <c r="O25" s="2" t="s">
        <v>3706</v>
      </c>
      <c r="P25" s="2">
        <v>3489703</v>
      </c>
      <c r="Q25" s="2">
        <v>3073989</v>
      </c>
      <c r="R25" s="14">
        <f t="shared" si="0"/>
        <v>88.087410303971424</v>
      </c>
      <c r="S25" s="2">
        <v>360175</v>
      </c>
      <c r="T25" s="2">
        <v>11482</v>
      </c>
      <c r="U25" s="2">
        <v>44057</v>
      </c>
      <c r="AL25" s="7"/>
      <c r="AM25" s="7"/>
      <c r="AN25" s="7"/>
      <c r="AO25" s="7"/>
      <c r="AP25" s="7"/>
      <c r="AQ25" s="7"/>
      <c r="AR25" s="7"/>
      <c r="AS25" s="7"/>
      <c r="BE25" s="7"/>
      <c r="BH25" s="7"/>
      <c r="BN25" s="7"/>
      <c r="BQ25" s="7"/>
      <c r="BT25" s="7"/>
      <c r="BU25" s="7"/>
      <c r="CD25" s="7"/>
      <c r="CE25" s="7"/>
    </row>
    <row r="26" spans="2:83" x14ac:dyDescent="0.3">
      <c r="B26" s="44">
        <v>396</v>
      </c>
      <c r="C26" s="44" t="s">
        <v>3787</v>
      </c>
      <c r="D26" s="44" t="s">
        <v>3783</v>
      </c>
      <c r="E26" s="44">
        <v>57</v>
      </c>
      <c r="F26" s="44" t="s">
        <v>3761</v>
      </c>
      <c r="G26" s="44" t="s">
        <v>3775</v>
      </c>
      <c r="H26" s="44" t="s">
        <v>3757</v>
      </c>
      <c r="I26" s="44" t="s">
        <v>3758</v>
      </c>
      <c r="J26" s="44" t="s">
        <v>3758</v>
      </c>
      <c r="K26" s="44" t="s">
        <v>3758</v>
      </c>
      <c r="M26" s="2" t="s">
        <v>3713</v>
      </c>
      <c r="N26" s="2" t="s">
        <v>3714</v>
      </c>
      <c r="O26" s="2" t="s">
        <v>3706</v>
      </c>
      <c r="P26" s="2">
        <v>6285697</v>
      </c>
      <c r="Q26" s="2">
        <v>5847628</v>
      </c>
      <c r="R26" s="14">
        <f t="shared" si="0"/>
        <v>93.030701288974001</v>
      </c>
      <c r="S26" s="2">
        <v>407177</v>
      </c>
      <c r="T26" s="2">
        <v>3930</v>
      </c>
      <c r="U26" s="2">
        <v>26962</v>
      </c>
      <c r="AL26" s="7"/>
      <c r="AM26" s="7"/>
      <c r="AN26" s="7"/>
      <c r="AO26" s="7"/>
      <c r="AP26" s="7"/>
      <c r="AQ26" s="7"/>
      <c r="AR26" s="7"/>
      <c r="AS26" s="7"/>
      <c r="BE26" s="7"/>
      <c r="BH26" s="7"/>
      <c r="BN26" s="7"/>
      <c r="BQ26" s="7"/>
      <c r="BT26" s="7"/>
      <c r="BU26" s="7"/>
      <c r="CD26" s="7"/>
      <c r="CE26" s="7"/>
    </row>
    <row r="27" spans="2:83" x14ac:dyDescent="0.3">
      <c r="B27" s="44">
        <v>397</v>
      </c>
      <c r="C27" s="44" t="s">
        <v>3788</v>
      </c>
      <c r="D27" s="44" t="s">
        <v>3783</v>
      </c>
      <c r="E27" s="44">
        <v>48</v>
      </c>
      <c r="F27" s="44" t="s">
        <v>3761</v>
      </c>
      <c r="G27" s="44" t="s">
        <v>3775</v>
      </c>
      <c r="H27" s="44" t="s">
        <v>3766</v>
      </c>
      <c r="I27" s="44" t="s">
        <v>3758</v>
      </c>
      <c r="J27" s="44" t="s">
        <v>3758</v>
      </c>
      <c r="K27" s="44" t="s">
        <v>3758</v>
      </c>
      <c r="M27" s="2" t="s">
        <v>3715</v>
      </c>
      <c r="N27" s="2" t="s">
        <v>3716</v>
      </c>
      <c r="O27" s="2" t="s">
        <v>3706</v>
      </c>
      <c r="P27" s="2">
        <v>12460054</v>
      </c>
      <c r="Q27" s="2">
        <v>11687330</v>
      </c>
      <c r="R27" s="14">
        <f t="shared" si="0"/>
        <v>93.798389637797726</v>
      </c>
      <c r="S27" s="2">
        <v>665577</v>
      </c>
      <c r="T27" s="2">
        <v>11755</v>
      </c>
      <c r="U27" s="2">
        <v>95392</v>
      </c>
      <c r="AL27" s="7"/>
      <c r="AM27" s="7"/>
      <c r="AN27" s="7"/>
      <c r="AO27" s="7"/>
      <c r="AP27" s="7"/>
      <c r="AQ27" s="7"/>
      <c r="AR27" s="7"/>
      <c r="AS27" s="7"/>
      <c r="BE27" s="7"/>
      <c r="BH27" s="7"/>
      <c r="BN27" s="7"/>
      <c r="BQ27" s="7"/>
      <c r="BT27" s="7"/>
      <c r="BU27" s="7"/>
      <c r="CD27" s="7"/>
      <c r="CE27" s="7"/>
    </row>
    <row r="28" spans="2:83" x14ac:dyDescent="0.3">
      <c r="B28" s="44">
        <v>398</v>
      </c>
      <c r="C28" s="44" t="s">
        <v>3789</v>
      </c>
      <c r="D28" s="44" t="s">
        <v>3783</v>
      </c>
      <c r="E28" s="44">
        <v>44</v>
      </c>
      <c r="F28" s="44" t="s">
        <v>3755</v>
      </c>
      <c r="G28" s="44" t="s">
        <v>3775</v>
      </c>
      <c r="H28" s="44" t="s">
        <v>3766</v>
      </c>
      <c r="I28" s="44" t="s">
        <v>3758</v>
      </c>
      <c r="J28" s="44" t="s">
        <v>3758</v>
      </c>
      <c r="K28" s="44" t="s">
        <v>3758</v>
      </c>
      <c r="M28" s="2" t="s">
        <v>3717</v>
      </c>
      <c r="N28" s="2" t="s">
        <v>3718</v>
      </c>
      <c r="O28" s="2" t="s">
        <v>3706</v>
      </c>
      <c r="P28" s="2">
        <v>3819337</v>
      </c>
      <c r="Q28" s="2">
        <v>3192621</v>
      </c>
      <c r="R28" s="14">
        <f t="shared" si="0"/>
        <v>83.590974035545969</v>
      </c>
      <c r="S28" s="2">
        <v>495198</v>
      </c>
      <c r="T28" s="2">
        <v>35287</v>
      </c>
      <c r="U28" s="2">
        <v>96231</v>
      </c>
      <c r="AL28" s="7"/>
      <c r="AM28" s="7"/>
      <c r="AN28" s="7"/>
      <c r="AO28" s="7"/>
      <c r="AP28" s="7"/>
      <c r="AQ28" s="7"/>
      <c r="AR28" s="7"/>
      <c r="AS28" s="7"/>
      <c r="BE28" s="7"/>
      <c r="BH28" s="7"/>
      <c r="BN28" s="7"/>
      <c r="BQ28" s="7"/>
      <c r="BT28" s="7"/>
      <c r="BU28" s="7"/>
      <c r="CD28" s="7"/>
      <c r="CE28" s="7"/>
    </row>
    <row r="29" spans="2:83" x14ac:dyDescent="0.3">
      <c r="M29" s="15"/>
      <c r="N29" s="15"/>
      <c r="O29" s="15"/>
      <c r="P29" s="15"/>
      <c r="Q29" s="15"/>
      <c r="R29" s="15"/>
      <c r="S29" s="2"/>
      <c r="T29" s="1"/>
      <c r="U29" s="1"/>
      <c r="AL29" s="7"/>
      <c r="AM29" s="7"/>
      <c r="AN29" s="7"/>
      <c r="AO29" s="7"/>
      <c r="AP29" s="7"/>
      <c r="AQ29" s="7"/>
      <c r="AR29" s="7" t="s">
        <v>3736</v>
      </c>
      <c r="AS29" s="7" t="s">
        <v>3737</v>
      </c>
      <c r="BE29" s="7"/>
      <c r="BH29" s="7"/>
      <c r="BN29" s="7"/>
      <c r="BQ29" s="7"/>
      <c r="BT29" s="7"/>
      <c r="BU29" s="7"/>
      <c r="CD29" s="7"/>
      <c r="CE29" s="7"/>
    </row>
    <row r="30" spans="2:83" x14ac:dyDescent="0.3">
      <c r="E30" s="37">
        <f>AVERAGE(E7:E28)</f>
        <v>40.863636363636367</v>
      </c>
      <c r="M30" s="41" t="s">
        <v>3719</v>
      </c>
      <c r="N30" s="41"/>
      <c r="O30" s="41"/>
      <c r="P30" s="41">
        <f>SUM(P7:P28)</f>
        <v>120502742</v>
      </c>
      <c r="Q30" s="41">
        <f>SUM(Q7:Q28)</f>
        <v>109832865</v>
      </c>
      <c r="R30" s="16"/>
      <c r="S30" s="13">
        <f>SUM(S7:S28)</f>
        <v>3218536</v>
      </c>
      <c r="T30" s="13">
        <f t="shared" ref="T30:U30" si="1">SUM(T7:T28)</f>
        <v>2410409</v>
      </c>
      <c r="U30" s="13">
        <f t="shared" si="1"/>
        <v>4239438</v>
      </c>
      <c r="AL30" s="7"/>
      <c r="AM30" s="7"/>
      <c r="AN30" s="7"/>
      <c r="AO30" s="7"/>
      <c r="AP30" s="7"/>
      <c r="AQ30" s="7"/>
      <c r="AR30" s="7" t="s">
        <v>3738</v>
      </c>
      <c r="AS30" s="7" t="s">
        <v>3739</v>
      </c>
      <c r="BE30" s="7"/>
      <c r="BH30" s="7"/>
      <c r="BN30" s="7"/>
      <c r="BQ30" s="7"/>
      <c r="BT30" s="7"/>
      <c r="BU30" s="7"/>
      <c r="CD30" s="7"/>
      <c r="CE30" s="7"/>
    </row>
    <row r="31" spans="2:83" x14ac:dyDescent="0.3">
      <c r="E31" s="1">
        <f>MAX(E7:E28)</f>
        <v>72</v>
      </c>
      <c r="M31" s="41" t="s">
        <v>3720</v>
      </c>
      <c r="N31" s="41"/>
      <c r="O31" s="41"/>
      <c r="P31" s="17">
        <f>AVERAGE(P7:P28)</f>
        <v>5477397.3636363633</v>
      </c>
      <c r="Q31" s="17">
        <f>AVERAGE(Q7:Q28)</f>
        <v>4992402.9545454541</v>
      </c>
      <c r="R31" s="17">
        <f>AVERAGE(R7:R28)</f>
        <v>89.17905733687617</v>
      </c>
      <c r="S31" s="17">
        <f>AVERAGE(S7:S28)</f>
        <v>146297.09090909091</v>
      </c>
      <c r="T31" s="17">
        <f t="shared" ref="T31:U31" si="2">AVERAGE(T7:T28)</f>
        <v>109564.04545454546</v>
      </c>
      <c r="U31" s="17">
        <f t="shared" si="2"/>
        <v>192701.72727272726</v>
      </c>
      <c r="AL31" s="7"/>
      <c r="AM31" s="7"/>
      <c r="AN31" s="7"/>
      <c r="AO31" s="7"/>
      <c r="AP31" s="7"/>
      <c r="AQ31" s="7"/>
      <c r="AR31" s="7"/>
      <c r="AS31" s="7" t="s">
        <v>3740</v>
      </c>
      <c r="BE31" s="7"/>
      <c r="BH31" s="7"/>
      <c r="BN31" s="7"/>
      <c r="BQ31" s="7"/>
      <c r="BT31" s="7"/>
      <c r="BU31" s="7"/>
      <c r="CD31" s="7"/>
      <c r="CE31" s="7"/>
    </row>
    <row r="32" spans="2:83" x14ac:dyDescent="0.3">
      <c r="E32" s="1">
        <f>MIN(E7:E28)</f>
        <v>22</v>
      </c>
      <c r="S32" s="1"/>
      <c r="T32" s="1"/>
      <c r="U32" s="1"/>
      <c r="AL32" s="7"/>
      <c r="AM32" s="7"/>
      <c r="AN32" s="7"/>
      <c r="AO32" s="7"/>
      <c r="AP32" s="7"/>
      <c r="AQ32" s="7"/>
      <c r="AR32" s="7"/>
      <c r="AS32" s="7"/>
      <c r="BE32" s="7"/>
      <c r="BH32" s="7"/>
      <c r="BN32" s="7"/>
      <c r="BQ32" s="7"/>
      <c r="BT32" s="7"/>
      <c r="BU32" s="7"/>
      <c r="CD32" s="7"/>
      <c r="CE32" s="7"/>
    </row>
    <row r="33" spans="1:110" ht="15.6" x14ac:dyDescent="0.3">
      <c r="N33" s="18" t="s">
        <v>3722</v>
      </c>
      <c r="O33" s="19">
        <v>81.582904792148994</v>
      </c>
      <c r="S33" s="1"/>
      <c r="T33" s="1"/>
      <c r="U33" s="1"/>
      <c r="AE33" s="1"/>
      <c r="AF33" s="1"/>
      <c r="AL33" s="7"/>
      <c r="AM33" s="7"/>
      <c r="AN33" s="7"/>
      <c r="AO33" s="7"/>
      <c r="AP33" s="7"/>
      <c r="AQ33" s="7"/>
      <c r="AR33" s="7"/>
      <c r="AS33" s="7"/>
      <c r="BE33" s="7"/>
      <c r="BH33" s="7"/>
      <c r="BN33" s="7"/>
      <c r="BQ33" s="7"/>
      <c r="BT33" s="7"/>
      <c r="BU33" s="7"/>
      <c r="CD33" s="7"/>
      <c r="CE33" s="7"/>
    </row>
    <row r="34" spans="1:110" s="20" customFormat="1" ht="18" x14ac:dyDescent="0.35">
      <c r="M34" s="7"/>
      <c r="N34" s="18" t="s">
        <v>3723</v>
      </c>
      <c r="O34" s="19">
        <v>18.218976008523018</v>
      </c>
      <c r="P34" s="7"/>
      <c r="Q34" s="7"/>
      <c r="R34" s="7"/>
      <c r="S34" s="7"/>
      <c r="T34" s="7"/>
      <c r="U34" s="1"/>
      <c r="AK34" s="51" t="s">
        <v>3320</v>
      </c>
      <c r="AL34" s="51"/>
      <c r="AM34" s="51"/>
      <c r="AN34" s="51"/>
      <c r="AO34" s="51"/>
      <c r="AP34" s="51"/>
      <c r="AQ34" s="51"/>
      <c r="AR34" s="51"/>
      <c r="AS34" s="51"/>
      <c r="AT34" s="51"/>
      <c r="BE34" s="22"/>
      <c r="BH34" s="3"/>
      <c r="BN34" s="23"/>
      <c r="BQ34" s="3"/>
      <c r="BT34" s="3"/>
      <c r="BU34" s="3"/>
      <c r="CD34" s="24"/>
      <c r="CE34" s="25"/>
    </row>
    <row r="35" spans="1:110" s="27" customFormat="1" ht="23.4" x14ac:dyDescent="0.45">
      <c r="A35" s="49" t="s">
        <v>865</v>
      </c>
      <c r="B35" s="49"/>
      <c r="C35" s="49"/>
      <c r="D35" s="49"/>
      <c r="E35" s="49"/>
      <c r="F35" s="49"/>
      <c r="G35" s="49"/>
      <c r="H35" s="49"/>
      <c r="I35" s="49"/>
      <c r="J35" s="49"/>
      <c r="K35" s="26"/>
      <c r="L35" s="26"/>
      <c r="M35" s="20"/>
      <c r="N35" s="18" t="s">
        <v>3721</v>
      </c>
      <c r="O35" s="19">
        <v>0.19811919932799277</v>
      </c>
      <c r="P35" s="20"/>
      <c r="Q35" s="20"/>
      <c r="R35" s="20"/>
      <c r="S35" s="20"/>
      <c r="T35" s="20"/>
      <c r="U35" s="20"/>
      <c r="V35" s="42"/>
      <c r="W35" s="42"/>
      <c r="X35" s="42"/>
      <c r="Y35" s="42"/>
      <c r="Z35" s="42"/>
      <c r="AC35" s="50" t="s">
        <v>864</v>
      </c>
      <c r="AD35" s="50"/>
      <c r="AE35" s="50"/>
      <c r="AF35" s="50"/>
      <c r="AG35" s="50"/>
      <c r="AH35" s="50"/>
      <c r="AI35" s="50"/>
      <c r="AJ35" s="50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0" t="s">
        <v>872</v>
      </c>
      <c r="AV35" s="50"/>
      <c r="AW35" s="50"/>
      <c r="AX35" s="50"/>
      <c r="AY35" s="50"/>
      <c r="AZ35" s="50"/>
      <c r="BA35" s="50"/>
      <c r="BB35" s="50"/>
      <c r="BD35" s="50" t="s">
        <v>901</v>
      </c>
      <c r="BE35" s="50"/>
      <c r="BF35" s="50"/>
      <c r="BG35" s="50"/>
      <c r="BH35" s="50"/>
      <c r="BI35" s="50"/>
      <c r="BJ35" s="50"/>
      <c r="BK35" s="50"/>
      <c r="BM35" s="50" t="s">
        <v>3647</v>
      </c>
      <c r="BN35" s="50"/>
      <c r="BO35" s="50"/>
      <c r="BP35" s="50"/>
      <c r="BQ35" s="50"/>
      <c r="BR35" s="50"/>
      <c r="BS35" s="50"/>
      <c r="BT35" s="50"/>
      <c r="BU35" s="26"/>
      <c r="BV35" s="26"/>
      <c r="BW35" s="50" t="s">
        <v>3646</v>
      </c>
      <c r="BX35" s="50"/>
      <c r="BY35" s="50"/>
      <c r="BZ35" s="50"/>
      <c r="CA35" s="50"/>
      <c r="CB35" s="50"/>
      <c r="CC35" s="50"/>
      <c r="CD35" s="50"/>
      <c r="CE35" s="28"/>
      <c r="CG35" s="50" t="s">
        <v>1039</v>
      </c>
      <c r="CH35" s="50"/>
      <c r="CI35" s="50"/>
      <c r="CJ35" s="50"/>
      <c r="CK35" s="50"/>
      <c r="CL35" s="50"/>
      <c r="CM35" s="50"/>
      <c r="CN35" s="50"/>
      <c r="CP35" s="50" t="s">
        <v>1034</v>
      </c>
      <c r="CQ35" s="50"/>
      <c r="CR35" s="50"/>
      <c r="CS35" s="50"/>
      <c r="CT35" s="50"/>
      <c r="CU35" s="50"/>
      <c r="CV35" s="50"/>
      <c r="CW35" s="50"/>
      <c r="CY35" s="50" t="s">
        <v>998</v>
      </c>
      <c r="CZ35" s="50"/>
      <c r="DA35" s="50"/>
      <c r="DB35" s="50"/>
      <c r="DC35" s="50"/>
      <c r="DD35" s="50"/>
      <c r="DE35" s="50"/>
      <c r="DF35" s="50"/>
    </row>
    <row r="36" spans="1:110" s="20" customFormat="1" ht="18" x14ac:dyDescent="0.35">
      <c r="AD36" s="21"/>
      <c r="AL36" s="3"/>
      <c r="AM36" s="29"/>
      <c r="AN36" s="3"/>
      <c r="AO36" s="3"/>
      <c r="AP36" s="29"/>
      <c r="AQ36" s="3"/>
      <c r="AR36" s="3"/>
      <c r="AS36" s="29"/>
      <c r="BE36" s="22"/>
      <c r="BH36" s="3"/>
      <c r="BN36" s="23"/>
      <c r="BQ36" s="3"/>
      <c r="BT36" s="3"/>
      <c r="BU36" s="3"/>
      <c r="BX36" s="22"/>
      <c r="CA36" s="3"/>
      <c r="CD36" s="24"/>
      <c r="CE36" s="25"/>
      <c r="CQ36" s="22"/>
      <c r="CT36" s="3"/>
      <c r="CZ36" s="22"/>
      <c r="DC36" s="3"/>
    </row>
    <row r="37" spans="1:110" s="20" customFormat="1" ht="18" x14ac:dyDescent="0.35">
      <c r="A37" s="30" t="s">
        <v>29</v>
      </c>
      <c r="B37" s="30" t="s">
        <v>28</v>
      </c>
      <c r="C37" s="30"/>
      <c r="D37" s="30" t="s">
        <v>30</v>
      </c>
      <c r="E37" s="30" t="s">
        <v>28</v>
      </c>
      <c r="F37" s="30" t="s">
        <v>31</v>
      </c>
      <c r="G37" s="30" t="s">
        <v>28</v>
      </c>
      <c r="H37" s="30" t="s">
        <v>3724</v>
      </c>
      <c r="J37" s="30" t="s">
        <v>3725</v>
      </c>
      <c r="K37" s="30" t="s">
        <v>28</v>
      </c>
      <c r="L37" s="30"/>
      <c r="M37" s="30" t="s">
        <v>125</v>
      </c>
      <c r="N37" s="30" t="s">
        <v>28</v>
      </c>
      <c r="O37" s="30"/>
      <c r="P37" s="30" t="s">
        <v>124</v>
      </c>
      <c r="Q37" s="30" t="s">
        <v>28</v>
      </c>
      <c r="R37" s="30" t="s">
        <v>3726</v>
      </c>
      <c r="S37" s="30" t="s">
        <v>327</v>
      </c>
      <c r="T37" s="30" t="s">
        <v>28</v>
      </c>
      <c r="U37" s="30"/>
      <c r="V37" s="30" t="s">
        <v>328</v>
      </c>
      <c r="W37" s="30" t="s">
        <v>28</v>
      </c>
      <c r="X37" s="30"/>
      <c r="Y37" s="30" t="s">
        <v>329</v>
      </c>
      <c r="Z37" s="30" t="s">
        <v>28</v>
      </c>
      <c r="AA37" s="30" t="s">
        <v>3735</v>
      </c>
      <c r="AB37" s="30"/>
      <c r="AC37" s="30" t="s">
        <v>863</v>
      </c>
      <c r="AD37" s="31" t="s">
        <v>28</v>
      </c>
      <c r="AE37" s="30"/>
      <c r="AF37" s="30" t="s">
        <v>862</v>
      </c>
      <c r="AG37" s="30" t="s">
        <v>28</v>
      </c>
      <c r="AH37" s="30"/>
      <c r="AI37" s="30" t="s">
        <v>861</v>
      </c>
      <c r="AJ37" s="30" t="s">
        <v>28</v>
      </c>
      <c r="AK37" s="30"/>
      <c r="AL37" s="4" t="s">
        <v>1955</v>
      </c>
      <c r="AM37" s="32" t="s">
        <v>28</v>
      </c>
      <c r="AN37" s="4"/>
      <c r="AO37" s="4" t="s">
        <v>2310</v>
      </c>
      <c r="AP37" s="32" t="s">
        <v>28</v>
      </c>
      <c r="AQ37" s="4"/>
      <c r="AR37" s="4" t="s">
        <v>3319</v>
      </c>
      <c r="AS37" s="32" t="s">
        <v>28</v>
      </c>
      <c r="AU37" s="30" t="s">
        <v>873</v>
      </c>
      <c r="AV37" s="30" t="s">
        <v>28</v>
      </c>
      <c r="AW37" s="30"/>
      <c r="AX37" s="30" t="s">
        <v>874</v>
      </c>
      <c r="AY37" s="30" t="s">
        <v>28</v>
      </c>
      <c r="AZ37" s="30"/>
      <c r="BA37" s="30" t="s">
        <v>875</v>
      </c>
      <c r="BB37" s="30" t="s">
        <v>28</v>
      </c>
      <c r="BD37" s="30" t="s">
        <v>902</v>
      </c>
      <c r="BE37" s="33" t="s">
        <v>28</v>
      </c>
      <c r="BF37" s="30"/>
      <c r="BG37" s="30" t="s">
        <v>904</v>
      </c>
      <c r="BH37" s="4" t="s">
        <v>28</v>
      </c>
      <c r="BI37" s="30"/>
      <c r="BJ37" s="30" t="s">
        <v>903</v>
      </c>
      <c r="BK37" s="30" t="s">
        <v>28</v>
      </c>
      <c r="BM37" s="30" t="s">
        <v>3654</v>
      </c>
      <c r="BN37" s="34" t="s">
        <v>28</v>
      </c>
      <c r="BO37" s="30"/>
      <c r="BP37" s="30" t="s">
        <v>3656</v>
      </c>
      <c r="BQ37" s="4" t="s">
        <v>28</v>
      </c>
      <c r="BR37" s="30"/>
      <c r="BS37" s="30" t="s">
        <v>3657</v>
      </c>
      <c r="BT37" s="4" t="s">
        <v>28</v>
      </c>
      <c r="BU37" s="4" t="s">
        <v>3660</v>
      </c>
      <c r="BV37" s="30"/>
      <c r="BW37" s="30" t="s">
        <v>3445</v>
      </c>
      <c r="BX37" s="33" t="s">
        <v>28</v>
      </c>
      <c r="BY37" s="30"/>
      <c r="BZ37" s="30" t="s">
        <v>3444</v>
      </c>
      <c r="CA37" s="4" t="s">
        <v>28</v>
      </c>
      <c r="CB37" s="30"/>
      <c r="CC37" s="30" t="s">
        <v>3392</v>
      </c>
      <c r="CD37" s="35" t="s">
        <v>28</v>
      </c>
      <c r="CE37" s="36" t="s">
        <v>3661</v>
      </c>
      <c r="CG37" s="30" t="s">
        <v>1038</v>
      </c>
      <c r="CH37" s="30" t="s">
        <v>28</v>
      </c>
      <c r="CI37" s="30"/>
      <c r="CJ37" s="30" t="s">
        <v>1036</v>
      </c>
      <c r="CK37" s="30" t="s">
        <v>28</v>
      </c>
      <c r="CL37" s="30"/>
      <c r="CM37" s="30" t="s">
        <v>1040</v>
      </c>
      <c r="CN37" s="30" t="s">
        <v>28</v>
      </c>
      <c r="CP37" s="30" t="s">
        <v>1035</v>
      </c>
      <c r="CQ37" s="33" t="s">
        <v>28</v>
      </c>
      <c r="CR37" s="30"/>
      <c r="CS37" s="30" t="s">
        <v>1036</v>
      </c>
      <c r="CT37" s="4" t="s">
        <v>28</v>
      </c>
      <c r="CU37" s="30"/>
      <c r="CV37" s="30" t="s">
        <v>1037</v>
      </c>
      <c r="CW37" s="30" t="s">
        <v>28</v>
      </c>
      <c r="CY37" s="30" t="s">
        <v>999</v>
      </c>
      <c r="CZ37" s="33" t="s">
        <v>28</v>
      </c>
      <c r="DA37" s="30"/>
      <c r="DB37" s="30" t="s">
        <v>1000</v>
      </c>
      <c r="DC37" s="4" t="s">
        <v>28</v>
      </c>
      <c r="DD37" s="30"/>
      <c r="DE37" s="30" t="s">
        <v>1001</v>
      </c>
      <c r="DF37" s="30" t="s">
        <v>28</v>
      </c>
    </row>
    <row r="38" spans="1:110" x14ac:dyDescent="0.3">
      <c r="A38" s="5" t="s">
        <v>14</v>
      </c>
      <c r="B38" s="11">
        <v>76.313276844624653</v>
      </c>
      <c r="D38" s="5" t="s">
        <v>14</v>
      </c>
      <c r="E38" s="37">
        <v>39.279151105578279</v>
      </c>
      <c r="F38" s="5" t="s">
        <v>20</v>
      </c>
      <c r="G38" s="10">
        <v>50.194218119806187</v>
      </c>
      <c r="H38" s="38" t="s">
        <v>14</v>
      </c>
      <c r="J38" s="5" t="s">
        <v>78</v>
      </c>
      <c r="K38" s="11">
        <v>38.632111219102832</v>
      </c>
      <c r="M38" s="5" t="s">
        <v>40</v>
      </c>
      <c r="N38" s="11">
        <v>31.359298120813328</v>
      </c>
      <c r="P38" s="5" t="s">
        <v>111</v>
      </c>
      <c r="Q38" s="11">
        <v>19.360907343745769</v>
      </c>
      <c r="R38" s="5" t="s">
        <v>40</v>
      </c>
      <c r="S38" s="5" t="s">
        <v>304</v>
      </c>
      <c r="T38" s="11">
        <v>31.356347342487069</v>
      </c>
      <c r="V38" s="5" t="s">
        <v>303</v>
      </c>
      <c r="W38" s="11">
        <v>28.922876281937281</v>
      </c>
      <c r="Y38" s="5" t="s">
        <v>300</v>
      </c>
      <c r="Z38" s="11">
        <v>18.563733318896677</v>
      </c>
      <c r="AA38" s="5" t="s">
        <v>303</v>
      </c>
      <c r="AB38" s="5"/>
      <c r="AC38" s="5" t="s">
        <v>790</v>
      </c>
      <c r="AD38" s="11">
        <v>37.163518969673355</v>
      </c>
      <c r="AF38" s="5" t="s">
        <v>785</v>
      </c>
      <c r="AG38" s="10">
        <v>28.816171675855117</v>
      </c>
      <c r="AI38" s="5" t="s">
        <v>695</v>
      </c>
      <c r="AJ38" s="10">
        <v>11.68489294318274</v>
      </c>
      <c r="AK38" s="10"/>
      <c r="AL38" s="5" t="s">
        <v>1041</v>
      </c>
      <c r="AM38" s="6">
        <v>19.128217373376675</v>
      </c>
      <c r="AN38" s="10"/>
      <c r="AO38" s="5" t="s">
        <v>1448</v>
      </c>
      <c r="AP38" s="6">
        <v>8.484267819102854</v>
      </c>
      <c r="AQ38" s="10"/>
      <c r="AR38" s="39" t="s">
        <v>1959</v>
      </c>
      <c r="AS38" s="6">
        <v>25.319881813002894</v>
      </c>
      <c r="AU38" s="7" t="s">
        <v>866</v>
      </c>
      <c r="AV38" s="10">
        <v>98.832628919672899</v>
      </c>
      <c r="AX38" s="7" t="s">
        <v>866</v>
      </c>
      <c r="AY38" s="10">
        <v>93.708807669263024</v>
      </c>
      <c r="BA38" s="7" t="s">
        <v>866</v>
      </c>
      <c r="BB38" s="10">
        <v>86.639892904953143</v>
      </c>
      <c r="BD38" s="5" t="s">
        <v>880</v>
      </c>
      <c r="BE38" s="10">
        <v>98.832628919672899</v>
      </c>
      <c r="BG38" s="5" t="s">
        <v>880</v>
      </c>
      <c r="BH38" s="10">
        <v>93.708807669263024</v>
      </c>
      <c r="BJ38" s="5" t="s">
        <v>880</v>
      </c>
      <c r="BK38" s="10">
        <v>86.639892904953143</v>
      </c>
      <c r="BM38" s="5" t="s">
        <v>910</v>
      </c>
      <c r="BN38" s="10">
        <v>97.945985713268627</v>
      </c>
      <c r="BP38" s="5" t="s">
        <v>907</v>
      </c>
      <c r="BQ38" s="10">
        <v>92.536790469516475</v>
      </c>
      <c r="BS38" s="5" t="s">
        <v>910</v>
      </c>
      <c r="BT38" s="10">
        <v>83.574380165289256</v>
      </c>
      <c r="BU38" s="39" t="s">
        <v>907</v>
      </c>
      <c r="BV38" s="10"/>
      <c r="BW38" s="5" t="s">
        <v>3321</v>
      </c>
      <c r="BX38" s="6">
        <v>99.439704274189253</v>
      </c>
      <c r="BY38" s="10"/>
      <c r="BZ38" s="5" t="s">
        <v>3393</v>
      </c>
      <c r="CA38" s="11">
        <v>90.885750962772789</v>
      </c>
      <c r="CB38" s="10"/>
      <c r="CC38" s="5" t="s">
        <v>3321</v>
      </c>
      <c r="CD38" s="11">
        <v>84.812712367186194</v>
      </c>
      <c r="CE38" s="38" t="s">
        <v>3321</v>
      </c>
      <c r="CG38" s="5" t="s">
        <v>1006</v>
      </c>
      <c r="CH38" s="10">
        <v>56.578947368421048</v>
      </c>
      <c r="CJ38" s="5" t="s">
        <v>1006</v>
      </c>
      <c r="CK38" s="10">
        <v>51.764705882352949</v>
      </c>
      <c r="CM38" s="5" t="s">
        <v>1015</v>
      </c>
      <c r="CN38" s="10">
        <v>32.804232804232804</v>
      </c>
      <c r="CP38" s="5" t="s">
        <v>1007</v>
      </c>
      <c r="CQ38" s="10">
        <v>56.578947368421048</v>
      </c>
      <c r="CS38" s="5" t="s">
        <v>1007</v>
      </c>
      <c r="CT38" s="10">
        <v>51.764705882352949</v>
      </c>
      <c r="CV38" s="5" t="s">
        <v>27</v>
      </c>
      <c r="CW38" s="10">
        <v>18.867924528301888</v>
      </c>
      <c r="CY38" s="5" t="s">
        <v>959</v>
      </c>
      <c r="CZ38" s="10">
        <v>19.572368421052634</v>
      </c>
      <c r="DB38" s="5" t="s">
        <v>964</v>
      </c>
      <c r="DC38" s="10">
        <v>36.470588235294116</v>
      </c>
      <c r="DE38" s="5" t="s">
        <v>982</v>
      </c>
      <c r="DF38" s="10">
        <v>15.343915343915343</v>
      </c>
    </row>
    <row r="39" spans="1:110" x14ac:dyDescent="0.3">
      <c r="A39" s="5" t="s">
        <v>3</v>
      </c>
      <c r="B39" s="11">
        <v>7.0689382035220527</v>
      </c>
      <c r="D39" s="5" t="s">
        <v>20</v>
      </c>
      <c r="E39" s="37">
        <v>27.423083763115773</v>
      </c>
      <c r="F39" s="5" t="s">
        <v>3</v>
      </c>
      <c r="G39" s="10">
        <v>41.602604011585413</v>
      </c>
      <c r="H39" s="38" t="s">
        <v>20</v>
      </c>
      <c r="J39" s="5" t="s">
        <v>107</v>
      </c>
      <c r="K39" s="11">
        <v>24.552036547823445</v>
      </c>
      <c r="M39" s="5" t="s">
        <v>36</v>
      </c>
      <c r="N39" s="11">
        <v>16.474005572351651</v>
      </c>
      <c r="P39" s="5" t="s">
        <v>65</v>
      </c>
      <c r="Q39" s="11">
        <v>18.164469588284653</v>
      </c>
      <c r="R39" s="5" t="s">
        <v>36</v>
      </c>
      <c r="S39" s="5" t="s">
        <v>320</v>
      </c>
      <c r="T39" s="11">
        <v>20.592663564193813</v>
      </c>
      <c r="V39" s="5" t="s">
        <v>245</v>
      </c>
      <c r="W39" s="11">
        <v>11.109135099887366</v>
      </c>
      <c r="Y39" s="5" t="s">
        <v>192</v>
      </c>
      <c r="Z39" s="11">
        <v>18.164469588284653</v>
      </c>
      <c r="AA39" s="5" t="s">
        <v>245</v>
      </c>
      <c r="AB39" s="5"/>
      <c r="AC39" s="5" t="s">
        <v>842</v>
      </c>
      <c r="AD39" s="11">
        <v>24.254464648886568</v>
      </c>
      <c r="AF39" s="5" t="s">
        <v>791</v>
      </c>
      <c r="AG39" s="10">
        <v>9.1113877526824361</v>
      </c>
      <c r="AI39" s="5" t="s">
        <v>778</v>
      </c>
      <c r="AJ39" s="10">
        <v>6.3543837804184822</v>
      </c>
      <c r="AK39" s="10"/>
      <c r="AL39" s="5" t="s">
        <v>1042</v>
      </c>
      <c r="AM39" s="6">
        <v>18.131671282529162</v>
      </c>
      <c r="AN39" s="10"/>
      <c r="AO39" s="5" t="s">
        <v>1252</v>
      </c>
      <c r="AP39" s="6">
        <v>5.8861901315856526</v>
      </c>
      <c r="AQ39" s="10"/>
      <c r="AR39" s="39" t="s">
        <v>1193</v>
      </c>
      <c r="AS39" s="6">
        <v>23.019142059911026</v>
      </c>
      <c r="AU39" s="7" t="s">
        <v>867</v>
      </c>
      <c r="AV39" s="10">
        <v>0.70760647022904422</v>
      </c>
      <c r="AX39" s="7" t="s">
        <v>867</v>
      </c>
      <c r="AY39" s="10">
        <v>4.134212103055722</v>
      </c>
      <c r="BA39" s="7" t="s">
        <v>867</v>
      </c>
      <c r="BB39" s="10">
        <v>9.6653279785809918</v>
      </c>
      <c r="BD39" s="5" t="s">
        <v>898</v>
      </c>
      <c r="BE39" s="10">
        <v>0.43222662563906084</v>
      </c>
      <c r="BG39" s="5" t="s">
        <v>898</v>
      </c>
      <c r="BH39" s="10">
        <v>1.7375674056321149</v>
      </c>
      <c r="BJ39" s="5" t="s">
        <v>898</v>
      </c>
      <c r="BK39" s="10">
        <v>6.3186077643908973</v>
      </c>
      <c r="BM39" s="5" t="s">
        <v>907</v>
      </c>
      <c r="BN39" s="10">
        <v>0.89470061940812118</v>
      </c>
      <c r="BP39" s="5" t="s">
        <v>910</v>
      </c>
      <c r="BQ39" s="10">
        <v>1.2263489838822705</v>
      </c>
      <c r="BS39" s="5" t="s">
        <v>907</v>
      </c>
      <c r="BT39" s="10">
        <v>3.5382231404958677</v>
      </c>
      <c r="BU39" s="39" t="s">
        <v>910</v>
      </c>
      <c r="BV39" s="10"/>
      <c r="BW39" s="5" t="s">
        <v>3446</v>
      </c>
      <c r="BX39" s="6">
        <v>0.5283416571374584</v>
      </c>
      <c r="BY39" s="10"/>
      <c r="BZ39" s="5" t="s">
        <v>3321</v>
      </c>
      <c r="CA39" s="11">
        <v>2.7599486521181</v>
      </c>
      <c r="CB39" s="10"/>
      <c r="CC39" s="5" t="s">
        <v>3322</v>
      </c>
      <c r="CD39" s="11">
        <v>13.456214156014598</v>
      </c>
      <c r="CE39" s="40" t="s">
        <v>3449</v>
      </c>
      <c r="CG39" s="5" t="s">
        <v>1020</v>
      </c>
      <c r="CH39" s="10">
        <v>10.855263157894738</v>
      </c>
      <c r="CJ39" s="5" t="s">
        <v>1010</v>
      </c>
      <c r="CK39" s="10">
        <v>35.294117647058826</v>
      </c>
      <c r="CM39" s="5" t="s">
        <v>1006</v>
      </c>
      <c r="CN39" s="10">
        <v>13.227513227513226</v>
      </c>
      <c r="CP39" s="5" t="s">
        <v>1022</v>
      </c>
      <c r="CQ39" s="10">
        <v>10.526315789473683</v>
      </c>
      <c r="CS39" s="5" t="s">
        <v>1011</v>
      </c>
      <c r="CT39" s="10">
        <v>35.294117647058826</v>
      </c>
      <c r="CV39" s="5" t="s">
        <v>1023</v>
      </c>
      <c r="CW39" s="10">
        <v>18.238993710691823</v>
      </c>
      <c r="CY39" s="5" t="s">
        <v>961</v>
      </c>
      <c r="CZ39" s="10">
        <v>10.526315789473683</v>
      </c>
      <c r="DB39" s="5" t="s">
        <v>968</v>
      </c>
      <c r="DC39" s="10">
        <v>35.294117647058826</v>
      </c>
      <c r="DE39" s="5" t="s">
        <v>977</v>
      </c>
      <c r="DF39" s="10">
        <v>10.582010582010582</v>
      </c>
    </row>
    <row r="40" spans="1:110" x14ac:dyDescent="0.3">
      <c r="A40" s="5" t="s">
        <v>20</v>
      </c>
      <c r="B40" s="11">
        <v>6.8527168956614437</v>
      </c>
      <c r="D40" s="5" t="s">
        <v>1</v>
      </c>
      <c r="E40" s="37">
        <v>16.610350346789971</v>
      </c>
      <c r="F40" s="5" t="s">
        <v>14</v>
      </c>
      <c r="G40" s="10">
        <v>6.4179952900414161</v>
      </c>
      <c r="H40" s="38" t="s">
        <v>1</v>
      </c>
      <c r="J40" s="5" t="s">
        <v>41</v>
      </c>
      <c r="K40" s="11">
        <v>5.7245126457353024</v>
      </c>
      <c r="M40" s="5" t="s">
        <v>99</v>
      </c>
      <c r="N40" s="11">
        <v>11.613017961942024</v>
      </c>
      <c r="P40" s="5" t="s">
        <v>69</v>
      </c>
      <c r="Q40" s="11">
        <v>15.642340903554125</v>
      </c>
      <c r="R40" s="5" t="s">
        <v>99</v>
      </c>
      <c r="S40" s="5" t="s">
        <v>204</v>
      </c>
      <c r="T40" s="11">
        <v>9.0351117322460279</v>
      </c>
      <c r="V40" s="5" t="s">
        <v>305</v>
      </c>
      <c r="W40" s="11">
        <v>9.1113877526824361</v>
      </c>
      <c r="Y40" s="5" t="s">
        <v>201</v>
      </c>
      <c r="Z40" s="11">
        <v>14.512221530465851</v>
      </c>
      <c r="AA40" s="5" t="s">
        <v>305</v>
      </c>
      <c r="AB40" s="5"/>
      <c r="AC40" s="5" t="s">
        <v>715</v>
      </c>
      <c r="AD40" s="11">
        <v>4.9700929537543299</v>
      </c>
      <c r="AF40" s="5" t="s">
        <v>344</v>
      </c>
      <c r="AG40" s="10">
        <v>8.9631869109016531</v>
      </c>
      <c r="AI40" s="5" t="s">
        <v>722</v>
      </c>
      <c r="AJ40" s="10">
        <v>5.0320764420864572</v>
      </c>
      <c r="AK40" s="10"/>
      <c r="AL40" s="5" t="s">
        <v>1043</v>
      </c>
      <c r="AM40" s="6">
        <v>13.766254538112202</v>
      </c>
      <c r="AN40" s="10"/>
      <c r="AO40" s="5" t="s">
        <v>1057</v>
      </c>
      <c r="AP40" s="6">
        <v>5.1268461232685425</v>
      </c>
      <c r="AQ40" s="10"/>
      <c r="AR40" s="39" t="s">
        <v>1375</v>
      </c>
      <c r="AS40" s="6">
        <v>11.637687719362958</v>
      </c>
      <c r="AU40" s="7" t="s">
        <v>868</v>
      </c>
      <c r="AV40" s="10">
        <v>0.33763963554076221</v>
      </c>
      <c r="AX40" s="7" t="s">
        <v>868</v>
      </c>
      <c r="AY40" s="10">
        <v>1.1384062312762133</v>
      </c>
      <c r="BA40" s="7" t="s">
        <v>869</v>
      </c>
      <c r="BB40" s="10">
        <v>3.6144578313253009</v>
      </c>
      <c r="BD40" s="5" t="s">
        <v>883</v>
      </c>
      <c r="BE40" s="10">
        <v>0.3244692951473282</v>
      </c>
      <c r="BG40" s="5" t="s">
        <v>886</v>
      </c>
      <c r="BH40" s="10">
        <v>1.318154583582984</v>
      </c>
      <c r="BJ40" s="5" t="s">
        <v>881</v>
      </c>
      <c r="BK40" s="10">
        <v>3.3467202141900936</v>
      </c>
      <c r="BM40" s="5" t="s">
        <v>3648</v>
      </c>
      <c r="BN40" s="10">
        <v>0.42836462016754873</v>
      </c>
      <c r="BP40" s="5" t="s">
        <v>3648</v>
      </c>
      <c r="BQ40" s="10">
        <v>1.156271899088998</v>
      </c>
      <c r="BS40" s="5" t="s">
        <v>941</v>
      </c>
      <c r="BT40" s="10">
        <v>3.254132231404959</v>
      </c>
      <c r="BU40" s="39" t="s">
        <v>3648</v>
      </c>
      <c r="BV40" s="10"/>
      <c r="BW40" s="5" t="s">
        <v>3447</v>
      </c>
      <c r="BX40" s="6">
        <v>4.7419801712832201E-3</v>
      </c>
      <c r="BY40" s="10"/>
      <c r="BZ40" s="5" t="s">
        <v>3394</v>
      </c>
      <c r="CA40" s="11">
        <v>0.6097560975609756</v>
      </c>
      <c r="CB40" s="10"/>
      <c r="CC40" s="5" t="s">
        <v>3323</v>
      </c>
      <c r="CD40" s="11">
        <v>0.30338169462272802</v>
      </c>
      <c r="CG40" s="5" t="s">
        <v>1010</v>
      </c>
      <c r="CH40" s="10">
        <v>9.0460526315789469</v>
      </c>
      <c r="CJ40" s="5" t="s">
        <v>1028</v>
      </c>
      <c r="CK40" s="10">
        <v>5.8823529411764701</v>
      </c>
      <c r="CM40" s="5" t="s">
        <v>1010</v>
      </c>
      <c r="CN40" s="10">
        <v>13.227513227513226</v>
      </c>
      <c r="CP40" s="5" t="s">
        <v>1009</v>
      </c>
      <c r="CQ40" s="10">
        <v>6.25</v>
      </c>
      <c r="CS40" s="5" t="s">
        <v>1029</v>
      </c>
      <c r="CT40" s="10">
        <v>5.8823529411764701</v>
      </c>
      <c r="CV40" s="5" t="s">
        <v>1007</v>
      </c>
      <c r="CW40" s="10">
        <v>15.723270440251572</v>
      </c>
      <c r="CY40" s="5" t="s">
        <v>986</v>
      </c>
      <c r="CZ40" s="10">
        <v>8.0592105263157894</v>
      </c>
      <c r="DB40" s="5" t="s">
        <v>959</v>
      </c>
      <c r="DC40" s="10">
        <v>6.4705882352941186</v>
      </c>
      <c r="DE40" s="5" t="s">
        <v>968</v>
      </c>
      <c r="DF40" s="10">
        <v>10.052910052910052</v>
      </c>
    </row>
    <row r="41" spans="1:110" x14ac:dyDescent="0.3">
      <c r="A41" s="5" t="s">
        <v>15</v>
      </c>
      <c r="B41" s="11">
        <v>5.3699953330450381</v>
      </c>
      <c r="D41" s="5" t="s">
        <v>3</v>
      </c>
      <c r="E41" s="37">
        <v>12.857905032900588</v>
      </c>
      <c r="F41" s="5" t="s">
        <v>1</v>
      </c>
      <c r="G41" s="10">
        <v>0.51024551335841706</v>
      </c>
      <c r="H41" s="38" t="s">
        <v>3</v>
      </c>
      <c r="J41" s="5" t="s">
        <v>40</v>
      </c>
      <c r="K41" s="11">
        <v>5.4689005253535541</v>
      </c>
      <c r="M41" s="5" t="s">
        <v>69</v>
      </c>
      <c r="N41" s="11">
        <v>7.9435651194498789</v>
      </c>
      <c r="P41" s="5" t="s">
        <v>38</v>
      </c>
      <c r="Q41" s="11">
        <v>11.531954632812711</v>
      </c>
      <c r="R41" s="5" t="s">
        <v>69</v>
      </c>
      <c r="S41" s="5" t="s">
        <v>168</v>
      </c>
      <c r="T41" s="11">
        <v>4.6782024867808722</v>
      </c>
      <c r="V41" s="5" t="s">
        <v>201</v>
      </c>
      <c r="W41" s="11">
        <v>7.3033374829569038</v>
      </c>
      <c r="Y41" s="5" t="s">
        <v>27</v>
      </c>
      <c r="Z41" s="11">
        <v>7.4770592534444962</v>
      </c>
      <c r="AA41" s="5" t="s">
        <v>201</v>
      </c>
      <c r="AB41" s="5"/>
      <c r="AC41" s="5" t="s">
        <v>785</v>
      </c>
      <c r="AD41" s="11">
        <v>3.4877995521435881</v>
      </c>
      <c r="AF41" s="5" t="s">
        <v>860</v>
      </c>
      <c r="AG41" s="10">
        <v>6.7520303515323965</v>
      </c>
      <c r="AI41" s="5" t="s">
        <v>509</v>
      </c>
      <c r="AJ41" s="10">
        <v>4.7925182037192435</v>
      </c>
      <c r="AK41" s="10"/>
      <c r="AL41" s="5" t="s">
        <v>1044</v>
      </c>
      <c r="AM41" s="6">
        <v>11.033036265762513</v>
      </c>
      <c r="AN41" s="10"/>
      <c r="AO41" s="5" t="s">
        <v>1045</v>
      </c>
      <c r="AP41" s="6">
        <v>5.0585561252051248</v>
      </c>
      <c r="AQ41" s="10"/>
      <c r="AR41" s="39" t="s">
        <v>1969</v>
      </c>
      <c r="AS41" s="6">
        <v>4.8528713239605539</v>
      </c>
      <c r="AU41" s="7" t="s">
        <v>869</v>
      </c>
      <c r="AV41" s="10">
        <v>0.11254654518025406</v>
      </c>
      <c r="AX41" s="7" t="s">
        <v>869</v>
      </c>
      <c r="AY41" s="10">
        <v>0.95865787896944277</v>
      </c>
      <c r="BA41" s="7" t="s">
        <v>868</v>
      </c>
      <c r="BB41" s="10">
        <v>8.0321285140562249E-2</v>
      </c>
      <c r="BD41" s="5" t="s">
        <v>886</v>
      </c>
      <c r="BE41" s="10">
        <v>0.19396319488511871</v>
      </c>
      <c r="BG41" s="5" t="s">
        <v>883</v>
      </c>
      <c r="BH41" s="10">
        <v>1.1384062312762133</v>
      </c>
      <c r="BJ41" s="5" t="s">
        <v>886</v>
      </c>
      <c r="BK41" s="10">
        <v>2.2222222222222223</v>
      </c>
      <c r="BM41" s="5" t="s">
        <v>927</v>
      </c>
      <c r="BN41" s="10">
        <v>0.20646937370956642</v>
      </c>
      <c r="BP41" s="5" t="s">
        <v>941</v>
      </c>
      <c r="BQ41" s="10">
        <v>0.80588647512263489</v>
      </c>
      <c r="BS41" s="5" t="s">
        <v>916</v>
      </c>
      <c r="BT41" s="10">
        <v>3.2283057851239665</v>
      </c>
      <c r="BU41" s="39" t="s">
        <v>927</v>
      </c>
      <c r="BV41" s="10"/>
      <c r="BW41" s="5" t="s">
        <v>3448</v>
      </c>
      <c r="BX41" s="6">
        <v>1.8099160959096259E-3</v>
      </c>
      <c r="BY41" s="10"/>
      <c r="BZ41" s="5" t="s">
        <v>3395</v>
      </c>
      <c r="CA41" s="11">
        <v>0.3209242618741977</v>
      </c>
      <c r="CB41" s="10"/>
      <c r="CC41" s="5" t="s">
        <v>3324</v>
      </c>
      <c r="CD41" s="11">
        <v>0.17259047516315193</v>
      </c>
      <c r="CG41" s="5" t="s">
        <v>1008</v>
      </c>
      <c r="CH41" s="10">
        <v>6.25</v>
      </c>
      <c r="CJ41" s="5" t="s">
        <v>1008</v>
      </c>
      <c r="CK41" s="10">
        <v>2.3529411764705883</v>
      </c>
      <c r="CM41" s="5" t="s">
        <v>1020</v>
      </c>
      <c r="CN41" s="10">
        <v>11.111111111111111</v>
      </c>
      <c r="CP41" s="5" t="s">
        <v>1011</v>
      </c>
      <c r="CQ41" s="10">
        <v>5.7565789473684212</v>
      </c>
      <c r="CS41" s="5" t="s">
        <v>1009</v>
      </c>
      <c r="CT41" s="10">
        <v>2.3529411764705883</v>
      </c>
      <c r="CV41" s="5" t="s">
        <v>1022</v>
      </c>
      <c r="CW41" s="10">
        <v>13.20754716981132</v>
      </c>
      <c r="CY41" s="5" t="s">
        <v>979</v>
      </c>
      <c r="CZ41" s="10">
        <v>6.25</v>
      </c>
      <c r="DB41" s="5" t="s">
        <v>993</v>
      </c>
      <c r="DC41" s="10">
        <v>5.2941176470588234</v>
      </c>
      <c r="DE41" s="5" t="s">
        <v>979</v>
      </c>
      <c r="DF41" s="10">
        <v>8.9947089947089935</v>
      </c>
    </row>
    <row r="42" spans="1:110" x14ac:dyDescent="0.3">
      <c r="A42" s="5" t="s">
        <v>1</v>
      </c>
      <c r="B42" s="11">
        <v>1.4540347752368801</v>
      </c>
      <c r="D42" s="5" t="s">
        <v>8</v>
      </c>
      <c r="E42" s="37">
        <v>1.7132017309858318</v>
      </c>
      <c r="F42" s="5" t="s">
        <v>5</v>
      </c>
      <c r="G42" s="10">
        <v>0.26730368405381261</v>
      </c>
      <c r="H42" s="38" t="s">
        <v>8</v>
      </c>
      <c r="J42" s="5" t="s">
        <v>70</v>
      </c>
      <c r="K42" s="11">
        <v>5.3699953330450381</v>
      </c>
      <c r="M42" s="5" t="s">
        <v>105</v>
      </c>
      <c r="N42" s="11">
        <v>4.297824411642658</v>
      </c>
      <c r="P42" s="5" t="s">
        <v>99</v>
      </c>
      <c r="Q42" s="11">
        <v>7.221936496765287</v>
      </c>
      <c r="R42" s="5" t="s">
        <v>105</v>
      </c>
      <c r="S42" s="5" t="s">
        <v>277</v>
      </c>
      <c r="T42" s="11">
        <v>4.1811344677049869</v>
      </c>
      <c r="V42" s="5" t="s">
        <v>27</v>
      </c>
      <c r="W42" s="11">
        <v>7.2855533819432088</v>
      </c>
      <c r="Y42" s="5" t="s">
        <v>282</v>
      </c>
      <c r="Z42" s="11">
        <v>5.3812630268251089</v>
      </c>
      <c r="AA42" s="5" t="s">
        <v>27</v>
      </c>
      <c r="AB42" s="5"/>
      <c r="AC42" s="5" t="s">
        <v>530</v>
      </c>
      <c r="AD42" s="11">
        <v>2.8926557542698359</v>
      </c>
      <c r="AF42" s="5" t="s">
        <v>459</v>
      </c>
      <c r="AG42" s="10">
        <v>5.175173394984883</v>
      </c>
      <c r="AI42" s="5" t="s">
        <v>526</v>
      </c>
      <c r="AJ42" s="10">
        <v>4.6186016295373955</v>
      </c>
      <c r="AK42" s="10"/>
      <c r="AL42" s="5" t="s">
        <v>1045</v>
      </c>
      <c r="AM42" s="6">
        <v>3.3063301123442135</v>
      </c>
      <c r="AN42" s="10"/>
      <c r="AO42" s="5" t="s">
        <v>1375</v>
      </c>
      <c r="AP42" s="6">
        <v>3.1199355831660061</v>
      </c>
      <c r="AQ42" s="10"/>
      <c r="AR42" s="39" t="s">
        <v>1447</v>
      </c>
      <c r="AS42" s="6">
        <v>3.4532409147545602</v>
      </c>
      <c r="AU42" s="7" t="s">
        <v>870</v>
      </c>
      <c r="AV42" s="10">
        <v>7.183822032782174E-3</v>
      </c>
      <c r="AX42" s="7" t="s">
        <v>871</v>
      </c>
      <c r="AY42" s="10">
        <v>5.9916117435590173E-2</v>
      </c>
      <c r="BD42" s="5" t="s">
        <v>27</v>
      </c>
      <c r="BE42" s="10">
        <v>5.627327259012703E-2</v>
      </c>
      <c r="BG42" s="5" t="s">
        <v>893</v>
      </c>
      <c r="BH42" s="10">
        <v>1.0185739964050331</v>
      </c>
      <c r="BJ42" s="5" t="s">
        <v>893</v>
      </c>
      <c r="BK42" s="10">
        <v>1.0977242302543508</v>
      </c>
      <c r="BM42" s="5" t="s">
        <v>3649</v>
      </c>
      <c r="BN42" s="10">
        <v>0.18392386738495858</v>
      </c>
      <c r="BP42" s="5" t="s">
        <v>927</v>
      </c>
      <c r="BQ42" s="10">
        <v>0.66573230553608975</v>
      </c>
      <c r="BS42" s="5" t="s">
        <v>3648</v>
      </c>
      <c r="BT42" s="10">
        <v>1.9111570247933882</v>
      </c>
      <c r="BU42" s="39" t="s">
        <v>3649</v>
      </c>
      <c r="BV42" s="10"/>
      <c r="BW42" s="5" t="s">
        <v>3449</v>
      </c>
      <c r="BX42" s="6">
        <v>1.5836765839209227E-3</v>
      </c>
      <c r="BY42" s="10"/>
      <c r="BZ42" s="5" t="s">
        <v>3396</v>
      </c>
      <c r="CA42" s="11">
        <v>0.25673940949935814</v>
      </c>
      <c r="CB42" s="10"/>
      <c r="CC42" s="5" t="s">
        <v>3325</v>
      </c>
      <c r="CD42" s="11">
        <v>0.17146683925714182</v>
      </c>
      <c r="CG42" s="5" t="s">
        <v>1015</v>
      </c>
      <c r="CH42" s="10">
        <v>5.427631578947369</v>
      </c>
      <c r="CJ42" s="5" t="s">
        <v>1020</v>
      </c>
      <c r="CK42" s="10">
        <v>2.3529411764705883</v>
      </c>
      <c r="CM42" s="5" t="s">
        <v>1028</v>
      </c>
      <c r="CN42" s="10">
        <v>8.9947089947089935</v>
      </c>
      <c r="CP42" s="5" t="s">
        <v>1029</v>
      </c>
      <c r="CQ42" s="10">
        <v>4.4407894736842106</v>
      </c>
      <c r="CS42" s="5" t="s">
        <v>1022</v>
      </c>
      <c r="CT42" s="10">
        <v>2.3529411764705883</v>
      </c>
      <c r="CV42" s="5" t="s">
        <v>1011</v>
      </c>
      <c r="CW42" s="10">
        <v>11.949685534591195</v>
      </c>
      <c r="CY42" s="5" t="s">
        <v>962</v>
      </c>
      <c r="CZ42" s="10">
        <v>5.7565789473684212</v>
      </c>
      <c r="DB42" s="5" t="s">
        <v>961</v>
      </c>
      <c r="DC42" s="10">
        <v>2.9411764705882351</v>
      </c>
      <c r="DE42" s="5" t="s">
        <v>993</v>
      </c>
      <c r="DF42" s="10">
        <v>7.9365079365079358</v>
      </c>
    </row>
    <row r="43" spans="1:110" x14ac:dyDescent="0.3">
      <c r="A43" s="5" t="s">
        <v>8</v>
      </c>
      <c r="B43" s="11">
        <v>1.2318192132969683</v>
      </c>
      <c r="D43" s="5" t="s">
        <v>5</v>
      </c>
      <c r="E43" s="37">
        <v>0.72322010789021285</v>
      </c>
      <c r="F43" s="5" t="s">
        <v>8</v>
      </c>
      <c r="G43" s="10">
        <v>0.23346777467991228</v>
      </c>
      <c r="H43" s="38" t="s">
        <v>5</v>
      </c>
      <c r="J43" s="5" t="s">
        <v>54</v>
      </c>
      <c r="K43" s="11">
        <v>4.8536331602135672</v>
      </c>
      <c r="M43" s="5" t="s">
        <v>78</v>
      </c>
      <c r="N43" s="11">
        <v>3.7998695832592326</v>
      </c>
      <c r="P43" s="5" t="s">
        <v>40</v>
      </c>
      <c r="Q43" s="11">
        <v>5.1396746338954609</v>
      </c>
      <c r="R43" s="5" t="s">
        <v>78</v>
      </c>
      <c r="S43" s="5" t="s">
        <v>195</v>
      </c>
      <c r="T43" s="11">
        <v>3.9181926894981776</v>
      </c>
      <c r="V43" s="5" t="s">
        <v>173</v>
      </c>
      <c r="W43" s="11">
        <v>5.175173394984883</v>
      </c>
      <c r="Y43" s="5" t="s">
        <v>281</v>
      </c>
      <c r="Z43" s="11">
        <v>3.8227810410632599</v>
      </c>
      <c r="AA43" s="5" t="s">
        <v>173</v>
      </c>
      <c r="AB43" s="5"/>
      <c r="AC43" s="5" t="s">
        <v>449</v>
      </c>
      <c r="AD43" s="11">
        <v>2.5920867282933071</v>
      </c>
      <c r="AF43" s="5" t="s">
        <v>790</v>
      </c>
      <c r="AG43" s="10">
        <v>2.4779180745746636</v>
      </c>
      <c r="AI43" s="5" t="s">
        <v>860</v>
      </c>
      <c r="AJ43" s="10">
        <v>4.1259507890534062</v>
      </c>
      <c r="AK43" s="10"/>
      <c r="AL43" s="5" t="s">
        <v>1046</v>
      </c>
      <c r="AM43" s="6">
        <v>2.3499211342600601</v>
      </c>
      <c r="AN43" s="10"/>
      <c r="AO43" s="5" t="s">
        <v>1958</v>
      </c>
      <c r="AP43" s="6">
        <v>2.8335252927806263</v>
      </c>
      <c r="AQ43" s="10"/>
      <c r="AR43" s="39" t="s">
        <v>1963</v>
      </c>
      <c r="AS43" s="6">
        <v>3.2467608147309033</v>
      </c>
      <c r="AU43" s="7" t="s">
        <v>871</v>
      </c>
      <c r="AV43" s="10">
        <v>1.1973036721303625E-3</v>
      </c>
      <c r="BD43" s="5" t="s">
        <v>893</v>
      </c>
      <c r="BE43" s="10">
        <v>4.7892146885214495E-2</v>
      </c>
      <c r="BG43" s="5" t="s">
        <v>27</v>
      </c>
      <c r="BH43" s="10">
        <v>0.29958058717795089</v>
      </c>
      <c r="BJ43" s="5" t="s">
        <v>885</v>
      </c>
      <c r="BK43" s="10">
        <v>0.18741633199464525</v>
      </c>
      <c r="BM43" s="5" t="s">
        <v>938</v>
      </c>
      <c r="BN43" s="10">
        <v>6.2890096589695507E-2</v>
      </c>
      <c r="BP43" s="5" t="s">
        <v>939</v>
      </c>
      <c r="BQ43" s="10">
        <v>0.56061667834618079</v>
      </c>
      <c r="BS43" s="5" t="s">
        <v>3649</v>
      </c>
      <c r="BT43" s="10">
        <v>1.084710743801653</v>
      </c>
      <c r="BU43" s="39" t="s">
        <v>3658</v>
      </c>
      <c r="BV43" s="10"/>
      <c r="BW43" s="5" t="s">
        <v>3450</v>
      </c>
      <c r="BX43" s="6">
        <v>1.3031395890549305E-3</v>
      </c>
      <c r="BY43" s="10"/>
      <c r="BZ43" s="5" t="s">
        <v>3397</v>
      </c>
      <c r="CA43" s="11">
        <v>0.25673940949935814</v>
      </c>
      <c r="CB43" s="10"/>
      <c r="CC43" s="5" t="s">
        <v>3326</v>
      </c>
      <c r="CD43" s="11">
        <v>0.15798320838502058</v>
      </c>
      <c r="CG43" s="5" t="s">
        <v>1028</v>
      </c>
      <c r="CH43" s="10">
        <v>4.4407894736842106</v>
      </c>
      <c r="CJ43" s="5" t="s">
        <v>1004</v>
      </c>
      <c r="CK43" s="10">
        <v>1.1764705882352942</v>
      </c>
      <c r="CM43" s="5" t="s">
        <v>1008</v>
      </c>
      <c r="CN43" s="10">
        <v>6.8783068783068781</v>
      </c>
      <c r="CP43" s="5" t="s">
        <v>1014</v>
      </c>
      <c r="CQ43" s="10">
        <v>3.2894736842105261</v>
      </c>
      <c r="CS43" s="5" t="s">
        <v>1005</v>
      </c>
      <c r="CT43" s="10">
        <v>1.1764705882352942</v>
      </c>
      <c r="CV43" s="5" t="s">
        <v>1029</v>
      </c>
      <c r="CW43" s="10">
        <v>10.691823899371069</v>
      </c>
      <c r="CY43" s="5" t="s">
        <v>968</v>
      </c>
      <c r="CZ43" s="10">
        <v>5.7565789473684212</v>
      </c>
      <c r="DB43" s="5" t="s">
        <v>979</v>
      </c>
      <c r="DC43" s="10">
        <v>2.3529411764705883</v>
      </c>
      <c r="DE43" s="5" t="s">
        <v>964</v>
      </c>
      <c r="DF43" s="10">
        <v>6.8783068783068781</v>
      </c>
    </row>
    <row r="44" spans="1:110" x14ac:dyDescent="0.3">
      <c r="A44" s="5" t="s">
        <v>5</v>
      </c>
      <c r="B44" s="11">
        <v>0.73814957376571888</v>
      </c>
      <c r="D44" s="5" t="s">
        <v>15</v>
      </c>
      <c r="E44" s="37">
        <v>0.29047364989033136</v>
      </c>
      <c r="F44" s="5" t="s">
        <v>0</v>
      </c>
      <c r="G44" s="10">
        <v>0.10692147362152506</v>
      </c>
      <c r="H44" s="38" t="s">
        <v>15</v>
      </c>
      <c r="J44" s="5" t="s">
        <v>67</v>
      </c>
      <c r="K44" s="11">
        <v>2.3287677098095969</v>
      </c>
      <c r="M44" s="5" t="s">
        <v>45</v>
      </c>
      <c r="N44" s="11">
        <v>2.8513841958622326</v>
      </c>
      <c r="P44" s="5" t="s">
        <v>56</v>
      </c>
      <c r="Q44" s="11">
        <v>3.4749478926995638</v>
      </c>
      <c r="R44" s="5" t="s">
        <v>45</v>
      </c>
      <c r="S44" s="5" t="s">
        <v>303</v>
      </c>
      <c r="T44" s="11">
        <v>2.9690809284366129</v>
      </c>
      <c r="V44" s="5" t="s">
        <v>304</v>
      </c>
      <c r="W44" s="11">
        <v>2.5786946469855949</v>
      </c>
      <c r="Y44" s="5" t="s">
        <v>177</v>
      </c>
      <c r="Z44" s="11">
        <v>3.1812521993341094</v>
      </c>
      <c r="AA44" s="5" t="s">
        <v>304</v>
      </c>
      <c r="AB44" s="5"/>
      <c r="AC44" s="5" t="s">
        <v>600</v>
      </c>
      <c r="AD44" s="11">
        <v>2.2653998809712403</v>
      </c>
      <c r="AF44" s="5" t="s">
        <v>555</v>
      </c>
      <c r="AG44" s="10">
        <v>2.4186377378623511</v>
      </c>
      <c r="AI44" s="5" t="s">
        <v>721</v>
      </c>
      <c r="AJ44" s="10">
        <v>3.8227810410632599</v>
      </c>
      <c r="AK44" s="10"/>
      <c r="AL44" s="5" t="s">
        <v>1047</v>
      </c>
      <c r="AM44" s="6">
        <v>2.2560157931881859</v>
      </c>
      <c r="AN44" s="10"/>
      <c r="AO44" s="5" t="s">
        <v>1168</v>
      </c>
      <c r="AP44" s="6">
        <v>2.6041932097318345</v>
      </c>
      <c r="AQ44" s="10"/>
      <c r="AR44" s="39" t="s">
        <v>1413</v>
      </c>
      <c r="AS44" s="6">
        <v>2.6563648895883252</v>
      </c>
      <c r="AU44" s="7" t="s">
        <v>27</v>
      </c>
      <c r="AV44" s="10">
        <v>1.1973036721303625E-3</v>
      </c>
      <c r="BD44" s="5" t="s">
        <v>887</v>
      </c>
      <c r="BE44" s="10">
        <v>4.6694843213084133E-2</v>
      </c>
      <c r="BG44" s="5" t="s">
        <v>889</v>
      </c>
      <c r="BH44" s="10">
        <v>0.11983223487118035</v>
      </c>
      <c r="BJ44" s="5" t="s">
        <v>883</v>
      </c>
      <c r="BK44" s="10">
        <v>8.0321285140562249E-2</v>
      </c>
      <c r="BM44" s="5" t="s">
        <v>931</v>
      </c>
      <c r="BN44" s="10">
        <v>4.6277618245247641E-2</v>
      </c>
      <c r="BP44" s="5" t="s">
        <v>3649</v>
      </c>
      <c r="BQ44" s="10">
        <v>0.49053959355290822</v>
      </c>
      <c r="BS44" s="5" t="s">
        <v>925</v>
      </c>
      <c r="BT44" s="10">
        <v>0.77479338842975209</v>
      </c>
      <c r="BU44" s="39" t="s">
        <v>27</v>
      </c>
      <c r="BV44" s="10"/>
      <c r="BW44" s="5" t="s">
        <v>3451</v>
      </c>
      <c r="BX44" s="6">
        <v>1.0316521746684868E-3</v>
      </c>
      <c r="BY44" s="10"/>
      <c r="BZ44" s="5" t="s">
        <v>3398</v>
      </c>
      <c r="CA44" s="11">
        <v>0.22464698331193839</v>
      </c>
      <c r="CB44" s="10"/>
      <c r="CC44" s="5" t="s">
        <v>3327</v>
      </c>
      <c r="CD44" s="11">
        <v>0.14382539596929328</v>
      </c>
      <c r="CG44" s="5" t="s">
        <v>1004</v>
      </c>
      <c r="CH44" s="10">
        <v>1.6447368421052631</v>
      </c>
      <c r="CJ44" s="5" t="s">
        <v>1015</v>
      </c>
      <c r="CK44" s="10">
        <v>0.58823529411764708</v>
      </c>
      <c r="CM44" s="5" t="s">
        <v>27</v>
      </c>
      <c r="CN44" s="10">
        <v>4.2328042328042326</v>
      </c>
      <c r="CP44" s="5" t="s">
        <v>1016</v>
      </c>
      <c r="CQ44" s="10">
        <v>2.9605263157894735</v>
      </c>
      <c r="CS44" s="5" t="s">
        <v>1023</v>
      </c>
      <c r="CT44" s="10">
        <v>0.58823529411764708</v>
      </c>
      <c r="CV44" s="5" t="s">
        <v>1009</v>
      </c>
      <c r="CW44" s="10">
        <v>8.1761006289308167</v>
      </c>
      <c r="CY44" s="5" t="s">
        <v>964</v>
      </c>
      <c r="CZ44" s="10">
        <v>5.5921052631578947</v>
      </c>
      <c r="DB44" s="5" t="s">
        <v>962</v>
      </c>
      <c r="DC44" s="10">
        <v>1.7647058823529411</v>
      </c>
      <c r="DE44" s="5" t="s">
        <v>971</v>
      </c>
      <c r="DF44" s="10">
        <v>3.1746031746031744</v>
      </c>
    </row>
    <row r="45" spans="1:110" x14ac:dyDescent="0.3">
      <c r="A45" s="5" t="s">
        <v>27</v>
      </c>
      <c r="B45" s="11">
        <v>0.41874146353994957</v>
      </c>
      <c r="D45" s="5" t="s">
        <v>27</v>
      </c>
      <c r="E45" s="37">
        <v>0.24897741419171263</v>
      </c>
      <c r="F45" s="5" t="s">
        <v>15</v>
      </c>
      <c r="G45" s="10">
        <v>8.6619927997184862E-2</v>
      </c>
      <c r="H45" s="38" t="s">
        <v>27</v>
      </c>
      <c r="J45" s="5" t="s">
        <v>96</v>
      </c>
      <c r="K45" s="11">
        <v>2.1450866383794964</v>
      </c>
      <c r="M45" s="5" t="s">
        <v>111</v>
      </c>
      <c r="N45" s="11">
        <v>2.5194143102732824</v>
      </c>
      <c r="P45" s="5" t="s">
        <v>122</v>
      </c>
      <c r="Q45" s="11">
        <v>2.9944779795901795</v>
      </c>
      <c r="R45" s="5" t="s">
        <v>111</v>
      </c>
      <c r="S45" s="5" t="s">
        <v>27</v>
      </c>
      <c r="T45" s="11">
        <v>2.3614332848271786</v>
      </c>
      <c r="V45" s="5" t="s">
        <v>217</v>
      </c>
      <c r="W45" s="11">
        <v>2.4304938052048133</v>
      </c>
      <c r="Y45" s="5" t="s">
        <v>297</v>
      </c>
      <c r="Z45" s="11">
        <v>3.1582437809598574</v>
      </c>
      <c r="AA45" s="5" t="s">
        <v>217</v>
      </c>
      <c r="AB45" s="5"/>
      <c r="AC45" s="5" t="s">
        <v>455</v>
      </c>
      <c r="AD45" s="11">
        <v>2.2414228646540248</v>
      </c>
      <c r="AF45" s="5" t="s">
        <v>526</v>
      </c>
      <c r="AG45" s="10">
        <v>1.7546979666844507</v>
      </c>
      <c r="AI45" s="5" t="s">
        <v>516</v>
      </c>
      <c r="AJ45" s="10">
        <v>3.4945727201364263</v>
      </c>
      <c r="AK45" s="10"/>
      <c r="AL45" s="5" t="s">
        <v>1048</v>
      </c>
      <c r="AM45" s="6">
        <v>2.2229494671292547</v>
      </c>
      <c r="AN45" s="10"/>
      <c r="AO45" s="5" t="s">
        <v>1298</v>
      </c>
      <c r="AP45" s="6">
        <v>2.5695385838489058</v>
      </c>
      <c r="AQ45" s="10"/>
      <c r="AR45" s="39" t="s">
        <v>1891</v>
      </c>
      <c r="AS45" s="6">
        <v>2.0086563617450692</v>
      </c>
      <c r="BD45" s="5" t="s">
        <v>892</v>
      </c>
      <c r="BE45" s="10">
        <v>1.556494773769471E-2</v>
      </c>
      <c r="BG45" s="5" t="s">
        <v>891</v>
      </c>
      <c r="BH45" s="10">
        <v>0.11983223487118035</v>
      </c>
      <c r="BJ45" s="5" t="s">
        <v>27</v>
      </c>
      <c r="BK45" s="10">
        <v>8.0321285140562249E-2</v>
      </c>
      <c r="BM45" s="5" t="s">
        <v>946</v>
      </c>
      <c r="BN45" s="10">
        <v>4.5091012649215653E-2</v>
      </c>
      <c r="BP45" s="5" t="s">
        <v>938</v>
      </c>
      <c r="BQ45" s="10">
        <v>0.49053959355290822</v>
      </c>
      <c r="BS45" s="5" t="s">
        <v>930</v>
      </c>
      <c r="BT45" s="10">
        <v>0.72314049586776863</v>
      </c>
      <c r="BU45" s="39" t="s">
        <v>3650</v>
      </c>
      <c r="BV45" s="10"/>
      <c r="BW45" s="5" t="s">
        <v>3452</v>
      </c>
      <c r="BX45" s="6">
        <v>1.0045034332298423E-3</v>
      </c>
      <c r="BY45" s="10"/>
      <c r="BZ45" s="5" t="s">
        <v>3399</v>
      </c>
      <c r="CA45" s="11">
        <v>0.22464698331193839</v>
      </c>
      <c r="CB45" s="10"/>
      <c r="CC45" s="5" t="s">
        <v>3328</v>
      </c>
      <c r="CD45" s="11">
        <v>0.10090250435970732</v>
      </c>
      <c r="CG45" s="5" t="s">
        <v>1026</v>
      </c>
      <c r="CH45" s="10">
        <v>1.4802631578947367</v>
      </c>
      <c r="CJ45" s="5" t="s">
        <v>27</v>
      </c>
      <c r="CK45" s="10">
        <v>0.58823529411764708</v>
      </c>
      <c r="CM45" s="5" t="s">
        <v>1026</v>
      </c>
      <c r="CN45" s="10">
        <v>2.6455026455026456</v>
      </c>
      <c r="CP45" s="5" t="s">
        <v>27</v>
      </c>
      <c r="CQ45" s="10">
        <v>1.9736842105263157</v>
      </c>
      <c r="CS45" s="5" t="s">
        <v>27</v>
      </c>
      <c r="CT45" s="10">
        <v>0.58823529411764708</v>
      </c>
      <c r="CV45" s="5" t="s">
        <v>1017</v>
      </c>
      <c r="CW45" s="10">
        <v>5.0314465408805038</v>
      </c>
      <c r="CY45" s="5" t="s">
        <v>967</v>
      </c>
      <c r="CZ45" s="10">
        <v>4.1118421052631584</v>
      </c>
      <c r="DB45" s="5" t="s">
        <v>980</v>
      </c>
      <c r="DC45" s="10">
        <v>1.1764705882352942</v>
      </c>
      <c r="DE45" s="5" t="s">
        <v>973</v>
      </c>
      <c r="DF45" s="10">
        <v>3.1746031746031744</v>
      </c>
    </row>
    <row r="46" spans="1:110" x14ac:dyDescent="0.3">
      <c r="A46" s="5" t="s">
        <v>21</v>
      </c>
      <c r="B46" s="11">
        <v>0.23720119713817184</v>
      </c>
      <c r="D46" s="5" t="s">
        <v>21</v>
      </c>
      <c r="E46" s="37">
        <v>0.2015531448218626</v>
      </c>
      <c r="F46" s="5" t="s">
        <v>19</v>
      </c>
      <c r="G46" s="10">
        <v>7.4439000622580742E-2</v>
      </c>
      <c r="H46" s="38" t="s">
        <v>21</v>
      </c>
      <c r="J46" s="5" t="s">
        <v>36</v>
      </c>
      <c r="K46" s="11">
        <v>1.2095548410024106</v>
      </c>
      <c r="M46" s="5" t="s">
        <v>54</v>
      </c>
      <c r="N46" s="11">
        <v>2.3237891991226509</v>
      </c>
      <c r="P46" s="5" t="s">
        <v>37</v>
      </c>
      <c r="Q46" s="11">
        <v>2.7840186232845192</v>
      </c>
      <c r="R46" s="5" t="s">
        <v>54</v>
      </c>
      <c r="S46" s="5" t="s">
        <v>268</v>
      </c>
      <c r="T46" s="11">
        <v>1.8045730257754979</v>
      </c>
      <c r="V46" s="5" t="s">
        <v>300</v>
      </c>
      <c r="W46" s="11">
        <v>2.1222360543007883</v>
      </c>
      <c r="Y46" s="5" t="s">
        <v>322</v>
      </c>
      <c r="Z46" s="11">
        <v>2.9741764339658392</v>
      </c>
      <c r="AA46" s="5" t="s">
        <v>300</v>
      </c>
      <c r="AB46" s="5"/>
      <c r="AC46" s="5" t="s">
        <v>651</v>
      </c>
      <c r="AD46" s="11">
        <v>1.1406209190904146</v>
      </c>
      <c r="AF46" s="5" t="s">
        <v>443</v>
      </c>
      <c r="AG46" s="10">
        <v>1.5294326871776631</v>
      </c>
      <c r="AI46" s="5" t="s">
        <v>519</v>
      </c>
      <c r="AJ46" s="10">
        <v>3.3808840646401208</v>
      </c>
      <c r="AK46" s="10"/>
      <c r="AL46" s="5" t="s">
        <v>1049</v>
      </c>
      <c r="AM46" s="6">
        <v>1.9756609909423979</v>
      </c>
      <c r="AN46" s="10"/>
      <c r="AO46" s="5" t="s">
        <v>1187</v>
      </c>
      <c r="AP46" s="6">
        <v>2.4146120210781667</v>
      </c>
      <c r="AQ46" s="10"/>
      <c r="AR46" s="39" t="s">
        <v>1197</v>
      </c>
      <c r="AS46" s="6">
        <v>1.9912042811578348</v>
      </c>
      <c r="BD46" s="5" t="s">
        <v>876</v>
      </c>
      <c r="BE46" s="10">
        <v>1.3170340393433986E-2</v>
      </c>
      <c r="BG46" s="5" t="s">
        <v>897</v>
      </c>
      <c r="BH46" s="10">
        <v>0.11983223487118035</v>
      </c>
      <c r="BJ46" s="5" t="s">
        <v>896</v>
      </c>
      <c r="BK46" s="10">
        <v>2.677376171352075E-2</v>
      </c>
      <c r="BM46" s="5" t="s">
        <v>3650</v>
      </c>
      <c r="BN46" s="10">
        <v>3.3224956688895746E-2</v>
      </c>
      <c r="BP46" s="5" t="s">
        <v>931</v>
      </c>
      <c r="BQ46" s="10">
        <v>0.3854239663629993</v>
      </c>
      <c r="BS46" s="5" t="s">
        <v>942</v>
      </c>
      <c r="BT46" s="10">
        <v>0.49070247933884298</v>
      </c>
      <c r="BU46" s="39" t="s">
        <v>3659</v>
      </c>
      <c r="BV46" s="10"/>
      <c r="BW46" s="5" t="s">
        <v>3453</v>
      </c>
      <c r="BX46" s="6">
        <v>8.8685888699571659E-4</v>
      </c>
      <c r="BY46" s="10"/>
      <c r="BZ46" s="5" t="s">
        <v>3400</v>
      </c>
      <c r="CA46" s="11">
        <v>0.22464698331193839</v>
      </c>
      <c r="CB46" s="10"/>
      <c r="CC46" s="5" t="s">
        <v>3329</v>
      </c>
      <c r="CD46" s="11">
        <v>6.6294518454596121E-2</v>
      </c>
      <c r="CG46" s="5" t="s">
        <v>1002</v>
      </c>
      <c r="CH46" s="10">
        <v>1.1513157894736841</v>
      </c>
      <c r="CM46" s="5" t="s">
        <v>1002</v>
      </c>
      <c r="CN46" s="10">
        <v>2.1164021164021163</v>
      </c>
      <c r="CP46" s="5" t="s">
        <v>1005</v>
      </c>
      <c r="CQ46" s="10">
        <v>1.6447368421052631</v>
      </c>
      <c r="CV46" s="5" t="s">
        <v>1014</v>
      </c>
      <c r="CW46" s="10">
        <v>3.7735849056603774</v>
      </c>
      <c r="CY46" s="5" t="s">
        <v>963</v>
      </c>
      <c r="CZ46" s="10">
        <v>3.9473684210526314</v>
      </c>
      <c r="DB46" s="5" t="s">
        <v>986</v>
      </c>
      <c r="DC46" s="10">
        <v>1.1764705882352942</v>
      </c>
      <c r="DE46" s="5" t="s">
        <v>980</v>
      </c>
      <c r="DF46" s="10">
        <v>3.1746031746031744</v>
      </c>
    </row>
    <row r="47" spans="1:110" x14ac:dyDescent="0.3">
      <c r="A47" s="5" t="s">
        <v>23</v>
      </c>
      <c r="B47" s="11">
        <v>5.5232769730729547E-2</v>
      </c>
      <c r="D47" s="5" t="s">
        <v>4</v>
      </c>
      <c r="E47" s="37">
        <v>0.1007765724109313</v>
      </c>
      <c r="F47" s="5" t="s">
        <v>25</v>
      </c>
      <c r="G47" s="10">
        <v>6.5641664185366641E-2</v>
      </c>
      <c r="H47" s="38" t="s">
        <v>4</v>
      </c>
      <c r="J47" s="5" t="s">
        <v>89</v>
      </c>
      <c r="K47" s="11">
        <v>1.1714485114982638</v>
      </c>
      <c r="M47" s="5" t="s">
        <v>96</v>
      </c>
      <c r="N47" s="11">
        <v>1.7961942023830697</v>
      </c>
      <c r="P47" s="5" t="s">
        <v>41</v>
      </c>
      <c r="Q47" s="11">
        <v>2.4991202663562784</v>
      </c>
      <c r="R47" s="5" t="s">
        <v>96</v>
      </c>
      <c r="S47" s="5" t="s">
        <v>201</v>
      </c>
      <c r="T47" s="11">
        <v>1.769994380970219</v>
      </c>
      <c r="V47" s="5" t="s">
        <v>268</v>
      </c>
      <c r="W47" s="11">
        <v>1.7961942023830697</v>
      </c>
      <c r="Y47" s="5" t="s">
        <v>136</v>
      </c>
      <c r="Z47" s="11">
        <v>2.7840186232845192</v>
      </c>
      <c r="AA47" s="5" t="s">
        <v>268</v>
      </c>
      <c r="AB47" s="5"/>
      <c r="AC47" s="5" t="s">
        <v>467</v>
      </c>
      <c r="AD47" s="11">
        <v>1.1119341317108886</v>
      </c>
      <c r="AF47" s="5" t="s">
        <v>547</v>
      </c>
      <c r="AG47" s="10">
        <v>1.5057205524927382</v>
      </c>
      <c r="AI47" s="5" t="s">
        <v>768</v>
      </c>
      <c r="AJ47" s="10">
        <v>3.1582437809598574</v>
      </c>
      <c r="AK47" s="10"/>
      <c r="AL47" s="5" t="s">
        <v>1050</v>
      </c>
      <c r="AM47" s="6">
        <v>1.9519152473574826</v>
      </c>
      <c r="AN47" s="10"/>
      <c r="AO47" s="5" t="s">
        <v>1251</v>
      </c>
      <c r="AP47" s="6">
        <v>1.9630826308976568</v>
      </c>
      <c r="AQ47" s="10"/>
      <c r="AR47" s="39" t="s">
        <v>2311</v>
      </c>
      <c r="AS47" s="6">
        <v>1.7545817201971534</v>
      </c>
      <c r="BD47" s="5" t="s">
        <v>888</v>
      </c>
      <c r="BE47" s="10">
        <v>1.1973036721303624E-2</v>
      </c>
      <c r="BG47" s="5" t="s">
        <v>878</v>
      </c>
      <c r="BH47" s="10">
        <v>5.9916117435590173E-2</v>
      </c>
      <c r="BM47" s="5" t="s">
        <v>939</v>
      </c>
      <c r="BN47" s="10">
        <v>2.9665139900799775E-2</v>
      </c>
      <c r="BP47" s="5" t="s">
        <v>940</v>
      </c>
      <c r="BQ47" s="10">
        <v>0.3854239663629993</v>
      </c>
      <c r="BS47" s="5" t="s">
        <v>933</v>
      </c>
      <c r="BT47" s="10">
        <v>0.28409090909090912</v>
      </c>
      <c r="BU47" s="39" t="s">
        <v>928</v>
      </c>
      <c r="BV47" s="10"/>
      <c r="BW47" s="5" t="s">
        <v>3454</v>
      </c>
      <c r="BX47" s="6">
        <v>8.4161098459797608E-4</v>
      </c>
      <c r="BY47" s="10"/>
      <c r="BZ47" s="5" t="s">
        <v>3401</v>
      </c>
      <c r="CA47" s="11">
        <v>0.22464698331193839</v>
      </c>
      <c r="CB47" s="10"/>
      <c r="CC47" s="5" t="s">
        <v>3330</v>
      </c>
      <c r="CD47" s="11">
        <v>5.4833432213293058E-2</v>
      </c>
      <c r="CG47" s="5" t="s">
        <v>1018</v>
      </c>
      <c r="CH47" s="10">
        <v>0.82236842105263153</v>
      </c>
      <c r="CM47" s="5" t="s">
        <v>1004</v>
      </c>
      <c r="CN47" s="10">
        <v>2.1164021164021163</v>
      </c>
      <c r="CP47" s="5" t="s">
        <v>1027</v>
      </c>
      <c r="CQ47" s="10">
        <v>1.4802631578947367</v>
      </c>
      <c r="CV47" s="5" t="s">
        <v>1027</v>
      </c>
      <c r="CW47" s="10">
        <v>3.1446540880503147</v>
      </c>
      <c r="CY47" s="5" t="s">
        <v>970</v>
      </c>
      <c r="CZ47" s="10">
        <v>3.9473684210526314</v>
      </c>
      <c r="DB47" s="5" t="s">
        <v>987</v>
      </c>
      <c r="DC47" s="10">
        <v>1.1764705882352942</v>
      </c>
      <c r="DE47" s="5" t="s">
        <v>997</v>
      </c>
      <c r="DF47" s="10">
        <v>3.1746031746031744</v>
      </c>
    </row>
    <row r="48" spans="1:110" x14ac:dyDescent="0.3">
      <c r="A48" s="5" t="s">
        <v>6</v>
      </c>
      <c r="B48" s="11">
        <v>4.2816100566457009E-2</v>
      </c>
      <c r="D48" s="5" t="s">
        <v>19</v>
      </c>
      <c r="E48" s="37">
        <v>9.4848538739700047E-2</v>
      </c>
      <c r="F48" s="5" t="s">
        <v>10</v>
      </c>
      <c r="G48" s="10">
        <v>6.3611509622932633E-2</v>
      </c>
      <c r="H48" s="38" t="s">
        <v>19</v>
      </c>
      <c r="J48" s="5" t="s">
        <v>52</v>
      </c>
      <c r="K48" s="11">
        <v>1.151324944232029</v>
      </c>
      <c r="M48" s="5" t="s">
        <v>65</v>
      </c>
      <c r="N48" s="11">
        <v>1.7072736973146005</v>
      </c>
      <c r="P48" s="5" t="s">
        <v>44</v>
      </c>
      <c r="Q48" s="11">
        <v>1.7012695233197088</v>
      </c>
      <c r="R48" s="5" t="s">
        <v>65</v>
      </c>
      <c r="S48" s="5" t="s">
        <v>144</v>
      </c>
      <c r="T48" s="11">
        <v>1.5906176610428344</v>
      </c>
      <c r="V48" s="5" t="s">
        <v>192</v>
      </c>
      <c r="W48" s="11">
        <v>1.7072736973146005</v>
      </c>
      <c r="Y48" s="5" t="s">
        <v>245</v>
      </c>
      <c r="Z48" s="11">
        <v>1.8406734699401781</v>
      </c>
      <c r="AA48" s="5" t="s">
        <v>192</v>
      </c>
      <c r="AB48" s="5"/>
      <c r="AC48" s="5" t="s">
        <v>860</v>
      </c>
      <c r="AD48" s="11">
        <v>0.95822433067730783</v>
      </c>
      <c r="AF48" s="5" t="s">
        <v>508</v>
      </c>
      <c r="AG48" s="10">
        <v>1.4464402157804257</v>
      </c>
      <c r="AI48" s="5" t="s">
        <v>443</v>
      </c>
      <c r="AJ48" s="10">
        <v>2.5755894215412933</v>
      </c>
      <c r="AK48" s="10"/>
      <c r="AL48" s="5" t="s">
        <v>1051</v>
      </c>
      <c r="AM48" s="6">
        <v>1.6492704517306316</v>
      </c>
      <c r="AN48" s="10"/>
      <c r="AO48" s="5" t="s">
        <v>1263</v>
      </c>
      <c r="AP48" s="6">
        <v>1.8458684551171631</v>
      </c>
      <c r="AQ48" s="10"/>
      <c r="AR48" s="39" t="s">
        <v>1328</v>
      </c>
      <c r="AS48" s="6">
        <v>1.5232399546779973</v>
      </c>
      <c r="BD48" s="5" t="s">
        <v>894</v>
      </c>
      <c r="BE48" s="10">
        <v>7.183822032782174E-3</v>
      </c>
      <c r="BG48" s="5" t="s">
        <v>879</v>
      </c>
      <c r="BH48" s="10">
        <v>5.9916117435590173E-2</v>
      </c>
      <c r="BM48" s="5" t="s">
        <v>27</v>
      </c>
      <c r="BN48" s="10">
        <v>1.5425872748415882E-2</v>
      </c>
      <c r="BP48" s="5" t="s">
        <v>916</v>
      </c>
      <c r="BQ48" s="10">
        <v>0.31534688156972673</v>
      </c>
      <c r="BS48" s="5" t="s">
        <v>932</v>
      </c>
      <c r="BT48" s="10">
        <v>0.20661157024793389</v>
      </c>
      <c r="BU48" s="10"/>
      <c r="BV48" s="10"/>
      <c r="BW48" s="5" t="s">
        <v>3455</v>
      </c>
      <c r="BX48" s="6">
        <v>8.2351182363887972E-4</v>
      </c>
      <c r="BY48" s="10"/>
      <c r="BZ48" s="5" t="s">
        <v>3402</v>
      </c>
      <c r="CA48" s="11">
        <v>0.19255455712451863</v>
      </c>
      <c r="CB48" s="10"/>
      <c r="CC48" s="5" t="s">
        <v>3331</v>
      </c>
      <c r="CD48" s="11">
        <v>4.4495981878000107E-2</v>
      </c>
      <c r="CG48" s="5" t="s">
        <v>27</v>
      </c>
      <c r="CH48" s="10">
        <v>0.82236842105263153</v>
      </c>
      <c r="CM48" s="5" t="s">
        <v>1024</v>
      </c>
      <c r="CN48" s="10">
        <v>2.1164021164021163</v>
      </c>
      <c r="CP48" s="5" t="s">
        <v>1003</v>
      </c>
      <c r="CQ48" s="10">
        <v>1.1513157894736841</v>
      </c>
      <c r="CV48" s="5" t="s">
        <v>1003</v>
      </c>
      <c r="CW48" s="10">
        <v>2.5157232704402519</v>
      </c>
      <c r="CY48" s="5" t="s">
        <v>971</v>
      </c>
      <c r="CZ48" s="10">
        <v>2.9605263157894735</v>
      </c>
      <c r="DB48" s="5" t="s">
        <v>996</v>
      </c>
      <c r="DC48" s="10">
        <v>0.58823529411764708</v>
      </c>
      <c r="DE48" s="5" t="s">
        <v>967</v>
      </c>
      <c r="DF48" s="10">
        <v>2.6455026455026456</v>
      </c>
    </row>
    <row r="49" spans="1:110" x14ac:dyDescent="0.3">
      <c r="A49" s="5" t="s">
        <v>24</v>
      </c>
      <c r="B49" s="11">
        <v>4.2816100566457009E-2</v>
      </c>
      <c r="D49" s="5" t="s">
        <v>0</v>
      </c>
      <c r="E49" s="37">
        <v>7.7064437726006282E-2</v>
      </c>
      <c r="F49" s="5" t="s">
        <v>21</v>
      </c>
      <c r="G49" s="10">
        <v>5.8197764123108571E-2</v>
      </c>
      <c r="H49" s="38" t="s">
        <v>0</v>
      </c>
      <c r="J49" s="5" t="s">
        <v>69</v>
      </c>
      <c r="K49" s="11">
        <v>1.0798220562860459</v>
      </c>
      <c r="M49" s="5" t="s">
        <v>67</v>
      </c>
      <c r="N49" s="11">
        <v>1.452368249451657</v>
      </c>
      <c r="P49" s="5" t="s">
        <v>27</v>
      </c>
      <c r="Q49" s="11">
        <v>1.1240289094009692</v>
      </c>
      <c r="R49" s="5" t="s">
        <v>67</v>
      </c>
      <c r="S49" s="5" t="s">
        <v>164</v>
      </c>
      <c r="T49" s="11">
        <v>1.2419496592562709</v>
      </c>
      <c r="V49" s="5" t="s">
        <v>144</v>
      </c>
      <c r="W49" s="11">
        <v>1.6717054952872135</v>
      </c>
      <c r="Y49" s="5" t="s">
        <v>145</v>
      </c>
      <c r="Z49" s="11">
        <v>1.6444251955715563</v>
      </c>
      <c r="AA49" s="5" t="s">
        <v>144</v>
      </c>
      <c r="AB49" s="5"/>
      <c r="AC49" s="5" t="s">
        <v>547</v>
      </c>
      <c r="AD49" s="11">
        <v>0.95479904263199122</v>
      </c>
      <c r="AF49" s="5" t="s">
        <v>455</v>
      </c>
      <c r="AG49" s="10">
        <v>1.3812318453968817</v>
      </c>
      <c r="AI49" s="5" t="s">
        <v>350</v>
      </c>
      <c r="AJ49" s="10">
        <v>2.5221286847305309</v>
      </c>
      <c r="AK49" s="10"/>
      <c r="AL49" s="5" t="s">
        <v>1052</v>
      </c>
      <c r="AM49" s="6">
        <v>1.2605095239148565</v>
      </c>
      <c r="AN49" s="10"/>
      <c r="AO49" s="5" t="s">
        <v>1051</v>
      </c>
      <c r="AP49" s="6">
        <v>1.6012475665317853</v>
      </c>
      <c r="AQ49" s="10"/>
      <c r="AR49" s="39" t="s">
        <v>1964</v>
      </c>
      <c r="AS49" s="6">
        <v>1.3767702550262328</v>
      </c>
      <c r="BD49" s="5" t="s">
        <v>897</v>
      </c>
      <c r="BE49" s="10">
        <v>5.9865183606518119E-3</v>
      </c>
      <c r="BG49" s="5" t="s">
        <v>884</v>
      </c>
      <c r="BH49" s="10">
        <v>5.9916117435590173E-2</v>
      </c>
      <c r="BM49" s="5" t="s">
        <v>913</v>
      </c>
      <c r="BN49" s="10">
        <v>1.423926715238389E-2</v>
      </c>
      <c r="BP49" s="5" t="s">
        <v>27</v>
      </c>
      <c r="BQ49" s="10">
        <v>0.1401541695865452</v>
      </c>
      <c r="BS49" s="5" t="s">
        <v>924</v>
      </c>
      <c r="BT49" s="10">
        <v>0.18078512396694216</v>
      </c>
      <c r="BU49" s="10"/>
      <c r="BV49" s="10"/>
      <c r="BW49" s="5" t="s">
        <v>3456</v>
      </c>
      <c r="BX49" s="6">
        <v>7.782639212411391E-4</v>
      </c>
      <c r="BY49" s="10"/>
      <c r="BZ49" s="5" t="s">
        <v>3403</v>
      </c>
      <c r="CA49" s="11">
        <v>0.19255455712451863</v>
      </c>
      <c r="CB49" s="10"/>
      <c r="CC49" s="5" t="s">
        <v>3332</v>
      </c>
      <c r="CD49" s="11">
        <v>4.4046527515596068E-2</v>
      </c>
      <c r="CG49" s="5" t="s">
        <v>1024</v>
      </c>
      <c r="CH49" s="10">
        <v>0.6578947368421052</v>
      </c>
      <c r="CM49" s="5" t="s">
        <v>1012</v>
      </c>
      <c r="CN49" s="10">
        <v>0.52910052910052907</v>
      </c>
      <c r="CP49" s="5" t="s">
        <v>1017</v>
      </c>
      <c r="CQ49" s="10">
        <v>1.1513157894736841</v>
      </c>
      <c r="CV49" s="5" t="s">
        <v>1005</v>
      </c>
      <c r="CW49" s="10">
        <v>2.5157232704402519</v>
      </c>
      <c r="CY49" s="5" t="s">
        <v>972</v>
      </c>
      <c r="CZ49" s="10">
        <v>2.9605263157894735</v>
      </c>
      <c r="DB49" s="5" t="s">
        <v>953</v>
      </c>
      <c r="DC49" s="10">
        <v>0.58823529411764708</v>
      </c>
      <c r="DE49" s="5" t="s">
        <v>992</v>
      </c>
      <c r="DF49" s="10">
        <v>2.6455026455026456</v>
      </c>
    </row>
    <row r="50" spans="1:110" x14ac:dyDescent="0.3">
      <c r="A50" s="5" t="s">
        <v>2</v>
      </c>
      <c r="B50" s="11">
        <v>4.195977855512787E-2</v>
      </c>
      <c r="D50" s="5" t="s">
        <v>6</v>
      </c>
      <c r="E50" s="37">
        <v>7.7064437726006282E-2</v>
      </c>
      <c r="F50" s="5" t="s">
        <v>6</v>
      </c>
      <c r="G50" s="10">
        <v>5.4814173185718532E-2</v>
      </c>
      <c r="H50" s="38" t="s">
        <v>6</v>
      </c>
      <c r="J50" s="5" t="s">
        <v>45</v>
      </c>
      <c r="K50" s="11">
        <v>0.7972357925474296</v>
      </c>
      <c r="M50" s="5" t="s">
        <v>41</v>
      </c>
      <c r="N50" s="11">
        <v>1.3693757780544193</v>
      </c>
      <c r="P50" s="5" t="s">
        <v>96</v>
      </c>
      <c r="Q50" s="11">
        <v>0.77687247922475167</v>
      </c>
      <c r="R50" s="5" t="s">
        <v>41</v>
      </c>
      <c r="S50" s="5" t="s">
        <v>145</v>
      </c>
      <c r="T50" s="11">
        <v>0.99845836875243132</v>
      </c>
      <c r="V50" s="5" t="s">
        <v>195</v>
      </c>
      <c r="W50" s="11">
        <v>1.452368249451657</v>
      </c>
      <c r="Y50" s="5" t="s">
        <v>144</v>
      </c>
      <c r="Z50" s="11">
        <v>1.3568199658934033</v>
      </c>
      <c r="AA50" s="5" t="s">
        <v>195</v>
      </c>
      <c r="AB50" s="5"/>
      <c r="AC50" s="5" t="s">
        <v>791</v>
      </c>
      <c r="AD50" s="11">
        <v>0.78867257243413813</v>
      </c>
      <c r="AF50" s="5" t="s">
        <v>391</v>
      </c>
      <c r="AG50" s="10">
        <v>1.2271029699448692</v>
      </c>
      <c r="AI50" s="5" t="s">
        <v>581</v>
      </c>
      <c r="AJ50" s="10">
        <v>2.4964133936063666</v>
      </c>
      <c r="AK50" s="10"/>
      <c r="AL50" s="5" t="s">
        <v>1053</v>
      </c>
      <c r="AM50" s="6">
        <v>1.1066726484765952</v>
      </c>
      <c r="AN50" s="10"/>
      <c r="AO50" s="5" t="s">
        <v>1896</v>
      </c>
      <c r="AP50" s="6">
        <v>1.553342642517149</v>
      </c>
      <c r="AQ50" s="10"/>
      <c r="AR50" s="39" t="s">
        <v>2052</v>
      </c>
      <c r="AS50" s="6">
        <v>0.97285928195007898</v>
      </c>
      <c r="BD50" s="5" t="s">
        <v>900</v>
      </c>
      <c r="BE50" s="10">
        <v>4.7892146885214499E-3</v>
      </c>
      <c r="BG50" s="5" t="s">
        <v>894</v>
      </c>
      <c r="BH50" s="10">
        <v>5.9916117435590173E-2</v>
      </c>
      <c r="BM50" s="5" t="s">
        <v>922</v>
      </c>
      <c r="BN50" s="10">
        <v>1.1866055960319909E-2</v>
      </c>
      <c r="BP50" s="5" t="s">
        <v>926</v>
      </c>
      <c r="BQ50" s="10">
        <v>0.10511562718990891</v>
      </c>
      <c r="BS50" s="5" t="s">
        <v>929</v>
      </c>
      <c r="BT50" s="10">
        <v>0.15495867768595042</v>
      </c>
      <c r="BU50" s="10"/>
      <c r="BV50" s="10"/>
      <c r="BW50" s="5" t="s">
        <v>3457</v>
      </c>
      <c r="BX50" s="6">
        <v>6.4252021404791713E-4</v>
      </c>
      <c r="BY50" s="10"/>
      <c r="BZ50" s="5" t="s">
        <v>3404</v>
      </c>
      <c r="CA50" s="11">
        <v>0.19255455712451863</v>
      </c>
      <c r="CB50" s="10"/>
      <c r="CC50" s="5" t="s">
        <v>3333</v>
      </c>
      <c r="CD50" s="11">
        <v>3.9102529529151608E-2</v>
      </c>
      <c r="CG50" s="5" t="s">
        <v>1030</v>
      </c>
      <c r="CH50" s="10">
        <v>0.6578947368421052</v>
      </c>
      <c r="CP50" s="5" t="s">
        <v>1019</v>
      </c>
      <c r="CQ50" s="10">
        <v>0.82236842105263153</v>
      </c>
      <c r="CV50" s="5" t="s">
        <v>1016</v>
      </c>
      <c r="CW50" s="10">
        <v>1.8867924528301887</v>
      </c>
      <c r="CY50" s="5" t="s">
        <v>990</v>
      </c>
      <c r="CZ50" s="10">
        <v>2.7960526315789473</v>
      </c>
      <c r="DB50" s="5" t="s">
        <v>957</v>
      </c>
      <c r="DC50" s="10">
        <v>0.58823529411764708</v>
      </c>
      <c r="DE50" s="5" t="s">
        <v>961</v>
      </c>
      <c r="DF50" s="10">
        <v>2.1164021164021163</v>
      </c>
    </row>
    <row r="51" spans="1:110" x14ac:dyDescent="0.3">
      <c r="A51" s="5" t="s">
        <v>19</v>
      </c>
      <c r="B51" s="11">
        <v>2.1836211288893074E-2</v>
      </c>
      <c r="D51" s="5" t="s">
        <v>10</v>
      </c>
      <c r="E51" s="37">
        <v>7.1136404054775032E-2</v>
      </c>
      <c r="F51" s="5" t="s">
        <v>18</v>
      </c>
      <c r="G51" s="10">
        <v>4.7370273123460468E-2</v>
      </c>
      <c r="H51" s="38" t="s">
        <v>10</v>
      </c>
      <c r="J51" s="5" t="s">
        <v>49</v>
      </c>
      <c r="K51" s="11">
        <v>0.73814957376571888</v>
      </c>
      <c r="M51" s="5" t="s">
        <v>44</v>
      </c>
      <c r="N51" s="11">
        <v>1.0136937577805443</v>
      </c>
      <c r="P51" s="5" t="s">
        <v>93</v>
      </c>
      <c r="Q51" s="11">
        <v>0.76672170641258153</v>
      </c>
      <c r="R51" s="5" t="s">
        <v>44</v>
      </c>
      <c r="S51" s="5" t="s">
        <v>254</v>
      </c>
      <c r="T51" s="11">
        <v>0.98549137695045175</v>
      </c>
      <c r="V51" s="5" t="s">
        <v>3732</v>
      </c>
      <c r="W51" s="11">
        <v>1.0611180271503942</v>
      </c>
      <c r="Y51" s="5" t="s">
        <v>224</v>
      </c>
      <c r="Z51" s="11">
        <v>1.2634328560214383</v>
      </c>
      <c r="AA51" s="5" t="s">
        <v>145</v>
      </c>
      <c r="AB51" s="5"/>
      <c r="AC51" s="5" t="s">
        <v>438</v>
      </c>
      <c r="AD51" s="11">
        <v>0.72187945555046518</v>
      </c>
      <c r="AF51" s="5" t="s">
        <v>695</v>
      </c>
      <c r="AG51" s="10">
        <v>1.0196217914517753</v>
      </c>
      <c r="AI51" s="5" t="s">
        <v>845</v>
      </c>
      <c r="AJ51" s="10">
        <v>2.0301545624340198</v>
      </c>
      <c r="AK51" s="10"/>
      <c r="AL51" s="5" t="s">
        <v>1054</v>
      </c>
      <c r="AM51" s="6">
        <v>0.96351757648218528</v>
      </c>
      <c r="AN51" s="10"/>
      <c r="AO51" s="5" t="s">
        <v>1188</v>
      </c>
      <c r="AP51" s="6">
        <v>1.457532794487876</v>
      </c>
      <c r="AQ51" s="10"/>
      <c r="AR51" s="39" t="s">
        <v>2312</v>
      </c>
      <c r="AS51" s="6">
        <v>0.88833161578539566</v>
      </c>
      <c r="BD51" s="5" t="s">
        <v>877</v>
      </c>
      <c r="BE51" s="10">
        <v>1.1973036721303625E-3</v>
      </c>
      <c r="BG51" s="5" t="s">
        <v>895</v>
      </c>
      <c r="BH51" s="10">
        <v>5.9916117435590173E-2</v>
      </c>
      <c r="BM51" s="5" t="s">
        <v>947</v>
      </c>
      <c r="BN51" s="10">
        <v>1.1866055960319909E-2</v>
      </c>
      <c r="BP51" s="5" t="s">
        <v>932</v>
      </c>
      <c r="BQ51" s="10">
        <v>7.0077084793272598E-2</v>
      </c>
      <c r="BS51" s="5" t="s">
        <v>934</v>
      </c>
      <c r="BT51" s="10">
        <v>0.15495867768595042</v>
      </c>
      <c r="BU51" s="10"/>
      <c r="BV51" s="10"/>
      <c r="BW51" s="5" t="s">
        <v>3458</v>
      </c>
      <c r="BX51" s="6">
        <v>5.3392524829333965E-4</v>
      </c>
      <c r="BY51" s="10"/>
      <c r="BZ51" s="5" t="s">
        <v>3405</v>
      </c>
      <c r="CA51" s="11">
        <v>0.19255455712451863</v>
      </c>
      <c r="CB51" s="10"/>
      <c r="CC51" s="5" t="s">
        <v>3334</v>
      </c>
      <c r="CD51" s="11">
        <v>3.6181076173525339E-2</v>
      </c>
      <c r="CG51" s="5" t="s">
        <v>1012</v>
      </c>
      <c r="CH51" s="10">
        <v>0.1644736842105263</v>
      </c>
      <c r="CP51" s="5" t="s">
        <v>1025</v>
      </c>
      <c r="CQ51" s="10">
        <v>0.49342105263157893</v>
      </c>
      <c r="CV51" s="5" t="s">
        <v>1032</v>
      </c>
      <c r="CW51" s="10">
        <v>1.8867924528301887</v>
      </c>
      <c r="CY51" s="5" t="s">
        <v>980</v>
      </c>
      <c r="CZ51" s="10">
        <v>1.8092105263157896</v>
      </c>
      <c r="DB51" s="5" t="s">
        <v>958</v>
      </c>
      <c r="DC51" s="10">
        <v>0.58823529411764708</v>
      </c>
      <c r="DE51" s="5" t="s">
        <v>952</v>
      </c>
      <c r="DF51" s="10">
        <v>1.5873015873015872</v>
      </c>
    </row>
    <row r="52" spans="1:110" x14ac:dyDescent="0.3">
      <c r="A52" s="5" t="s">
        <v>0</v>
      </c>
      <c r="B52" s="11">
        <v>1.9695406260570224E-2</v>
      </c>
      <c r="D52" s="5" t="s">
        <v>25</v>
      </c>
      <c r="E52" s="37">
        <v>7.1136404054775032E-2</v>
      </c>
      <c r="F52" s="5" t="s">
        <v>27</v>
      </c>
      <c r="G52" s="10">
        <v>3.9926373061202391E-2</v>
      </c>
      <c r="H52" s="38" t="s">
        <v>25</v>
      </c>
      <c r="J52" s="5" t="s">
        <v>99</v>
      </c>
      <c r="K52" s="11">
        <v>0.61184207709467064</v>
      </c>
      <c r="M52" s="5" t="s">
        <v>52</v>
      </c>
      <c r="N52" s="11">
        <v>0.85956488232853157</v>
      </c>
      <c r="P52" s="5" t="s">
        <v>54</v>
      </c>
      <c r="Q52" s="11">
        <v>0.69904988766478082</v>
      </c>
      <c r="R52" s="5" t="s">
        <v>52</v>
      </c>
      <c r="S52" s="5" t="s">
        <v>159</v>
      </c>
      <c r="T52" s="11">
        <v>0.81692048352471658</v>
      </c>
      <c r="V52" s="5" t="s">
        <v>145</v>
      </c>
      <c r="W52" s="11">
        <v>0.73507617523267532</v>
      </c>
      <c r="Y52" s="5" t="s">
        <v>140</v>
      </c>
      <c r="Z52" s="11">
        <v>1.1470373277752213</v>
      </c>
      <c r="AA52" s="5" t="s">
        <v>164</v>
      </c>
      <c r="AB52" s="5"/>
      <c r="AC52" s="5" t="s">
        <v>533</v>
      </c>
      <c r="AD52" s="11">
        <v>0.67478174492736254</v>
      </c>
      <c r="AF52" s="5" t="s">
        <v>778</v>
      </c>
      <c r="AG52" s="10">
        <v>1.0136937577805443</v>
      </c>
      <c r="AI52" s="5" t="s">
        <v>469</v>
      </c>
      <c r="AJ52" s="10">
        <v>1.7845058603795034</v>
      </c>
      <c r="AK52" s="10"/>
      <c r="AL52" s="5" t="s">
        <v>1055</v>
      </c>
      <c r="AM52" s="6">
        <v>0.90734830562965074</v>
      </c>
      <c r="AN52" s="10"/>
      <c r="AO52" s="5" t="s">
        <v>1193</v>
      </c>
      <c r="AP52" s="6">
        <v>1.3270683205756746</v>
      </c>
      <c r="AQ52" s="10"/>
      <c r="AR52" s="39" t="s">
        <v>2062</v>
      </c>
      <c r="AS52" s="6">
        <v>0.75415049683026236</v>
      </c>
      <c r="BD52" s="5" t="s">
        <v>882</v>
      </c>
      <c r="BE52" s="10">
        <v>1.1973036721303625E-3</v>
      </c>
      <c r="BG52" s="5" t="s">
        <v>896</v>
      </c>
      <c r="BH52" s="10">
        <v>5.9916117435590173E-2</v>
      </c>
      <c r="BM52" s="5" t="s">
        <v>930</v>
      </c>
      <c r="BN52" s="10">
        <v>7.1196335761919451E-3</v>
      </c>
      <c r="BP52" s="5" t="s">
        <v>920</v>
      </c>
      <c r="BQ52" s="10">
        <v>7.0077084793272598E-2</v>
      </c>
      <c r="BS52" s="5" t="s">
        <v>937</v>
      </c>
      <c r="BT52" s="10">
        <v>0.10330578512396695</v>
      </c>
      <c r="BU52" s="10"/>
      <c r="BV52" s="10"/>
      <c r="BW52" s="5" t="s">
        <v>3459</v>
      </c>
      <c r="BX52" s="6">
        <v>4.5247902397740647E-4</v>
      </c>
      <c r="BY52" s="10"/>
      <c r="BZ52" s="5" t="s">
        <v>3406</v>
      </c>
      <c r="CA52" s="11">
        <v>0.19255455712451863</v>
      </c>
      <c r="CB52" s="10"/>
      <c r="CC52" s="5" t="s">
        <v>3335</v>
      </c>
      <c r="CD52" s="11">
        <v>3.1237078187080883E-2</v>
      </c>
      <c r="CP52" s="5" t="s">
        <v>1031</v>
      </c>
      <c r="CQ52" s="10">
        <v>0.49342105263157893</v>
      </c>
      <c r="CV52" s="5" t="s">
        <v>1013</v>
      </c>
      <c r="CW52" s="10">
        <v>0.62893081761006298</v>
      </c>
      <c r="CY52" s="5" t="s">
        <v>993</v>
      </c>
      <c r="CZ52" s="10">
        <v>1.6447368421052631</v>
      </c>
      <c r="DB52" s="5" t="s">
        <v>960</v>
      </c>
      <c r="DC52" s="10">
        <v>0.58823529411764708</v>
      </c>
      <c r="DE52" s="5" t="s">
        <v>970</v>
      </c>
      <c r="DF52" s="10">
        <v>1.5873015873015872</v>
      </c>
    </row>
    <row r="53" spans="1:110" x14ac:dyDescent="0.3">
      <c r="A53" s="5" t="s">
        <v>22</v>
      </c>
      <c r="B53" s="11">
        <v>1.8839084249241085E-2</v>
      </c>
      <c r="D53" s="5" t="s">
        <v>23</v>
      </c>
      <c r="E53" s="37">
        <v>4.7424269369850024E-2</v>
      </c>
      <c r="F53" s="5" t="s">
        <v>4</v>
      </c>
      <c r="G53" s="10">
        <v>3.9249654873724386E-2</v>
      </c>
      <c r="H53" s="38" t="s">
        <v>23</v>
      </c>
      <c r="J53" s="5" t="s">
        <v>27</v>
      </c>
      <c r="K53" s="11">
        <v>0.53948286713735838</v>
      </c>
      <c r="M53" s="5" t="s">
        <v>56</v>
      </c>
      <c r="N53" s="11">
        <v>0.82399668030114415</v>
      </c>
      <c r="P53" s="5" t="s">
        <v>101</v>
      </c>
      <c r="Q53" s="11">
        <v>0.66724413285331452</v>
      </c>
      <c r="R53" s="5" t="s">
        <v>56</v>
      </c>
      <c r="S53" s="5" t="s">
        <v>157</v>
      </c>
      <c r="T53" s="11">
        <v>0.81403892979094328</v>
      </c>
      <c r="V53" s="5" t="s">
        <v>164</v>
      </c>
      <c r="W53" s="11">
        <v>0.72322010789021285</v>
      </c>
      <c r="Y53" s="5" t="s">
        <v>156</v>
      </c>
      <c r="Z53" s="11">
        <v>1.0624475543404706</v>
      </c>
      <c r="AA53" s="5" t="s">
        <v>177</v>
      </c>
      <c r="AB53" s="5"/>
      <c r="AC53" s="5" t="s">
        <v>391</v>
      </c>
      <c r="AD53" s="11">
        <v>0.66322139777441913</v>
      </c>
      <c r="AF53" s="5" t="s">
        <v>743</v>
      </c>
      <c r="AG53" s="10">
        <v>0.77064437726006285</v>
      </c>
      <c r="AI53" s="5" t="s">
        <v>761</v>
      </c>
      <c r="AJ53" s="10">
        <v>1.7222477871315269</v>
      </c>
      <c r="AK53" s="10"/>
      <c r="AL53" s="5" t="s">
        <v>1056</v>
      </c>
      <c r="AM53" s="6">
        <v>0.82771687889424994</v>
      </c>
      <c r="AN53" s="10"/>
      <c r="AO53" s="5" t="s">
        <v>1098</v>
      </c>
      <c r="AP53" s="6">
        <v>1.2587783225122564</v>
      </c>
      <c r="AQ53" s="10"/>
      <c r="AR53" s="39" t="s">
        <v>2110</v>
      </c>
      <c r="AS53" s="6">
        <v>0.72258301973203154</v>
      </c>
      <c r="BD53" s="5" t="s">
        <v>885</v>
      </c>
      <c r="BE53" s="10">
        <v>1.1973036721303625E-3</v>
      </c>
      <c r="BG53" s="5" t="s">
        <v>900</v>
      </c>
      <c r="BH53" s="10">
        <v>5.9916117435590173E-2</v>
      </c>
      <c r="BM53" s="5" t="s">
        <v>926</v>
      </c>
      <c r="BN53" s="10">
        <v>7.1196335761919451E-3</v>
      </c>
      <c r="BP53" s="5" t="s">
        <v>917</v>
      </c>
      <c r="BQ53" s="10">
        <v>7.0077084793272598E-2</v>
      </c>
      <c r="BS53" s="5" t="s">
        <v>927</v>
      </c>
      <c r="BT53" s="10">
        <v>7.7479338842975212E-2</v>
      </c>
      <c r="BU53" s="10"/>
      <c r="BV53" s="10"/>
      <c r="BW53" s="5" t="s">
        <v>3460</v>
      </c>
      <c r="BX53" s="6">
        <v>4.5247902397740647E-4</v>
      </c>
      <c r="BY53" s="10"/>
      <c r="BZ53" s="5" t="s">
        <v>3407</v>
      </c>
      <c r="CA53" s="11">
        <v>0.19255455712451863</v>
      </c>
      <c r="CB53" s="10"/>
      <c r="CC53" s="5" t="s">
        <v>3336</v>
      </c>
      <c r="CD53" s="11">
        <v>3.0113442281070782E-2</v>
      </c>
      <c r="CP53" s="5" t="s">
        <v>1021</v>
      </c>
      <c r="CQ53" s="10">
        <v>0.3289473684210526</v>
      </c>
      <c r="CV53" s="5" t="s">
        <v>1025</v>
      </c>
      <c r="CW53" s="10">
        <v>0.62893081761006298</v>
      </c>
      <c r="CY53" s="5" t="s">
        <v>960</v>
      </c>
      <c r="CZ53" s="10">
        <v>1.4802631578947367</v>
      </c>
      <c r="DB53" s="5" t="s">
        <v>965</v>
      </c>
      <c r="DC53" s="10">
        <v>0.58823529411764708</v>
      </c>
      <c r="DE53" s="5" t="s">
        <v>972</v>
      </c>
      <c r="DF53" s="10">
        <v>1.5873015873015872</v>
      </c>
    </row>
    <row r="54" spans="1:110" x14ac:dyDescent="0.3">
      <c r="A54" s="5" t="s">
        <v>10</v>
      </c>
      <c r="B54" s="11">
        <v>1.5841957209589093E-2</v>
      </c>
      <c r="D54" s="5" t="s">
        <v>24</v>
      </c>
      <c r="E54" s="37">
        <v>3.5568202027387516E-2</v>
      </c>
      <c r="F54" s="5" t="s">
        <v>2</v>
      </c>
      <c r="G54" s="10">
        <v>3.0452318436510299E-2</v>
      </c>
      <c r="H54" s="38" t="s">
        <v>24</v>
      </c>
      <c r="J54" s="5" t="s">
        <v>117</v>
      </c>
      <c r="K54" s="11">
        <v>0.44657192890814662</v>
      </c>
      <c r="M54" s="5" t="s">
        <v>49</v>
      </c>
      <c r="N54" s="11">
        <v>0.72322010789021285</v>
      </c>
      <c r="P54" s="5" t="s">
        <v>102</v>
      </c>
      <c r="Q54" s="11">
        <v>0.48182334948434075</v>
      </c>
      <c r="R54" s="5" t="s">
        <v>49</v>
      </c>
      <c r="S54" s="5" t="s">
        <v>3727</v>
      </c>
      <c r="T54" s="11">
        <v>0.78450300401976747</v>
      </c>
      <c r="V54" s="5" t="s">
        <v>177</v>
      </c>
      <c r="W54" s="11">
        <v>0.71729207421898156</v>
      </c>
      <c r="Y54" s="5" t="s">
        <v>268</v>
      </c>
      <c r="Z54" s="11">
        <v>0.77687247922475167</v>
      </c>
      <c r="AA54" s="5" t="s">
        <v>280</v>
      </c>
      <c r="AB54" s="5"/>
      <c r="AC54" s="5" t="s">
        <v>392</v>
      </c>
      <c r="AD54" s="11">
        <v>0.59343115385109413</v>
      </c>
      <c r="AF54" s="5" t="s">
        <v>392</v>
      </c>
      <c r="AG54" s="10">
        <v>0.73507617523267532</v>
      </c>
      <c r="AI54" s="5" t="s">
        <v>344</v>
      </c>
      <c r="AJ54" s="10">
        <v>1.6897653141325826</v>
      </c>
      <c r="AK54" s="10"/>
      <c r="AL54" s="5" t="s">
        <v>1057</v>
      </c>
      <c r="AM54" s="6">
        <v>0.72834774809622849</v>
      </c>
      <c r="AN54" s="10"/>
      <c r="AO54" s="5" t="s">
        <v>1366</v>
      </c>
      <c r="AP54" s="6">
        <v>1.2455280243805484</v>
      </c>
      <c r="AQ54" s="10"/>
      <c r="AR54" s="39" t="s">
        <v>2313</v>
      </c>
      <c r="AS54" s="6">
        <v>0.68333892317343559</v>
      </c>
      <c r="BD54" s="5" t="s">
        <v>890</v>
      </c>
      <c r="BE54" s="10">
        <v>1.1973036721303625E-3</v>
      </c>
      <c r="BM54" s="5" t="s">
        <v>921</v>
      </c>
      <c r="BN54" s="10">
        <v>7.1196335761919451E-3</v>
      </c>
      <c r="BP54" s="5" t="s">
        <v>946</v>
      </c>
      <c r="BQ54" s="10">
        <v>3.5038542396636299E-2</v>
      </c>
      <c r="BS54" s="5" t="s">
        <v>940</v>
      </c>
      <c r="BT54" s="10">
        <v>7.7479338842975212E-2</v>
      </c>
      <c r="BU54" s="10"/>
      <c r="BV54" s="10"/>
      <c r="BW54" s="5" t="s">
        <v>3461</v>
      </c>
      <c r="BX54" s="6">
        <v>4.253302825387621E-4</v>
      </c>
      <c r="BY54" s="10"/>
      <c r="BZ54" s="5" t="s">
        <v>3408</v>
      </c>
      <c r="CA54" s="11">
        <v>0.19255455712451863</v>
      </c>
      <c r="CB54" s="10"/>
      <c r="CC54" s="5" t="s">
        <v>3337</v>
      </c>
      <c r="CD54" s="11">
        <v>2.8989806375060677E-2</v>
      </c>
      <c r="CP54" s="5" t="s">
        <v>1013</v>
      </c>
      <c r="CQ54" s="10">
        <v>0.1644736842105263</v>
      </c>
      <c r="CY54" s="5" t="s">
        <v>991</v>
      </c>
      <c r="CZ54" s="10">
        <v>1.3157894736842104</v>
      </c>
      <c r="DB54" s="5" t="s">
        <v>967</v>
      </c>
      <c r="DC54" s="10">
        <v>0.58823529411764708</v>
      </c>
      <c r="DE54" s="5" t="s">
        <v>995</v>
      </c>
      <c r="DF54" s="10">
        <v>1.5873015873015872</v>
      </c>
    </row>
    <row r="55" spans="1:110" x14ac:dyDescent="0.3">
      <c r="A55" s="5" t="s">
        <v>25</v>
      </c>
      <c r="B55" s="11">
        <v>1.0704025141614252E-2</v>
      </c>
      <c r="D55" s="5" t="s">
        <v>22</v>
      </c>
      <c r="E55" s="37">
        <v>2.9640168356156262E-2</v>
      </c>
      <c r="F55" s="5" t="s">
        <v>23</v>
      </c>
      <c r="G55" s="10">
        <v>1.6917954686950166E-2</v>
      </c>
      <c r="H55" s="38" t="s">
        <v>22</v>
      </c>
      <c r="J55" s="5" t="s">
        <v>65</v>
      </c>
      <c r="K55" s="11">
        <v>0.31170121212380708</v>
      </c>
      <c r="M55" s="5" t="s">
        <v>27</v>
      </c>
      <c r="N55" s="11">
        <v>0.68765190586282521</v>
      </c>
      <c r="P55" s="5" t="s">
        <v>36</v>
      </c>
      <c r="Q55" s="11">
        <v>0.45137103104783044</v>
      </c>
      <c r="R55" s="5" t="s">
        <v>27</v>
      </c>
      <c r="S55" s="5" t="s">
        <v>230</v>
      </c>
      <c r="T55" s="11">
        <v>0.71390493754232276</v>
      </c>
      <c r="V55" s="5" t="s">
        <v>280</v>
      </c>
      <c r="W55" s="11">
        <v>0.69950797320528779</v>
      </c>
      <c r="Y55" s="5" t="s">
        <v>169</v>
      </c>
      <c r="Z55" s="11">
        <v>0.6503261781663644</v>
      </c>
      <c r="AA55" s="5" t="s">
        <v>230</v>
      </c>
      <c r="AB55" s="5"/>
      <c r="AC55" s="5" t="s">
        <v>546</v>
      </c>
      <c r="AD55" s="11">
        <v>0.46241388611773565</v>
      </c>
      <c r="AF55" s="5" t="s">
        <v>717</v>
      </c>
      <c r="AG55" s="10">
        <v>0.69950797320528779</v>
      </c>
      <c r="AI55" s="5" t="s">
        <v>392</v>
      </c>
      <c r="AJ55" s="10">
        <v>1.6444251955715563</v>
      </c>
      <c r="AK55" s="10"/>
      <c r="AL55" s="5" t="s">
        <v>1058</v>
      </c>
      <c r="AM55" s="6">
        <v>0.6973043476452484</v>
      </c>
      <c r="AN55" s="10"/>
      <c r="AO55" s="5" t="s">
        <v>1215</v>
      </c>
      <c r="AP55" s="6">
        <v>1.0804089245854185</v>
      </c>
      <c r="AQ55" s="10"/>
      <c r="AR55" s="39" t="s">
        <v>1129</v>
      </c>
      <c r="AS55" s="6">
        <v>0.67195376778390847</v>
      </c>
      <c r="BD55" s="5" t="s">
        <v>896</v>
      </c>
      <c r="BE55" s="10">
        <v>1.1973036721303625E-3</v>
      </c>
      <c r="BM55" s="5" t="s">
        <v>3651</v>
      </c>
      <c r="BN55" s="10">
        <v>7.1196335761919451E-3</v>
      </c>
      <c r="BP55" s="5" t="s">
        <v>3650</v>
      </c>
      <c r="BQ55" s="10">
        <v>3.5038542396636299E-2</v>
      </c>
      <c r="BS55" s="5" t="s">
        <v>27</v>
      </c>
      <c r="BT55" s="10">
        <v>5.1652892561983473E-2</v>
      </c>
      <c r="BU55" s="10"/>
      <c r="BV55" s="10"/>
      <c r="BW55" s="5" t="s">
        <v>3462</v>
      </c>
      <c r="BX55" s="6">
        <v>3.8008238014102143E-4</v>
      </c>
      <c r="BY55" s="10"/>
      <c r="BZ55" s="5" t="s">
        <v>3409</v>
      </c>
      <c r="CA55" s="11">
        <v>0.19255455712451863</v>
      </c>
      <c r="CB55" s="10"/>
      <c r="CC55" s="5" t="s">
        <v>3338</v>
      </c>
      <c r="CD55" s="11">
        <v>2.5394171475828346E-2</v>
      </c>
      <c r="CP55" s="5" t="s">
        <v>1023</v>
      </c>
      <c r="CQ55" s="10">
        <v>0.1644736842105263</v>
      </c>
      <c r="CY55" s="5" t="s">
        <v>952</v>
      </c>
      <c r="CZ55" s="10">
        <v>1.1513157894736841</v>
      </c>
      <c r="DB55" s="5" t="s">
        <v>982</v>
      </c>
      <c r="DC55" s="10">
        <v>0.58823529411764708</v>
      </c>
      <c r="DE55" s="5" t="s">
        <v>962</v>
      </c>
      <c r="DF55" s="10">
        <v>1.0582010582010581</v>
      </c>
    </row>
    <row r="56" spans="1:110" x14ac:dyDescent="0.3">
      <c r="A56" s="5" t="s">
        <v>11</v>
      </c>
      <c r="B56" s="11">
        <v>9.8477031302851119E-3</v>
      </c>
      <c r="D56" s="5" t="s">
        <v>12</v>
      </c>
      <c r="E56" s="37">
        <v>1.7784101013693758E-2</v>
      </c>
      <c r="F56" s="5" t="s">
        <v>24</v>
      </c>
      <c r="G56" s="10">
        <v>1.6241236499472161E-2</v>
      </c>
      <c r="H56" s="38" t="s">
        <v>12</v>
      </c>
      <c r="J56" s="5" t="s">
        <v>102</v>
      </c>
      <c r="K56" s="11">
        <v>0.26331901848371064</v>
      </c>
      <c r="M56" s="5" t="s">
        <v>101</v>
      </c>
      <c r="N56" s="11">
        <v>0.65801173750666908</v>
      </c>
      <c r="P56" s="5" t="s">
        <v>78</v>
      </c>
      <c r="Q56" s="11">
        <v>0.38031562136263974</v>
      </c>
      <c r="R56" s="5" t="s">
        <v>101</v>
      </c>
      <c r="S56" s="5" t="s">
        <v>305</v>
      </c>
      <c r="T56" s="11">
        <v>0.66347774720129093</v>
      </c>
      <c r="V56" s="5" t="s">
        <v>230</v>
      </c>
      <c r="W56" s="11">
        <v>0.62244353547928155</v>
      </c>
      <c r="Y56" s="5" t="s">
        <v>276</v>
      </c>
      <c r="Z56" s="11">
        <v>0.60904636873020601</v>
      </c>
      <c r="AA56" s="5" t="s">
        <v>168</v>
      </c>
      <c r="AB56" s="5"/>
      <c r="AC56" s="5" t="s">
        <v>421</v>
      </c>
      <c r="AD56" s="11">
        <v>0.46112940310074196</v>
      </c>
      <c r="AF56" s="5" t="s">
        <v>438</v>
      </c>
      <c r="AG56" s="10">
        <v>0.65208370383543779</v>
      </c>
      <c r="AI56" s="5" t="s">
        <v>446</v>
      </c>
      <c r="AJ56" s="10">
        <v>1.322984056519503</v>
      </c>
      <c r="AK56" s="10"/>
      <c r="AL56" s="5" t="s">
        <v>1059</v>
      </c>
      <c r="AM56" s="6">
        <v>0.60627269528747196</v>
      </c>
      <c r="AN56" s="10"/>
      <c r="AO56" s="5" t="s">
        <v>1959</v>
      </c>
      <c r="AP56" s="6">
        <v>0.98459907655614554</v>
      </c>
      <c r="AQ56" s="10"/>
      <c r="AR56" s="39" t="s">
        <v>1251</v>
      </c>
      <c r="AS56" s="6">
        <v>0.65170156787465527</v>
      </c>
      <c r="BD56" s="5" t="s">
        <v>899</v>
      </c>
      <c r="BE56" s="10">
        <v>1.1973036721303625E-3</v>
      </c>
      <c r="BM56" s="5" t="s">
        <v>3652</v>
      </c>
      <c r="BN56" s="10">
        <v>7.1196335761919451E-3</v>
      </c>
      <c r="BP56" s="5" t="s">
        <v>942</v>
      </c>
      <c r="BQ56" s="10">
        <v>3.5038542396636299E-2</v>
      </c>
      <c r="BS56" s="5" t="s">
        <v>948</v>
      </c>
      <c r="BT56" s="10">
        <v>5.1652892561983473E-2</v>
      </c>
      <c r="BU56" s="10"/>
      <c r="BW56" s="5" t="s">
        <v>3463</v>
      </c>
      <c r="BX56" s="6">
        <v>3.710327996614733E-4</v>
      </c>
      <c r="BZ56" s="5" t="s">
        <v>3410</v>
      </c>
      <c r="CA56" s="11">
        <v>0.16046213093709885</v>
      </c>
      <c r="CC56" s="5" t="s">
        <v>3339</v>
      </c>
      <c r="CD56" s="11">
        <v>2.4270535569818241E-2</v>
      </c>
      <c r="CP56" s="5" t="s">
        <v>1032</v>
      </c>
      <c r="CQ56" s="10">
        <v>0.1644736842105263</v>
      </c>
      <c r="CY56" s="5" t="s">
        <v>977</v>
      </c>
      <c r="CZ56" s="10">
        <v>0.98684210526315785</v>
      </c>
      <c r="DB56" s="5" t="s">
        <v>983</v>
      </c>
      <c r="DC56" s="10">
        <v>0.58823529411764708</v>
      </c>
      <c r="DE56" s="5" t="s">
        <v>963</v>
      </c>
      <c r="DF56" s="10">
        <v>1.0582010582010581</v>
      </c>
    </row>
    <row r="57" spans="1:110" x14ac:dyDescent="0.3">
      <c r="A57" s="5" t="s">
        <v>4</v>
      </c>
      <c r="B57" s="11">
        <v>9.4195421246205426E-3</v>
      </c>
      <c r="D57" s="5" t="s">
        <v>18</v>
      </c>
      <c r="E57" s="37">
        <v>1.1856067342462506E-2</v>
      </c>
      <c r="F57" s="5" t="s">
        <v>9</v>
      </c>
      <c r="G57" s="10">
        <v>1.4211081937038138E-2</v>
      </c>
      <c r="H57" s="38" t="s">
        <v>18</v>
      </c>
      <c r="J57" s="5" t="s">
        <v>123</v>
      </c>
      <c r="K57" s="11">
        <v>0.24319545121747585</v>
      </c>
      <c r="M57" s="5" t="s">
        <v>92</v>
      </c>
      <c r="N57" s="11">
        <v>0.60465943446558779</v>
      </c>
      <c r="P57" s="5" t="s">
        <v>123</v>
      </c>
      <c r="Q57" s="11">
        <v>0.35121673930108543</v>
      </c>
      <c r="R57" s="5" t="s">
        <v>92</v>
      </c>
      <c r="S57" s="5" t="s">
        <v>197</v>
      </c>
      <c r="T57" s="11">
        <v>0.60080395349172278</v>
      </c>
      <c r="V57" s="5" t="s">
        <v>168</v>
      </c>
      <c r="W57" s="11">
        <v>0.61058746813681897</v>
      </c>
      <c r="Y57" s="5" t="s">
        <v>170</v>
      </c>
      <c r="Z57" s="11">
        <v>0.36678125761307961</v>
      </c>
      <c r="AA57" s="5" t="s">
        <v>260</v>
      </c>
      <c r="AB57" s="5"/>
      <c r="AC57" s="5" t="s">
        <v>345</v>
      </c>
      <c r="AD57" s="11">
        <v>0.4525661829874506</v>
      </c>
      <c r="AF57" s="5" t="s">
        <v>467</v>
      </c>
      <c r="AG57" s="10">
        <v>0.6461556701642065</v>
      </c>
      <c r="AI57" s="5" t="s">
        <v>569</v>
      </c>
      <c r="AJ57" s="10">
        <v>1.2634328560214383</v>
      </c>
      <c r="AK57" s="10"/>
      <c r="AL57" s="5" t="s">
        <v>1060</v>
      </c>
      <c r="AM57" s="6">
        <v>0.53866538711895506</v>
      </c>
      <c r="AN57" s="10"/>
      <c r="AO57" s="5" t="s">
        <v>1271</v>
      </c>
      <c r="AP57" s="6">
        <v>0.96829101731712042</v>
      </c>
      <c r="AQ57" s="10"/>
      <c r="AR57" s="39" t="s">
        <v>1961</v>
      </c>
      <c r="AS57" s="6">
        <v>0.55915038689687901</v>
      </c>
      <c r="BM57" s="5" t="s">
        <v>920</v>
      </c>
      <c r="BN57" s="10">
        <v>4.746422384127964E-3</v>
      </c>
      <c r="BP57" s="5" t="s">
        <v>933</v>
      </c>
      <c r="BQ57" s="10">
        <v>3.5038542396636299E-2</v>
      </c>
      <c r="BS57" s="5" t="s">
        <v>3650</v>
      </c>
      <c r="BT57" s="10">
        <v>2.5826446280991736E-2</v>
      </c>
      <c r="BU57" s="10"/>
      <c r="BW57" s="5" t="s">
        <v>3464</v>
      </c>
      <c r="BX57" s="6">
        <v>3.6198321918192518E-4</v>
      </c>
      <c r="BZ57" s="5" t="s">
        <v>3411</v>
      </c>
      <c r="CA57" s="11">
        <v>0.16046213093709885</v>
      </c>
      <c r="CC57" s="5" t="s">
        <v>3340</v>
      </c>
      <c r="CD57" s="11">
        <v>2.4270535569818241E-2</v>
      </c>
      <c r="CP57" s="5" t="s">
        <v>1033</v>
      </c>
      <c r="CQ57" s="10">
        <v>0.1644736842105263</v>
      </c>
      <c r="CY57" s="5" t="s">
        <v>973</v>
      </c>
      <c r="CZ57" s="10">
        <v>0.82236842105263153</v>
      </c>
      <c r="DB57" s="5" t="s">
        <v>990</v>
      </c>
      <c r="DC57" s="10">
        <v>0.58823529411764708</v>
      </c>
      <c r="DE57" s="5" t="s">
        <v>975</v>
      </c>
      <c r="DF57" s="10">
        <v>1.0582010582010581</v>
      </c>
    </row>
    <row r="58" spans="1:110" x14ac:dyDescent="0.3">
      <c r="A58" s="5" t="s">
        <v>13</v>
      </c>
      <c r="B58" s="11">
        <v>7.7068981019622618E-3</v>
      </c>
      <c r="D58" s="5" t="s">
        <v>9</v>
      </c>
      <c r="E58" s="37">
        <v>5.928033671231253E-3</v>
      </c>
      <c r="F58" s="5" t="s">
        <v>7</v>
      </c>
      <c r="G58" s="10">
        <v>1.0827490999648108E-2</v>
      </c>
      <c r="H58" s="38" t="s">
        <v>9</v>
      </c>
      <c r="J58" s="5" t="s">
        <v>105</v>
      </c>
      <c r="K58" s="11">
        <v>0.24105464618915298</v>
      </c>
      <c r="M58" s="5" t="s">
        <v>38</v>
      </c>
      <c r="N58" s="11">
        <v>0.52759499673958143</v>
      </c>
      <c r="P58" s="5" t="s">
        <v>51</v>
      </c>
      <c r="Q58" s="11">
        <v>0.26933383861624666</v>
      </c>
      <c r="R58" s="5" t="s">
        <v>38</v>
      </c>
      <c r="S58" s="5" t="s">
        <v>229</v>
      </c>
      <c r="T58" s="11">
        <v>0.56766608555333042</v>
      </c>
      <c r="V58" s="5" t="s">
        <v>260</v>
      </c>
      <c r="W58" s="11">
        <v>0.60465943446558779</v>
      </c>
      <c r="Y58" s="5" t="s">
        <v>326</v>
      </c>
      <c r="Z58" s="11">
        <v>0.35121673930108543</v>
      </c>
      <c r="AA58" s="5" t="s">
        <v>156</v>
      </c>
      <c r="AB58" s="5"/>
      <c r="AC58" s="5" t="s">
        <v>344</v>
      </c>
      <c r="AD58" s="11">
        <v>0.44357480186849468</v>
      </c>
      <c r="AF58" s="5" t="s">
        <v>589</v>
      </c>
      <c r="AG58" s="10">
        <v>0.60465943446558779</v>
      </c>
      <c r="AI58" s="5" t="s">
        <v>544</v>
      </c>
      <c r="AJ58" s="10">
        <v>1.2194461738353681</v>
      </c>
      <c r="AK58" s="10"/>
      <c r="AL58" s="5" t="s">
        <v>1061</v>
      </c>
      <c r="AM58" s="6">
        <v>0.49370728342076342</v>
      </c>
      <c r="AN58" s="10"/>
      <c r="AO58" s="5" t="s">
        <v>1259</v>
      </c>
      <c r="AP58" s="6">
        <v>0.9580984802927297</v>
      </c>
      <c r="AQ58" s="10"/>
      <c r="AR58" s="39" t="s">
        <v>2314</v>
      </c>
      <c r="AS58" s="6">
        <v>0.55835926584065809</v>
      </c>
      <c r="BM58" s="5" t="s">
        <v>944</v>
      </c>
      <c r="BN58" s="10">
        <v>4.746422384127964E-3</v>
      </c>
      <c r="BP58" s="5" t="s">
        <v>921</v>
      </c>
      <c r="BQ58" s="10">
        <v>3.5038542396636299E-2</v>
      </c>
      <c r="BS58" s="5" t="s">
        <v>943</v>
      </c>
      <c r="BT58" s="10">
        <v>2.5826446280991736E-2</v>
      </c>
      <c r="BU58" s="10"/>
      <c r="BW58" s="5" t="s">
        <v>3465</v>
      </c>
      <c r="BX58" s="6">
        <v>3.4388405822282888E-4</v>
      </c>
      <c r="BZ58" s="5" t="s">
        <v>3412</v>
      </c>
      <c r="CA58" s="11">
        <v>0.16046213093709885</v>
      </c>
      <c r="CC58" s="5" t="s">
        <v>3341</v>
      </c>
      <c r="CD58" s="11">
        <v>2.4045808388616221E-2</v>
      </c>
      <c r="CY58" s="5" t="s">
        <v>976</v>
      </c>
      <c r="CZ58" s="10">
        <v>0.82236842105263153</v>
      </c>
      <c r="DE58" s="5" t="s">
        <v>981</v>
      </c>
      <c r="DF58" s="10">
        <v>1.0582010582010581</v>
      </c>
    </row>
    <row r="59" spans="1:110" x14ac:dyDescent="0.3">
      <c r="A59" s="5" t="s">
        <v>12</v>
      </c>
      <c r="B59" s="11">
        <v>5.5660930736394117E-3</v>
      </c>
      <c r="D59" s="5" t="s">
        <v>11</v>
      </c>
      <c r="E59" s="37">
        <v>5.928033671231253E-3</v>
      </c>
      <c r="F59" s="5" t="s">
        <v>16</v>
      </c>
      <c r="G59" s="10">
        <v>1.0827490999648108E-2</v>
      </c>
      <c r="H59" s="38" t="s">
        <v>11</v>
      </c>
      <c r="J59" s="5" t="s">
        <v>113</v>
      </c>
      <c r="K59" s="11">
        <v>0.23720119713817184</v>
      </c>
      <c r="M59" s="5" t="s">
        <v>102</v>
      </c>
      <c r="N59" s="11">
        <v>0.48609876104096272</v>
      </c>
      <c r="P59" s="5" t="s">
        <v>49</v>
      </c>
      <c r="Q59" s="11">
        <v>0.26730368405381261</v>
      </c>
      <c r="R59" s="5" t="s">
        <v>102</v>
      </c>
      <c r="S59" s="5" t="s">
        <v>217</v>
      </c>
      <c r="T59" s="11">
        <v>0.52732433328050488</v>
      </c>
      <c r="V59" s="5" t="s">
        <v>156</v>
      </c>
      <c r="W59" s="11">
        <v>0.58094729978066273</v>
      </c>
      <c r="Y59" s="5" t="s">
        <v>261</v>
      </c>
      <c r="Z59" s="11">
        <v>0.3430961210513494</v>
      </c>
      <c r="AA59" s="5" t="s">
        <v>247</v>
      </c>
      <c r="AB59" s="5"/>
      <c r="AC59" s="5" t="s">
        <v>422</v>
      </c>
      <c r="AD59" s="11">
        <v>0.42901732767589928</v>
      </c>
      <c r="AF59" s="5" t="s">
        <v>725</v>
      </c>
      <c r="AG59" s="10">
        <v>0.58687533345189402</v>
      </c>
      <c r="AI59" s="5" t="s">
        <v>391</v>
      </c>
      <c r="AJ59" s="10">
        <v>1.0414692905286522</v>
      </c>
      <c r="AK59" s="10"/>
      <c r="AL59" s="5" t="s">
        <v>1062</v>
      </c>
      <c r="AM59" s="6">
        <v>0.49060672454502607</v>
      </c>
      <c r="AN59" s="10"/>
      <c r="AO59" s="5" t="s">
        <v>1289</v>
      </c>
      <c r="AP59" s="6">
        <v>0.94382892845858257</v>
      </c>
      <c r="AQ59" s="10"/>
      <c r="AR59" s="39" t="s">
        <v>2315</v>
      </c>
      <c r="AS59" s="6">
        <v>0.44575553695519865</v>
      </c>
      <c r="BM59" s="5" t="s">
        <v>942</v>
      </c>
      <c r="BN59" s="10">
        <v>3.5598167880959725E-3</v>
      </c>
      <c r="BP59" s="5" t="s">
        <v>944</v>
      </c>
      <c r="BQ59" s="10">
        <v>3.5038542396636299E-2</v>
      </c>
      <c r="BS59" s="5" t="s">
        <v>928</v>
      </c>
      <c r="BT59" s="10">
        <v>2.5826446280991736E-2</v>
      </c>
      <c r="BU59" s="10"/>
      <c r="BW59" s="5" t="s">
        <v>3466</v>
      </c>
      <c r="BX59" s="6">
        <v>3.4388405822282888E-4</v>
      </c>
      <c r="BZ59" s="5" t="s">
        <v>3413</v>
      </c>
      <c r="CA59" s="11">
        <v>0.16046213093709885</v>
      </c>
      <c r="CC59" s="5" t="s">
        <v>3342</v>
      </c>
      <c r="CD59" s="11">
        <v>2.2922172482606116E-2</v>
      </c>
      <c r="CY59" s="5" t="s">
        <v>992</v>
      </c>
      <c r="CZ59" s="10">
        <v>0.82236842105263153</v>
      </c>
      <c r="DE59" s="5" t="s">
        <v>983</v>
      </c>
      <c r="DF59" s="10">
        <v>1.0582010582010581</v>
      </c>
    </row>
    <row r="60" spans="1:110" x14ac:dyDescent="0.3">
      <c r="A60" s="5" t="s">
        <v>9</v>
      </c>
      <c r="B60" s="11">
        <v>4.2816100566457011E-3</v>
      </c>
      <c r="D60" s="5" t="s">
        <v>16</v>
      </c>
      <c r="E60" s="37">
        <v>5.928033671231253E-3</v>
      </c>
      <c r="F60" s="5" t="s">
        <v>17</v>
      </c>
      <c r="G60" s="10">
        <v>1.0150772812170099E-2</v>
      </c>
      <c r="J60" s="5" t="s">
        <v>55</v>
      </c>
      <c r="K60" s="11">
        <v>0.1661264701978532</v>
      </c>
      <c r="M60" s="5" t="s">
        <v>89</v>
      </c>
      <c r="N60" s="11">
        <v>0.32011381824648766</v>
      </c>
      <c r="P60" s="5" t="s">
        <v>45</v>
      </c>
      <c r="Q60" s="11">
        <v>0.26188993855398857</v>
      </c>
      <c r="R60" s="5" t="s">
        <v>89</v>
      </c>
      <c r="S60" s="5" t="s">
        <v>192</v>
      </c>
      <c r="T60" s="11">
        <v>0.52444277954673157</v>
      </c>
      <c r="V60" s="5" t="s">
        <v>247</v>
      </c>
      <c r="W60" s="11">
        <v>0.55130713142450649</v>
      </c>
      <c r="Y60" s="5" t="s">
        <v>198</v>
      </c>
      <c r="Z60" s="11">
        <v>0.32279457542700918</v>
      </c>
      <c r="AA60" s="5" t="s">
        <v>282</v>
      </c>
      <c r="AB60" s="5"/>
      <c r="AC60" s="5" t="s">
        <v>589</v>
      </c>
      <c r="AD60" s="11">
        <v>0.40418398934735417</v>
      </c>
      <c r="AF60" s="5" t="s">
        <v>449</v>
      </c>
      <c r="AG60" s="10">
        <v>0.56316319876696896</v>
      </c>
      <c r="AI60" s="5" t="s">
        <v>743</v>
      </c>
      <c r="AJ60" s="10">
        <v>0.99951276290501589</v>
      </c>
      <c r="AK60" s="10"/>
      <c r="AL60" s="5" t="s">
        <v>1063</v>
      </c>
      <c r="AM60" s="6">
        <v>0.46621818216879934</v>
      </c>
      <c r="AN60" s="10"/>
      <c r="AO60" s="5" t="s">
        <v>1260</v>
      </c>
      <c r="AP60" s="6">
        <v>0.89082773593175069</v>
      </c>
      <c r="AQ60" s="10"/>
      <c r="AR60" s="39" t="s">
        <v>2316</v>
      </c>
      <c r="AS60" s="6">
        <v>0.42965859432862036</v>
      </c>
      <c r="BM60" s="5" t="s">
        <v>940</v>
      </c>
      <c r="BN60" s="10">
        <v>3.5598167880959725E-3</v>
      </c>
      <c r="BP60" s="5" t="s">
        <v>928</v>
      </c>
      <c r="BQ60" s="10">
        <v>3.5038542396636299E-2</v>
      </c>
      <c r="BW60" s="5" t="s">
        <v>3467</v>
      </c>
      <c r="BX60" s="6">
        <v>3.1673531678418451E-4</v>
      </c>
      <c r="BZ60" s="5" t="s">
        <v>3414</v>
      </c>
      <c r="CA60" s="11">
        <v>0.16046213093709885</v>
      </c>
      <c r="CC60" s="5" t="s">
        <v>3343</v>
      </c>
      <c r="CD60" s="11">
        <v>2.1798536576596014E-2</v>
      </c>
      <c r="CY60" s="5" t="s">
        <v>956</v>
      </c>
      <c r="CZ60" s="10">
        <v>0.6578947368421052</v>
      </c>
      <c r="DE60" s="5" t="s">
        <v>987</v>
      </c>
      <c r="DF60" s="10">
        <v>1.0582010582010581</v>
      </c>
    </row>
    <row r="61" spans="1:110" x14ac:dyDescent="0.3">
      <c r="A61" s="5" t="s">
        <v>18</v>
      </c>
      <c r="B61" s="11">
        <v>4.2816100566457011E-3</v>
      </c>
      <c r="F61" s="5" t="s">
        <v>22</v>
      </c>
      <c r="G61" s="10">
        <v>8.7973364372140872E-3</v>
      </c>
      <c r="J61" s="5" t="s">
        <v>44</v>
      </c>
      <c r="K61" s="11">
        <v>0.16141669913554293</v>
      </c>
      <c r="M61" s="5" t="s">
        <v>70</v>
      </c>
      <c r="N61" s="11">
        <v>0.29047364989033136</v>
      </c>
      <c r="P61" s="5" t="s">
        <v>79</v>
      </c>
      <c r="Q61" s="11">
        <v>0.21451966543052811</v>
      </c>
      <c r="R61" s="5" t="s">
        <v>70</v>
      </c>
      <c r="S61" s="5" t="s">
        <v>245</v>
      </c>
      <c r="T61" s="11">
        <v>0.44808160560174048</v>
      </c>
      <c r="V61" s="5" t="s">
        <v>282</v>
      </c>
      <c r="W61" s="11">
        <v>0.50388286205465649</v>
      </c>
      <c r="Y61" s="5" t="s">
        <v>168</v>
      </c>
      <c r="Z61" s="11">
        <v>0.31805754811466314</v>
      </c>
      <c r="AA61" s="5" t="s">
        <v>287</v>
      </c>
      <c r="AB61" s="5"/>
      <c r="AC61" s="5" t="s">
        <v>352</v>
      </c>
      <c r="AD61" s="11">
        <v>0.35622995671292235</v>
      </c>
      <c r="AF61" s="5" t="s">
        <v>645</v>
      </c>
      <c r="AG61" s="10">
        <v>0.55130713142450649</v>
      </c>
      <c r="AI61" s="5" t="s">
        <v>415</v>
      </c>
      <c r="AJ61" s="10">
        <v>0.8452210161600302</v>
      </c>
      <c r="AK61" s="10"/>
      <c r="AL61" s="5" t="s">
        <v>1064</v>
      </c>
      <c r="AM61" s="6">
        <v>0.41426491515339547</v>
      </c>
      <c r="AN61" s="10"/>
      <c r="AO61" s="5" t="s">
        <v>1960</v>
      </c>
      <c r="AP61" s="6">
        <v>0.94688668956589983</v>
      </c>
      <c r="AQ61" s="10"/>
      <c r="AR61" s="39" t="s">
        <v>1432</v>
      </c>
      <c r="AS61" s="6">
        <v>0.41469218116093193</v>
      </c>
      <c r="BM61" s="5" t="s">
        <v>943</v>
      </c>
      <c r="BN61" s="10">
        <v>3.5598167880959725E-3</v>
      </c>
      <c r="BP61" s="5" t="s">
        <v>905</v>
      </c>
      <c r="BQ61" s="10">
        <v>3.5038542396636299E-2</v>
      </c>
      <c r="BW61" s="5" t="s">
        <v>3468</v>
      </c>
      <c r="BX61" s="6">
        <v>3.1673531678418451E-4</v>
      </c>
      <c r="BZ61" s="5" t="s">
        <v>3415</v>
      </c>
      <c r="CA61" s="11">
        <v>0.14441591784338897</v>
      </c>
      <c r="CC61" s="5" t="s">
        <v>3344</v>
      </c>
      <c r="CD61" s="11">
        <v>2.0450173489383886E-2</v>
      </c>
      <c r="CY61" s="5" t="s">
        <v>966</v>
      </c>
      <c r="CZ61" s="10">
        <v>0.6578947368421052</v>
      </c>
      <c r="DE61" s="5" t="s">
        <v>990</v>
      </c>
      <c r="DF61" s="10">
        <v>1.0582010582010581</v>
      </c>
    </row>
    <row r="62" spans="1:110" x14ac:dyDescent="0.3">
      <c r="A62" s="5" t="s">
        <v>17</v>
      </c>
      <c r="B62" s="11">
        <v>2.5689660339874207E-3</v>
      </c>
      <c r="F62" s="5" t="s">
        <v>11</v>
      </c>
      <c r="G62" s="10">
        <v>6.0904636873020598E-3</v>
      </c>
      <c r="J62" s="5" t="s">
        <v>111</v>
      </c>
      <c r="K62" s="11">
        <v>0.13401439477301044</v>
      </c>
      <c r="M62" s="5" t="s">
        <v>123</v>
      </c>
      <c r="N62" s="11">
        <v>0.26083348153417513</v>
      </c>
      <c r="P62" s="5" t="s">
        <v>103</v>
      </c>
      <c r="Q62" s="11">
        <v>0.17323985599436972</v>
      </c>
      <c r="R62" s="5" t="s">
        <v>123</v>
      </c>
      <c r="S62" s="5" t="s">
        <v>193</v>
      </c>
      <c r="T62" s="11">
        <v>0.38900975405938881</v>
      </c>
      <c r="V62" s="5" t="s">
        <v>287</v>
      </c>
      <c r="W62" s="11">
        <v>0.45053055901357519</v>
      </c>
      <c r="Y62" s="5" t="s">
        <v>284</v>
      </c>
      <c r="Z62" s="11">
        <v>0.28016132961589479</v>
      </c>
      <c r="AA62" s="5" t="s">
        <v>157</v>
      </c>
      <c r="AB62" s="5"/>
      <c r="AC62" s="5" t="s">
        <v>518</v>
      </c>
      <c r="AD62" s="11">
        <v>0.34595409257697268</v>
      </c>
      <c r="AF62" s="5" t="s">
        <v>544</v>
      </c>
      <c r="AG62" s="10">
        <v>0.43867449167111267</v>
      </c>
      <c r="AI62" s="5" t="s">
        <v>365</v>
      </c>
      <c r="AJ62" s="10">
        <v>0.72408846060146714</v>
      </c>
      <c r="AK62" s="10"/>
      <c r="AL62" s="5" t="s">
        <v>1065</v>
      </c>
      <c r="AM62" s="6">
        <v>0.39180476915110291</v>
      </c>
      <c r="AN62" s="10"/>
      <c r="AO62" s="5" t="s">
        <v>1407</v>
      </c>
      <c r="AP62" s="6">
        <v>0.78788311198540428</v>
      </c>
      <c r="AQ62" s="10"/>
      <c r="AR62" s="39" t="s">
        <v>1892</v>
      </c>
      <c r="AS62" s="6">
        <v>0.36569508432564329</v>
      </c>
      <c r="BM62" s="5" t="s">
        <v>918</v>
      </c>
      <c r="BN62" s="10">
        <v>2.373211192063982E-3</v>
      </c>
      <c r="BP62" s="5" t="s">
        <v>909</v>
      </c>
      <c r="BQ62" s="10">
        <v>3.5038542396636299E-2</v>
      </c>
      <c r="BW62" s="5" t="s">
        <v>3469</v>
      </c>
      <c r="BX62" s="6">
        <v>3.1673531678418451E-4</v>
      </c>
      <c r="BZ62" s="5" t="s">
        <v>3416</v>
      </c>
      <c r="CA62" s="11">
        <v>0.14441591784338897</v>
      </c>
      <c r="CC62" s="5" t="s">
        <v>3345</v>
      </c>
      <c r="CD62" s="11">
        <v>1.7079265771353578E-2</v>
      </c>
      <c r="CY62" s="5" t="s">
        <v>958</v>
      </c>
      <c r="CZ62" s="10">
        <v>0.49342105263157893</v>
      </c>
      <c r="DE62" s="5" t="s">
        <v>991</v>
      </c>
      <c r="DF62" s="10">
        <v>1.0582010582010581</v>
      </c>
    </row>
    <row r="63" spans="1:110" x14ac:dyDescent="0.3">
      <c r="A63" s="5" t="s">
        <v>26</v>
      </c>
      <c r="B63" s="11">
        <v>8.5632201132914017E-4</v>
      </c>
      <c r="F63" s="5" t="s">
        <v>26</v>
      </c>
      <c r="G63" s="10">
        <v>4.737027312346047E-3</v>
      </c>
      <c r="J63" s="5" t="s">
        <v>86</v>
      </c>
      <c r="K63" s="11">
        <v>0.11260634448978193</v>
      </c>
      <c r="M63" s="5" t="s">
        <v>79</v>
      </c>
      <c r="N63" s="11">
        <v>0.23119331317801886</v>
      </c>
      <c r="P63" s="5" t="s">
        <v>89</v>
      </c>
      <c r="Q63" s="11">
        <v>0.16105892861976559</v>
      </c>
      <c r="R63" s="5" t="s">
        <v>79</v>
      </c>
      <c r="S63" s="5" t="s">
        <v>270</v>
      </c>
      <c r="T63" s="11">
        <v>0.3461466422695117</v>
      </c>
      <c r="V63" s="5" t="s">
        <v>157</v>
      </c>
      <c r="W63" s="11">
        <v>0.4208903906574189</v>
      </c>
      <c r="Y63" s="5" t="s">
        <v>164</v>
      </c>
      <c r="Z63" s="11">
        <v>0.26730368405381261</v>
      </c>
      <c r="AA63" s="5" t="s">
        <v>193</v>
      </c>
      <c r="AB63" s="5"/>
      <c r="AC63" s="5" t="s">
        <v>555</v>
      </c>
      <c r="AD63" s="11">
        <v>0.28387074675560997</v>
      </c>
      <c r="AF63" s="5" t="s">
        <v>700</v>
      </c>
      <c r="AG63" s="10">
        <v>0.43867449167111267</v>
      </c>
      <c r="AI63" s="5" t="s">
        <v>434</v>
      </c>
      <c r="AJ63" s="10">
        <v>0.69498957853991283</v>
      </c>
      <c r="AK63" s="10"/>
      <c r="AL63" s="5" t="s">
        <v>1066</v>
      </c>
      <c r="AM63" s="6">
        <v>0.39065151249610303</v>
      </c>
      <c r="AN63" s="10"/>
      <c r="AO63" s="5" t="s">
        <v>1961</v>
      </c>
      <c r="AP63" s="6">
        <v>0.76851729163906179</v>
      </c>
      <c r="AQ63" s="10"/>
      <c r="AR63" s="39" t="s">
        <v>1767</v>
      </c>
      <c r="AS63" s="6">
        <v>0.35799849966512121</v>
      </c>
      <c r="BM63" s="5" t="s">
        <v>924</v>
      </c>
      <c r="BN63" s="10">
        <v>1.186605596031991E-3</v>
      </c>
      <c r="BP63" s="5" t="s">
        <v>911</v>
      </c>
      <c r="BQ63" s="10">
        <v>3.5038542396636299E-2</v>
      </c>
      <c r="BW63" s="5" t="s">
        <v>3470</v>
      </c>
      <c r="BX63" s="6">
        <v>3.0768573630463638E-4</v>
      </c>
      <c r="BZ63" s="5" t="s">
        <v>3417</v>
      </c>
      <c r="CA63" s="11">
        <v>0.12836970474967907</v>
      </c>
      <c r="CC63" s="5" t="s">
        <v>3346</v>
      </c>
      <c r="CD63" s="11">
        <v>1.3034176509717202E-2</v>
      </c>
      <c r="CY63" s="5" t="s">
        <v>988</v>
      </c>
      <c r="CZ63" s="10">
        <v>0.49342105263157893</v>
      </c>
      <c r="DE63" s="5" t="s">
        <v>950</v>
      </c>
      <c r="DF63" s="10">
        <v>0.52910052910052907</v>
      </c>
    </row>
    <row r="64" spans="1:110" x14ac:dyDescent="0.3">
      <c r="A64" s="5" t="s">
        <v>7</v>
      </c>
      <c r="B64" s="11">
        <v>8.5632201132914017E-4</v>
      </c>
      <c r="F64" s="5" t="s">
        <v>12</v>
      </c>
      <c r="G64" s="10">
        <v>4.0603091248680402E-3</v>
      </c>
      <c r="J64" s="5" t="s">
        <v>62</v>
      </c>
      <c r="K64" s="11">
        <v>0.10190231934816768</v>
      </c>
      <c r="M64" s="5" t="s">
        <v>122</v>
      </c>
      <c r="N64" s="11">
        <v>0.21933724583555633</v>
      </c>
      <c r="P64" s="5" t="s">
        <v>47</v>
      </c>
      <c r="Q64" s="11">
        <v>0.14955471943263945</v>
      </c>
      <c r="R64" s="5" t="s">
        <v>122</v>
      </c>
      <c r="S64" s="5" t="s">
        <v>312</v>
      </c>
      <c r="T64" s="11">
        <v>0.30256314204619134</v>
      </c>
      <c r="V64" s="5" t="s">
        <v>193</v>
      </c>
      <c r="W64" s="11">
        <v>0.35568202027387519</v>
      </c>
      <c r="Y64" s="5" t="s">
        <v>287</v>
      </c>
      <c r="Z64" s="11">
        <v>0.24361854749208239</v>
      </c>
      <c r="AA64" s="5" t="s">
        <v>276</v>
      </c>
      <c r="AB64" s="5"/>
      <c r="AC64" s="5" t="s">
        <v>510</v>
      </c>
      <c r="AD64" s="11">
        <v>0.23120694305886783</v>
      </c>
      <c r="AF64" s="5" t="s">
        <v>415</v>
      </c>
      <c r="AG64" s="10">
        <v>0.43274645799988143</v>
      </c>
      <c r="AI64" s="5" t="s">
        <v>857</v>
      </c>
      <c r="AJ64" s="10">
        <v>0.66792085104079257</v>
      </c>
      <c r="AK64" s="10"/>
      <c r="AL64" s="5" t="s">
        <v>1067</v>
      </c>
      <c r="AM64" s="6">
        <v>0.37119739613553149</v>
      </c>
      <c r="AN64" s="10"/>
      <c r="AO64" s="5" t="s">
        <v>1962</v>
      </c>
      <c r="AP64" s="6">
        <v>0.95504071918541245</v>
      </c>
      <c r="AQ64" s="10"/>
      <c r="AR64" s="39" t="s">
        <v>1298</v>
      </c>
      <c r="AS64" s="6">
        <v>0.35625404030140367</v>
      </c>
      <c r="BM64" s="5" t="s">
        <v>928</v>
      </c>
      <c r="BN64" s="10">
        <v>1.186605596031991E-3</v>
      </c>
      <c r="BP64" s="5" t="s">
        <v>914</v>
      </c>
      <c r="BQ64" s="10">
        <v>3.5038542396636299E-2</v>
      </c>
      <c r="BW64" s="5" t="s">
        <v>3471</v>
      </c>
      <c r="BX64" s="6">
        <v>3.0768573630463638E-4</v>
      </c>
      <c r="BZ64" s="5" t="s">
        <v>3418</v>
      </c>
      <c r="CA64" s="11">
        <v>9.6277278562259316E-2</v>
      </c>
      <c r="CC64" s="5" t="s">
        <v>3347</v>
      </c>
      <c r="CD64" s="11">
        <v>1.1236359060101038E-2</v>
      </c>
      <c r="CY64" s="5" t="s">
        <v>994</v>
      </c>
      <c r="CZ64" s="10">
        <v>0.49342105263157893</v>
      </c>
      <c r="DE64" s="5" t="s">
        <v>951</v>
      </c>
      <c r="DF64" s="10">
        <v>0.52910052910052907</v>
      </c>
    </row>
    <row r="65" spans="6:110" x14ac:dyDescent="0.3">
      <c r="F65" s="5" t="s">
        <v>13</v>
      </c>
      <c r="G65" s="10">
        <v>4.0603091248680402E-3</v>
      </c>
      <c r="J65" s="5" t="s">
        <v>93</v>
      </c>
      <c r="K65" s="11">
        <v>9.2482777223547141E-2</v>
      </c>
      <c r="M65" s="5" t="s">
        <v>113</v>
      </c>
      <c r="N65" s="11">
        <v>0.2015531448218626</v>
      </c>
      <c r="P65" s="5" t="s">
        <v>62</v>
      </c>
      <c r="Q65" s="11">
        <v>0.12992989199577729</v>
      </c>
      <c r="R65" s="5" t="s">
        <v>113</v>
      </c>
      <c r="S65" s="5" t="s">
        <v>135</v>
      </c>
      <c r="T65" s="11">
        <v>0.28527381964355181</v>
      </c>
      <c r="V65" s="5" t="s">
        <v>276</v>
      </c>
      <c r="W65" s="11">
        <v>0.33789791926018142</v>
      </c>
      <c r="Y65" s="5" t="s">
        <v>286</v>
      </c>
      <c r="Z65" s="11">
        <v>0.22805402918008821</v>
      </c>
      <c r="AA65" s="5" t="s">
        <v>286</v>
      </c>
      <c r="AB65" s="5"/>
      <c r="AC65" s="5" t="s">
        <v>363</v>
      </c>
      <c r="AD65" s="11">
        <v>0.18839084249241084</v>
      </c>
      <c r="AF65" s="5" t="s">
        <v>722</v>
      </c>
      <c r="AG65" s="10">
        <v>0.40310628964372519</v>
      </c>
      <c r="AI65" s="5" t="s">
        <v>451</v>
      </c>
      <c r="AJ65" s="10">
        <v>0.6503261781663644</v>
      </c>
      <c r="AK65" s="10"/>
      <c r="AL65" s="5" t="s">
        <v>1068</v>
      </c>
      <c r="AM65" s="6">
        <v>0.3341230305543062</v>
      </c>
      <c r="AN65" s="10"/>
      <c r="AO65" s="5" t="s">
        <v>1198</v>
      </c>
      <c r="AP65" s="6">
        <v>0.73488191945857251</v>
      </c>
      <c r="AQ65" s="10"/>
      <c r="AR65" s="39" t="s">
        <v>1207</v>
      </c>
      <c r="AS65" s="6">
        <v>0.31266002575860213</v>
      </c>
      <c r="BM65" s="5" t="s">
        <v>906</v>
      </c>
      <c r="BN65" s="10">
        <v>1.186605596031991E-3</v>
      </c>
      <c r="BP65" s="5" t="s">
        <v>919</v>
      </c>
      <c r="BQ65" s="10">
        <v>3.5038542396636299E-2</v>
      </c>
      <c r="BW65" s="5" t="s">
        <v>3472</v>
      </c>
      <c r="BX65" s="6">
        <v>3.0768573630463638E-4</v>
      </c>
      <c r="BZ65" s="5" t="s">
        <v>3419</v>
      </c>
      <c r="CA65" s="11">
        <v>9.6277278562259316E-2</v>
      </c>
      <c r="CC65" s="5" t="s">
        <v>3348</v>
      </c>
      <c r="CD65" s="11">
        <v>6.5170882548586011E-3</v>
      </c>
      <c r="CY65" s="5" t="s">
        <v>997</v>
      </c>
      <c r="CZ65" s="10">
        <v>0.49342105263157893</v>
      </c>
      <c r="DE65" s="5" t="s">
        <v>953</v>
      </c>
      <c r="DF65" s="10">
        <v>0.52910052910052907</v>
      </c>
    </row>
    <row r="66" spans="6:110" x14ac:dyDescent="0.3">
      <c r="J66" s="5" t="s">
        <v>56</v>
      </c>
      <c r="K66" s="11">
        <v>8.6060362138578581E-2</v>
      </c>
      <c r="M66" s="5" t="s">
        <v>94</v>
      </c>
      <c r="N66" s="11">
        <v>0.18376904380816883</v>
      </c>
      <c r="P66" s="5" t="s">
        <v>52</v>
      </c>
      <c r="Q66" s="11">
        <v>0.12586958287090924</v>
      </c>
      <c r="R66" s="5" t="s">
        <v>94</v>
      </c>
      <c r="S66" s="5" t="s">
        <v>172</v>
      </c>
      <c r="T66" s="11">
        <v>0.27951071217600532</v>
      </c>
      <c r="V66" s="5" t="s">
        <v>286</v>
      </c>
      <c r="W66" s="11">
        <v>0.33196988558895013</v>
      </c>
      <c r="Y66" s="5" t="s">
        <v>138</v>
      </c>
      <c r="Z66" s="11">
        <v>0.20098530168096798</v>
      </c>
      <c r="AA66" s="5" t="s">
        <v>254</v>
      </c>
      <c r="AB66" s="5"/>
      <c r="AC66" s="5" t="s">
        <v>700</v>
      </c>
      <c r="AD66" s="11">
        <v>0.18710635947541712</v>
      </c>
      <c r="AF66" s="5" t="s">
        <v>371</v>
      </c>
      <c r="AG66" s="10">
        <v>0.38532218863003143</v>
      </c>
      <c r="AI66" s="5" t="s">
        <v>422</v>
      </c>
      <c r="AJ66" s="10">
        <v>0.62596432341715624</v>
      </c>
      <c r="AK66" s="10"/>
      <c r="AL66" s="5" t="s">
        <v>1069</v>
      </c>
      <c r="AM66" s="6">
        <v>0.33071997812971643</v>
      </c>
      <c r="AN66" s="10"/>
      <c r="AO66" s="5" t="s">
        <v>1447</v>
      </c>
      <c r="AP66" s="6">
        <v>0.73080490464881609</v>
      </c>
      <c r="AQ66" s="10"/>
      <c r="AR66" s="39" t="s">
        <v>2317</v>
      </c>
      <c r="AS66" s="6">
        <v>0.28082551410827145</v>
      </c>
      <c r="BM66" s="5" t="s">
        <v>908</v>
      </c>
      <c r="BN66" s="10">
        <v>1.186605596031991E-3</v>
      </c>
      <c r="BP66" s="5" t="s">
        <v>923</v>
      </c>
      <c r="BQ66" s="10">
        <v>3.5038542396636299E-2</v>
      </c>
      <c r="BW66" s="5" t="s">
        <v>3473</v>
      </c>
      <c r="BX66" s="6">
        <v>2.7148741438644383E-4</v>
      </c>
      <c r="BZ66" s="5" t="s">
        <v>3420</v>
      </c>
      <c r="CA66" s="11">
        <v>8.0231065468549426E-2</v>
      </c>
      <c r="CC66" s="5" t="s">
        <v>3349</v>
      </c>
      <c r="CD66" s="11">
        <v>6.5170882548586011E-3</v>
      </c>
      <c r="CY66" s="5" t="s">
        <v>950</v>
      </c>
      <c r="CZ66" s="10">
        <v>0.3289473684210526</v>
      </c>
      <c r="DE66" s="5" t="s">
        <v>954</v>
      </c>
      <c r="DF66" s="10">
        <v>0.52910052910052907</v>
      </c>
    </row>
    <row r="67" spans="6:110" x14ac:dyDescent="0.3">
      <c r="J67" s="5" t="s">
        <v>120</v>
      </c>
      <c r="K67" s="11">
        <v>8.1350591076268325E-2</v>
      </c>
      <c r="M67" s="5" t="s">
        <v>93</v>
      </c>
      <c r="N67" s="11">
        <v>0.17784101013693759</v>
      </c>
      <c r="P67" s="5" t="s">
        <v>90</v>
      </c>
      <c r="Q67" s="11">
        <v>0.102184446309179</v>
      </c>
      <c r="R67" s="5" t="s">
        <v>93</v>
      </c>
      <c r="S67" s="5" t="s">
        <v>287</v>
      </c>
      <c r="T67" s="11">
        <v>0.21575633581627213</v>
      </c>
      <c r="V67" s="5" t="s">
        <v>254</v>
      </c>
      <c r="W67" s="11">
        <v>0.32011381824648766</v>
      </c>
      <c r="Y67" s="5" t="s">
        <v>277</v>
      </c>
      <c r="Z67" s="11">
        <v>0.19963186530601199</v>
      </c>
      <c r="AA67" s="5" t="s">
        <v>235</v>
      </c>
      <c r="AB67" s="5"/>
      <c r="AC67" s="5" t="s">
        <v>480</v>
      </c>
      <c r="AD67" s="11">
        <v>0.17468969031114459</v>
      </c>
      <c r="AF67" s="5" t="s">
        <v>380</v>
      </c>
      <c r="AG67" s="10">
        <v>0.38532218863003143</v>
      </c>
      <c r="AI67" s="5" t="s">
        <v>711</v>
      </c>
      <c r="AJ67" s="10">
        <v>0.61784370516742004</v>
      </c>
      <c r="AK67" s="10"/>
      <c r="AL67" s="5" t="s">
        <v>1070</v>
      </c>
      <c r="AM67" s="6">
        <v>0.3264661625989792</v>
      </c>
      <c r="AN67" s="10"/>
      <c r="AO67" s="5" t="s">
        <v>1963</v>
      </c>
      <c r="AP67" s="6">
        <v>0.72672788983905978</v>
      </c>
      <c r="AQ67" s="10"/>
      <c r="AR67" s="39" t="s">
        <v>1988</v>
      </c>
      <c r="AS67" s="6">
        <v>0.2707156358787724</v>
      </c>
      <c r="BM67" s="5" t="s">
        <v>912</v>
      </c>
      <c r="BN67" s="10">
        <v>1.186605596031991E-3</v>
      </c>
      <c r="BP67" s="5" t="s">
        <v>945</v>
      </c>
      <c r="BQ67" s="10">
        <v>3.5038542396636299E-2</v>
      </c>
      <c r="BW67" s="5" t="s">
        <v>3474</v>
      </c>
      <c r="BX67" s="6">
        <v>2.6243783390689576E-4</v>
      </c>
      <c r="BZ67" s="5" t="s">
        <v>3421</v>
      </c>
      <c r="CA67" s="11">
        <v>8.0231065468549426E-2</v>
      </c>
      <c r="CC67" s="5" t="s">
        <v>3350</v>
      </c>
      <c r="CD67" s="11">
        <v>6.2923610736565806E-3</v>
      </c>
      <c r="CY67" s="5" t="s">
        <v>955</v>
      </c>
      <c r="CZ67" s="10">
        <v>0.3289473684210526</v>
      </c>
      <c r="DE67" s="5" t="s">
        <v>956</v>
      </c>
      <c r="DF67" s="10">
        <v>0.52910052910052907</v>
      </c>
    </row>
    <row r="68" spans="6:110" x14ac:dyDescent="0.3">
      <c r="J68" s="5" t="s">
        <v>38</v>
      </c>
      <c r="K68" s="11">
        <v>8.0494269064939186E-2</v>
      </c>
      <c r="M68" s="5" t="s">
        <v>107</v>
      </c>
      <c r="N68" s="11">
        <v>0.1719129764657063</v>
      </c>
      <c r="P68" s="5" t="s">
        <v>112</v>
      </c>
      <c r="Q68" s="11">
        <v>9.9477573559266966E-2</v>
      </c>
      <c r="R68" s="5" t="s">
        <v>107</v>
      </c>
      <c r="S68" s="5" t="s">
        <v>326</v>
      </c>
      <c r="T68" s="11">
        <v>0.20459031509790079</v>
      </c>
      <c r="V68" s="5" t="s">
        <v>235</v>
      </c>
      <c r="W68" s="11">
        <v>0.31418578457525642</v>
      </c>
      <c r="Y68" s="5" t="s">
        <v>294</v>
      </c>
      <c r="Z68" s="11">
        <v>0.19692499255609996</v>
      </c>
      <c r="AA68" s="5" t="s">
        <v>204</v>
      </c>
      <c r="AB68" s="5"/>
      <c r="AC68" s="5" t="s">
        <v>526</v>
      </c>
      <c r="AD68" s="11">
        <v>0.16398566516953034</v>
      </c>
      <c r="AF68" s="5" t="s">
        <v>516</v>
      </c>
      <c r="AG68" s="10">
        <v>0.3734661212875689</v>
      </c>
      <c r="AI68" s="5" t="s">
        <v>463</v>
      </c>
      <c r="AJ68" s="10">
        <v>0.60633949598029402</v>
      </c>
      <c r="AK68" s="10"/>
      <c r="AL68" s="5" t="s">
        <v>1071</v>
      </c>
      <c r="AM68" s="6">
        <v>0.32034066823471757</v>
      </c>
      <c r="AN68" s="10"/>
      <c r="AO68" s="5" t="s">
        <v>1964</v>
      </c>
      <c r="AP68" s="6">
        <v>0.72061236762442538</v>
      </c>
      <c r="AQ68" s="10"/>
      <c r="AR68" s="39" t="s">
        <v>1448</v>
      </c>
      <c r="AS68" s="6">
        <v>0.26440912827918117</v>
      </c>
      <c r="BM68" s="5" t="s">
        <v>915</v>
      </c>
      <c r="BN68" s="10">
        <v>1.186605596031991E-3</v>
      </c>
      <c r="BP68" s="5" t="s">
        <v>3655</v>
      </c>
      <c r="BQ68" s="10">
        <v>3.5038542396636299E-2</v>
      </c>
      <c r="BW68" s="5" t="s">
        <v>3475</v>
      </c>
      <c r="BX68" s="6">
        <v>2.5338825342734758E-4</v>
      </c>
      <c r="BZ68" s="5" t="s">
        <v>3422</v>
      </c>
      <c r="CA68" s="11">
        <v>8.0231065468549426E-2</v>
      </c>
      <c r="CC68" s="5" t="s">
        <v>3351</v>
      </c>
      <c r="CD68" s="11">
        <v>5.8429067112525396E-3</v>
      </c>
      <c r="CY68" s="5" t="s">
        <v>965</v>
      </c>
      <c r="CZ68" s="10">
        <v>0.3289473684210526</v>
      </c>
      <c r="DE68" s="5" t="s">
        <v>959</v>
      </c>
      <c r="DF68" s="10">
        <v>0.52910052910052907</v>
      </c>
    </row>
    <row r="69" spans="6:110" x14ac:dyDescent="0.3">
      <c r="J69" s="5" t="s">
        <v>101</v>
      </c>
      <c r="K69" s="11">
        <v>7.4071853979970625E-2</v>
      </c>
      <c r="M69" s="5" t="s">
        <v>117</v>
      </c>
      <c r="N69" s="11">
        <v>0.15412887545201256</v>
      </c>
      <c r="P69" s="5" t="s">
        <v>104</v>
      </c>
      <c r="Q69" s="11">
        <v>9.6770700809354959E-2</v>
      </c>
      <c r="R69" s="5" t="s">
        <v>117</v>
      </c>
      <c r="S69" s="5" t="s">
        <v>173</v>
      </c>
      <c r="T69" s="11">
        <v>0.1599262322244154</v>
      </c>
      <c r="V69" s="5" t="s">
        <v>204</v>
      </c>
      <c r="W69" s="11">
        <v>0.29047364989033136</v>
      </c>
      <c r="Y69" s="5" t="s">
        <v>305</v>
      </c>
      <c r="Z69" s="11">
        <v>0.19354140161870992</v>
      </c>
      <c r="AA69" s="5" t="s">
        <v>277</v>
      </c>
      <c r="AB69" s="5"/>
      <c r="AC69" s="5" t="s">
        <v>619</v>
      </c>
      <c r="AD69" s="11">
        <v>0.16312934315820121</v>
      </c>
      <c r="AF69" s="5" t="s">
        <v>510</v>
      </c>
      <c r="AG69" s="10">
        <v>0.35568202027387519</v>
      </c>
      <c r="AI69" s="5" t="s">
        <v>706</v>
      </c>
      <c r="AJ69" s="10">
        <v>0.55423219554448744</v>
      </c>
      <c r="AK69" s="10"/>
      <c r="AL69" s="5" t="s">
        <v>1072</v>
      </c>
      <c r="AM69" s="6">
        <v>0.31175741378603006</v>
      </c>
      <c r="AN69" s="10"/>
      <c r="AO69" s="5" t="s">
        <v>1114</v>
      </c>
      <c r="AP69" s="6">
        <v>0.77157505274637905</v>
      </c>
      <c r="AQ69" s="10"/>
      <c r="AR69" s="39" t="s">
        <v>1604</v>
      </c>
      <c r="AS69" s="6">
        <v>0.26212061721118546</v>
      </c>
      <c r="BM69" s="5" t="s">
        <v>935</v>
      </c>
      <c r="BN69" s="10">
        <v>1.186605596031991E-3</v>
      </c>
      <c r="BW69" s="5" t="s">
        <v>3476</v>
      </c>
      <c r="BX69" s="6">
        <v>2.3528909246825133E-4</v>
      </c>
      <c r="BZ69" s="5" t="s">
        <v>3423</v>
      </c>
      <c r="CA69" s="11">
        <v>6.4184852374839535E-2</v>
      </c>
      <c r="CC69" s="5" t="s">
        <v>3352</v>
      </c>
      <c r="CD69" s="11">
        <v>5.6181795300505192E-3</v>
      </c>
      <c r="CY69" s="5" t="s">
        <v>974</v>
      </c>
      <c r="CZ69" s="10">
        <v>0.3289473684210526</v>
      </c>
      <c r="DE69" s="5" t="s">
        <v>969</v>
      </c>
      <c r="DF69" s="10">
        <v>0.52910052910052907</v>
      </c>
    </row>
    <row r="70" spans="6:110" x14ac:dyDescent="0.3">
      <c r="J70" s="5" t="s">
        <v>43</v>
      </c>
      <c r="K70" s="11">
        <v>6.6364955878008378E-2</v>
      </c>
      <c r="M70" s="5" t="s">
        <v>86</v>
      </c>
      <c r="N70" s="11">
        <v>0.14820084178078133</v>
      </c>
      <c r="P70" s="5" t="s">
        <v>120</v>
      </c>
      <c r="Q70" s="11">
        <v>9.6770700809354959E-2</v>
      </c>
      <c r="R70" s="5" t="s">
        <v>86</v>
      </c>
      <c r="S70" s="5" t="s">
        <v>302</v>
      </c>
      <c r="T70" s="11">
        <v>0.15236215367326061</v>
      </c>
      <c r="V70" s="5" t="s">
        <v>277</v>
      </c>
      <c r="W70" s="11">
        <v>0.28454561621910013</v>
      </c>
      <c r="Y70" s="5" t="s">
        <v>200</v>
      </c>
      <c r="Z70" s="11">
        <v>0.19218796524375389</v>
      </c>
      <c r="AA70" s="5" t="s">
        <v>170</v>
      </c>
      <c r="AB70" s="5"/>
      <c r="AC70" s="5" t="s">
        <v>834</v>
      </c>
      <c r="AD70" s="11">
        <v>0.15970405511288463</v>
      </c>
      <c r="AF70" s="5" t="s">
        <v>434</v>
      </c>
      <c r="AG70" s="10">
        <v>0.3497539866026439</v>
      </c>
      <c r="AI70" s="5" t="s">
        <v>501</v>
      </c>
      <c r="AJ70" s="10">
        <v>0.52784018623284523</v>
      </c>
      <c r="AK70" s="10"/>
      <c r="AL70" s="5" t="s">
        <v>1073</v>
      </c>
      <c r="AM70" s="6">
        <v>0.27502335344726375</v>
      </c>
      <c r="AN70" s="10"/>
      <c r="AO70" s="5" t="s">
        <v>1965</v>
      </c>
      <c r="AP70" s="6">
        <v>0.61155222146344446</v>
      </c>
      <c r="AQ70" s="10"/>
      <c r="AR70" s="39" t="s">
        <v>1756</v>
      </c>
      <c r="AS70" s="6">
        <v>0.26041109694774267</v>
      </c>
      <c r="BM70" s="5" t="s">
        <v>936</v>
      </c>
      <c r="BN70" s="10">
        <v>1.186605596031991E-3</v>
      </c>
      <c r="BW70" s="5" t="s">
        <v>3377</v>
      </c>
      <c r="BX70" s="6">
        <v>2.2623951198870324E-4</v>
      </c>
      <c r="BZ70" s="5" t="s">
        <v>3424</v>
      </c>
      <c r="CA70" s="11">
        <v>6.4184852374839535E-2</v>
      </c>
      <c r="CC70" s="5" t="s">
        <v>3353</v>
      </c>
      <c r="CD70" s="11">
        <v>5.3934523488484978E-3</v>
      </c>
      <c r="CY70" s="5" t="s">
        <v>975</v>
      </c>
      <c r="CZ70" s="10">
        <v>0.3289473684210526</v>
      </c>
      <c r="DE70" s="5" t="s">
        <v>974</v>
      </c>
      <c r="DF70" s="10">
        <v>0.52910052910052907</v>
      </c>
    </row>
    <row r="71" spans="6:110" x14ac:dyDescent="0.3">
      <c r="J71" s="5" t="s">
        <v>61</v>
      </c>
      <c r="K71" s="11">
        <v>5.9086218781710678E-2</v>
      </c>
      <c r="M71" s="5" t="s">
        <v>112</v>
      </c>
      <c r="N71" s="11">
        <v>0.1126326397533938</v>
      </c>
      <c r="P71" s="5" t="s">
        <v>86</v>
      </c>
      <c r="Q71" s="11">
        <v>9.3387109871964913E-2</v>
      </c>
      <c r="R71" s="5" t="s">
        <v>112</v>
      </c>
      <c r="S71" s="5" t="s">
        <v>156</v>
      </c>
      <c r="T71" s="11">
        <v>0.1476796288558791</v>
      </c>
      <c r="V71" s="5" t="s">
        <v>170</v>
      </c>
      <c r="W71" s="11">
        <v>0.27861758254786884</v>
      </c>
      <c r="Y71" s="5" t="s">
        <v>217</v>
      </c>
      <c r="Z71" s="11">
        <v>0.18812765611888585</v>
      </c>
      <c r="AA71" s="5" t="s">
        <v>326</v>
      </c>
      <c r="AB71" s="5"/>
      <c r="AC71" s="5" t="s">
        <v>536</v>
      </c>
      <c r="AD71" s="11">
        <v>0.15328164002791608</v>
      </c>
      <c r="AF71" s="5" t="s">
        <v>509</v>
      </c>
      <c r="AG71" s="10">
        <v>0.3438259529314126</v>
      </c>
      <c r="AI71" s="5" t="s">
        <v>644</v>
      </c>
      <c r="AJ71" s="10">
        <v>0.52445659529545519</v>
      </c>
      <c r="AK71" s="10"/>
      <c r="AL71" s="5" t="s">
        <v>1074</v>
      </c>
      <c r="AM71" s="6">
        <v>0.25848073749439682</v>
      </c>
      <c r="AN71" s="10"/>
      <c r="AO71" s="5" t="s">
        <v>1328</v>
      </c>
      <c r="AP71" s="6">
        <v>0.59932117703417553</v>
      </c>
      <c r="AQ71" s="10"/>
      <c r="AR71" s="39" t="s">
        <v>1063</v>
      </c>
      <c r="AS71" s="6">
        <v>0.25759101242556692</v>
      </c>
      <c r="BM71" s="5" t="s">
        <v>949</v>
      </c>
      <c r="BN71" s="10">
        <v>1.186605596031991E-3</v>
      </c>
      <c r="BW71" s="5" t="s">
        <v>3477</v>
      </c>
      <c r="BX71" s="6">
        <v>2.2623951198870324E-4</v>
      </c>
      <c r="BZ71" s="5" t="s">
        <v>3425</v>
      </c>
      <c r="CA71" s="11">
        <v>6.4184852374839535E-2</v>
      </c>
      <c r="CC71" s="5" t="s">
        <v>3354</v>
      </c>
      <c r="CD71" s="11">
        <v>4.9439979864444568E-3</v>
      </c>
      <c r="CY71" s="5" t="s">
        <v>978</v>
      </c>
      <c r="CZ71" s="10">
        <v>0.3289473684210526</v>
      </c>
      <c r="DE71" s="5" t="s">
        <v>985</v>
      </c>
      <c r="DF71" s="10">
        <v>0.52910052910052907</v>
      </c>
    </row>
    <row r="72" spans="6:110" x14ac:dyDescent="0.3">
      <c r="J72" s="5" t="s">
        <v>85</v>
      </c>
      <c r="K72" s="11">
        <v>4.6241388611773571E-2</v>
      </c>
      <c r="M72" s="5" t="s">
        <v>43</v>
      </c>
      <c r="N72" s="11">
        <v>0.1007765724109313</v>
      </c>
      <c r="P72" s="5" t="s">
        <v>117</v>
      </c>
      <c r="Q72" s="11">
        <v>8.7973364372140872E-2</v>
      </c>
      <c r="R72" s="5" t="s">
        <v>43</v>
      </c>
      <c r="S72" s="5" t="s">
        <v>294</v>
      </c>
      <c r="T72" s="11">
        <v>0.13399224862045617</v>
      </c>
      <c r="V72" s="5" t="s">
        <v>326</v>
      </c>
      <c r="W72" s="11">
        <v>0.26083348153417513</v>
      </c>
      <c r="Y72" s="5" t="s">
        <v>303</v>
      </c>
      <c r="Z72" s="11">
        <v>0.18745093793140785</v>
      </c>
      <c r="AA72" s="5" t="s">
        <v>243</v>
      </c>
      <c r="AB72" s="5"/>
      <c r="AC72" s="5" t="s">
        <v>487</v>
      </c>
      <c r="AD72" s="11">
        <v>0.15242531801658696</v>
      </c>
      <c r="AF72" s="5" t="s">
        <v>665</v>
      </c>
      <c r="AG72" s="10">
        <v>0.3438259529314126</v>
      </c>
      <c r="AI72" s="5" t="s">
        <v>593</v>
      </c>
      <c r="AJ72" s="10">
        <v>0.45001759467287444</v>
      </c>
      <c r="AK72" s="10"/>
      <c r="AL72" s="5" t="s">
        <v>1075</v>
      </c>
      <c r="AM72" s="6">
        <v>0.24694817094439808</v>
      </c>
      <c r="AN72" s="10"/>
      <c r="AO72" s="5" t="s">
        <v>1319</v>
      </c>
      <c r="AP72" s="6">
        <v>0.49739580679026812</v>
      </c>
      <c r="AQ72" s="10"/>
      <c r="AR72" s="39" t="s">
        <v>1263</v>
      </c>
      <c r="AS72" s="6">
        <v>0.25679739571932636</v>
      </c>
      <c r="BM72" s="5" t="s">
        <v>3653</v>
      </c>
      <c r="BN72" s="10">
        <v>1.186605596031991E-3</v>
      </c>
      <c r="BW72" s="5" t="s">
        <v>3478</v>
      </c>
      <c r="BX72" s="6">
        <v>2.1718993150915509E-4</v>
      </c>
      <c r="BZ72" s="5" t="s">
        <v>3426</v>
      </c>
      <c r="CA72" s="11">
        <v>6.4184852374839535E-2</v>
      </c>
      <c r="CC72" s="5" t="s">
        <v>3355</v>
      </c>
      <c r="CD72" s="11">
        <v>4.9439979864444568E-3</v>
      </c>
      <c r="CY72" s="5" t="s">
        <v>983</v>
      </c>
      <c r="CZ72" s="10">
        <v>0.3289473684210526</v>
      </c>
      <c r="DE72" s="5" t="s">
        <v>988</v>
      </c>
      <c r="DF72" s="10">
        <v>0.52910052910052907</v>
      </c>
    </row>
    <row r="73" spans="6:110" x14ac:dyDescent="0.3">
      <c r="J73" s="5" t="s">
        <v>122</v>
      </c>
      <c r="K73" s="11">
        <v>4.3672422577786148E-2</v>
      </c>
      <c r="M73" s="5" t="s">
        <v>48</v>
      </c>
      <c r="N73" s="11">
        <v>0.1007765724109313</v>
      </c>
      <c r="P73" s="5" t="s">
        <v>70</v>
      </c>
      <c r="Q73" s="11">
        <v>8.6619927997184862E-2</v>
      </c>
      <c r="R73" s="5" t="s">
        <v>48</v>
      </c>
      <c r="S73" s="5" t="s">
        <v>276</v>
      </c>
      <c r="T73" s="11">
        <v>0.12426700476897143</v>
      </c>
      <c r="V73" s="5" t="s">
        <v>243</v>
      </c>
      <c r="W73" s="11">
        <v>0.24897741419171263</v>
      </c>
      <c r="Y73" s="5" t="s">
        <v>231</v>
      </c>
      <c r="Z73" s="11">
        <v>0.18271391061906178</v>
      </c>
      <c r="AA73" s="5" t="s">
        <v>297</v>
      </c>
      <c r="AB73" s="5"/>
      <c r="AC73" s="5" t="s">
        <v>330</v>
      </c>
      <c r="AD73" s="11">
        <v>0.14643106393728297</v>
      </c>
      <c r="AF73" s="5" t="s">
        <v>603</v>
      </c>
      <c r="AG73" s="10">
        <v>0.31418578457525642</v>
      </c>
      <c r="AI73" s="5" t="s">
        <v>858</v>
      </c>
      <c r="AJ73" s="10">
        <v>0.42700917629862223</v>
      </c>
      <c r="AK73" s="10"/>
      <c r="AL73" s="5" t="s">
        <v>1076</v>
      </c>
      <c r="AM73" s="6">
        <v>0.22773983059226913</v>
      </c>
      <c r="AN73" s="10"/>
      <c r="AO73" s="5" t="s">
        <v>1109</v>
      </c>
      <c r="AP73" s="6">
        <v>0.49535729938539003</v>
      </c>
      <c r="AQ73" s="10"/>
      <c r="AR73" s="39" t="s">
        <v>2318</v>
      </c>
      <c r="AS73" s="6">
        <v>0.25515026670637414</v>
      </c>
      <c r="BW73" s="5" t="s">
        <v>3479</v>
      </c>
      <c r="BX73" s="6">
        <v>2.0814035102960696E-4</v>
      </c>
      <c r="BZ73" s="5" t="s">
        <v>3427</v>
      </c>
      <c r="CA73" s="11">
        <v>6.4184852374839535E-2</v>
      </c>
      <c r="CC73" s="5" t="s">
        <v>3356</v>
      </c>
      <c r="CD73" s="11">
        <v>4.7192708052424355E-3</v>
      </c>
      <c r="CY73" s="5" t="s">
        <v>984</v>
      </c>
      <c r="CZ73" s="10">
        <v>0.3289473684210526</v>
      </c>
    </row>
    <row r="74" spans="6:110" x14ac:dyDescent="0.3">
      <c r="J74" s="5" t="s">
        <v>119</v>
      </c>
      <c r="K74" s="11">
        <v>4.2816100566457009E-2</v>
      </c>
      <c r="M74" s="5" t="s">
        <v>84</v>
      </c>
      <c r="N74" s="11">
        <v>0.1007765724109313</v>
      </c>
      <c r="P74" s="5" t="s">
        <v>105</v>
      </c>
      <c r="Q74" s="11">
        <v>8.5266491622228838E-2</v>
      </c>
      <c r="R74" s="5" t="s">
        <v>84</v>
      </c>
      <c r="S74" s="5" t="s">
        <v>128</v>
      </c>
      <c r="T74" s="11">
        <v>0.12390681055224977</v>
      </c>
      <c r="V74" s="5" t="s">
        <v>297</v>
      </c>
      <c r="W74" s="11">
        <v>0.24897741419171263</v>
      </c>
      <c r="Y74" s="5" t="s">
        <v>288</v>
      </c>
      <c r="Z74" s="11">
        <v>0.17323985599436972</v>
      </c>
      <c r="AA74" s="5" t="s">
        <v>294</v>
      </c>
      <c r="AB74" s="5"/>
      <c r="AC74" s="5" t="s">
        <v>856</v>
      </c>
      <c r="AD74" s="11">
        <v>0.14386209790329554</v>
      </c>
      <c r="AF74" s="5" t="s">
        <v>715</v>
      </c>
      <c r="AG74" s="10">
        <v>0.28454561621910013</v>
      </c>
      <c r="AI74" s="5" t="s">
        <v>461</v>
      </c>
      <c r="AJ74" s="10">
        <v>0.4134748125490621</v>
      </c>
      <c r="AK74" s="10"/>
      <c r="AL74" s="5" t="s">
        <v>1077</v>
      </c>
      <c r="AM74" s="6">
        <v>0.21306889347292654</v>
      </c>
      <c r="AN74" s="10"/>
      <c r="AO74" s="5" t="s">
        <v>1894</v>
      </c>
      <c r="AP74" s="6">
        <v>0.43318282353660648</v>
      </c>
      <c r="AQ74" s="10"/>
      <c r="AR74" s="39" t="s">
        <v>1467</v>
      </c>
      <c r="AS74" s="6">
        <v>0.25459872805203709</v>
      </c>
      <c r="BW74" s="5" t="s">
        <v>3480</v>
      </c>
      <c r="BX74" s="6">
        <v>2.0814035102960696E-4</v>
      </c>
      <c r="BZ74" s="5" t="s">
        <v>3428</v>
      </c>
      <c r="CA74" s="11">
        <v>4.8138639281129658E-2</v>
      </c>
      <c r="CC74" s="5" t="s">
        <v>3357</v>
      </c>
      <c r="CD74" s="11">
        <v>4.494543624040415E-3</v>
      </c>
      <c r="CY74" s="5" t="s">
        <v>969</v>
      </c>
      <c r="CZ74" s="10">
        <v>0.1644736842105263</v>
      </c>
    </row>
    <row r="75" spans="6:110" x14ac:dyDescent="0.3">
      <c r="J75" s="5" t="s">
        <v>39</v>
      </c>
      <c r="K75" s="11">
        <v>4.195977855512787E-2</v>
      </c>
      <c r="M75" s="5" t="s">
        <v>97</v>
      </c>
      <c r="N75" s="11">
        <v>9.4848538739700047E-2</v>
      </c>
      <c r="P75" s="5" t="s">
        <v>67</v>
      </c>
      <c r="Q75" s="11">
        <v>8.1206182497360793E-2</v>
      </c>
      <c r="R75" s="5" t="s">
        <v>97</v>
      </c>
      <c r="S75" s="5" t="s">
        <v>177</v>
      </c>
      <c r="T75" s="11">
        <v>0.12102525681847653</v>
      </c>
      <c r="V75" s="5" t="s">
        <v>294</v>
      </c>
      <c r="W75" s="11">
        <v>0.2371213468492501</v>
      </c>
      <c r="Y75" s="5" t="s">
        <v>254</v>
      </c>
      <c r="Z75" s="11">
        <v>0.16105892861976559</v>
      </c>
      <c r="AA75" s="5" t="s">
        <v>322</v>
      </c>
      <c r="AB75" s="5"/>
      <c r="AC75" s="5" t="s">
        <v>603</v>
      </c>
      <c r="AD75" s="11">
        <v>0.14214945388063727</v>
      </c>
      <c r="AF75" s="5" t="s">
        <v>26</v>
      </c>
      <c r="AG75" s="10">
        <v>0.27268954887663766</v>
      </c>
      <c r="AI75" s="5" t="s">
        <v>612</v>
      </c>
      <c r="AJ75" s="10">
        <v>0.41279809436158404</v>
      </c>
      <c r="AK75" s="10"/>
      <c r="AL75" s="5" t="s">
        <v>1078</v>
      </c>
      <c r="AM75" s="6">
        <v>0.21191563681792666</v>
      </c>
      <c r="AN75" s="10"/>
      <c r="AO75" s="5" t="s">
        <v>1127</v>
      </c>
      <c r="AP75" s="6">
        <v>0.42910580872685017</v>
      </c>
      <c r="AQ75" s="10"/>
      <c r="AR75" s="39" t="s">
        <v>1987</v>
      </c>
      <c r="AS75" s="6">
        <v>0.23961234968419171</v>
      </c>
      <c r="BW75" s="5" t="s">
        <v>3481</v>
      </c>
      <c r="BX75" s="6">
        <v>1.9909077055005887E-4</v>
      </c>
      <c r="BZ75" s="5" t="s">
        <v>3429</v>
      </c>
      <c r="CA75" s="11">
        <v>3.2092426187419767E-2</v>
      </c>
      <c r="CC75" s="5" t="s">
        <v>3358</v>
      </c>
      <c r="CD75" s="11">
        <v>4.494543624040415E-3</v>
      </c>
      <c r="CY75" s="5" t="s">
        <v>981</v>
      </c>
      <c r="CZ75" s="10">
        <v>0.1644736842105263</v>
      </c>
    </row>
    <row r="76" spans="6:110" x14ac:dyDescent="0.3">
      <c r="J76" s="5" t="s">
        <v>92</v>
      </c>
      <c r="K76" s="11">
        <v>3.8534490509811309E-2</v>
      </c>
      <c r="M76" s="5" t="s">
        <v>47</v>
      </c>
      <c r="N76" s="11">
        <v>8.8920505068468797E-2</v>
      </c>
      <c r="P76" s="5" t="s">
        <v>60</v>
      </c>
      <c r="Q76" s="11">
        <v>7.511571881005874E-2</v>
      </c>
      <c r="R76" s="5" t="s">
        <v>47</v>
      </c>
      <c r="S76" s="5" t="s">
        <v>207</v>
      </c>
      <c r="T76" s="11">
        <v>0.12102525681847653</v>
      </c>
      <c r="V76" s="5" t="s">
        <v>322</v>
      </c>
      <c r="W76" s="11">
        <v>0.21933724583555633</v>
      </c>
      <c r="Y76" s="5" t="s">
        <v>304</v>
      </c>
      <c r="Z76" s="11">
        <v>0.16038221043228759</v>
      </c>
      <c r="AA76" s="5" t="s">
        <v>231</v>
      </c>
      <c r="AB76" s="5"/>
      <c r="AC76" s="5" t="s">
        <v>692</v>
      </c>
      <c r="AD76" s="11">
        <v>0.14043680985797899</v>
      </c>
      <c r="AF76" s="5" t="s">
        <v>469</v>
      </c>
      <c r="AG76" s="10">
        <v>0.25490544786294383</v>
      </c>
      <c r="AI76" s="5" t="s">
        <v>693</v>
      </c>
      <c r="AJ76" s="10">
        <v>0.40264732154941402</v>
      </c>
      <c r="AK76" s="10"/>
      <c r="AL76" s="5" t="s">
        <v>1079</v>
      </c>
      <c r="AM76" s="6">
        <v>0.20499609688792744</v>
      </c>
      <c r="AN76" s="10"/>
      <c r="AO76" s="5" t="s">
        <v>1287</v>
      </c>
      <c r="AP76" s="6">
        <v>0.42400954021465481</v>
      </c>
      <c r="AQ76" s="10"/>
      <c r="AR76" s="39" t="s">
        <v>1826</v>
      </c>
      <c r="AS76" s="6">
        <v>0.20908306299412469</v>
      </c>
      <c r="BW76" s="5" t="s">
        <v>3482</v>
      </c>
      <c r="BX76" s="6">
        <v>1.9004119007051071E-4</v>
      </c>
      <c r="BZ76" s="5" t="s">
        <v>3430</v>
      </c>
      <c r="CA76" s="11">
        <v>3.2092426187419767E-2</v>
      </c>
      <c r="CC76" s="5" t="s">
        <v>3359</v>
      </c>
      <c r="CD76" s="11">
        <v>4.0450892616363731E-3</v>
      </c>
      <c r="CY76" s="5" t="s">
        <v>982</v>
      </c>
      <c r="CZ76" s="10">
        <v>0.1644736842105263</v>
      </c>
    </row>
    <row r="77" spans="6:110" x14ac:dyDescent="0.3">
      <c r="J77" s="5" t="s">
        <v>60</v>
      </c>
      <c r="K77" s="11">
        <v>2.6117821345538778E-2</v>
      </c>
      <c r="M77" s="5" t="s">
        <v>37</v>
      </c>
      <c r="N77" s="11">
        <v>7.7064437726006282E-2</v>
      </c>
      <c r="P77" s="5" t="s">
        <v>97</v>
      </c>
      <c r="Q77" s="11">
        <v>7.4439000622580742E-2</v>
      </c>
      <c r="R77" s="5" t="s">
        <v>37</v>
      </c>
      <c r="S77" s="5" t="s">
        <v>235</v>
      </c>
      <c r="T77" s="11">
        <v>0.1195844799515899</v>
      </c>
      <c r="V77" s="5" t="s">
        <v>231</v>
      </c>
      <c r="W77" s="11">
        <v>0.20748117849309386</v>
      </c>
      <c r="Y77" s="5" t="s">
        <v>190</v>
      </c>
      <c r="Z77" s="11">
        <v>0.15429174674498553</v>
      </c>
      <c r="AA77" s="5" t="s">
        <v>229</v>
      </c>
      <c r="AB77" s="5"/>
      <c r="AC77" s="5" t="s">
        <v>417</v>
      </c>
      <c r="AD77" s="11">
        <v>0.13701152181266243</v>
      </c>
      <c r="AF77" s="5" t="s">
        <v>768</v>
      </c>
      <c r="AG77" s="10">
        <v>0.24897741419171263</v>
      </c>
      <c r="AI77" s="5" t="s">
        <v>594</v>
      </c>
      <c r="AJ77" s="10">
        <v>0.39588013967463387</v>
      </c>
      <c r="AK77" s="10"/>
      <c r="AL77" s="5" t="s">
        <v>1080</v>
      </c>
      <c r="AM77" s="6">
        <v>0.20197116139940322</v>
      </c>
      <c r="AN77" s="10"/>
      <c r="AO77" s="5" t="s">
        <v>1400</v>
      </c>
      <c r="AP77" s="6">
        <v>0.40566297357075148</v>
      </c>
      <c r="AQ77" s="10"/>
      <c r="AR77" s="39" t="s">
        <v>2184</v>
      </c>
      <c r="AS77" s="6">
        <v>0.20637278707281242</v>
      </c>
      <c r="BW77" s="5" t="s">
        <v>3483</v>
      </c>
      <c r="BX77" s="6">
        <v>1.8099160959096259E-4</v>
      </c>
      <c r="BZ77" s="5" t="s">
        <v>3431</v>
      </c>
      <c r="CA77" s="11">
        <v>3.2092426187419767E-2</v>
      </c>
      <c r="CC77" s="5" t="s">
        <v>3360</v>
      </c>
      <c r="CD77" s="11">
        <v>3.1461805368282903E-3</v>
      </c>
      <c r="CY77" s="5" t="s">
        <v>987</v>
      </c>
      <c r="CZ77" s="10">
        <v>0.1644736842105263</v>
      </c>
    </row>
    <row r="78" spans="6:110" x14ac:dyDescent="0.3">
      <c r="J78" s="5" t="s">
        <v>115</v>
      </c>
      <c r="K78" s="11">
        <v>2.5689660339874205E-2</v>
      </c>
      <c r="M78" s="5" t="s">
        <v>51</v>
      </c>
      <c r="N78" s="11">
        <v>7.7064437726006282E-2</v>
      </c>
      <c r="P78" s="5" t="s">
        <v>84</v>
      </c>
      <c r="Q78" s="11">
        <v>7.3085564247624718E-2</v>
      </c>
      <c r="R78" s="5" t="s">
        <v>51</v>
      </c>
      <c r="S78" s="5" t="s">
        <v>150</v>
      </c>
      <c r="T78" s="11">
        <v>0.11166020718371344</v>
      </c>
      <c r="V78" s="5" t="s">
        <v>229</v>
      </c>
      <c r="W78" s="11">
        <v>0.1719129764657063</v>
      </c>
      <c r="Y78" s="5" t="s">
        <v>161</v>
      </c>
      <c r="Z78" s="11">
        <v>0.14955471943263945</v>
      </c>
      <c r="AA78" s="5" t="s">
        <v>233</v>
      </c>
      <c r="AB78" s="5"/>
      <c r="AC78" s="5" t="s">
        <v>371</v>
      </c>
      <c r="AD78" s="11">
        <v>0.12930462371070017</v>
      </c>
      <c r="AF78" s="5" t="s">
        <v>525</v>
      </c>
      <c r="AG78" s="10">
        <v>0.2371213468492501</v>
      </c>
      <c r="AI78" s="5" t="s">
        <v>769</v>
      </c>
      <c r="AJ78" s="10">
        <v>0.34580299380126139</v>
      </c>
      <c r="AK78" s="10"/>
      <c r="AL78" s="5" t="s">
        <v>1081</v>
      </c>
      <c r="AM78" s="6">
        <v>0.20142289184210821</v>
      </c>
      <c r="AN78" s="10"/>
      <c r="AO78" s="5" t="s">
        <v>1312</v>
      </c>
      <c r="AP78" s="6">
        <v>0.40464371986831243</v>
      </c>
      <c r="AQ78" s="10"/>
      <c r="AR78" s="39" t="s">
        <v>1757</v>
      </c>
      <c r="AS78" s="6">
        <v>0.19799988125697204</v>
      </c>
      <c r="BW78" s="5" t="s">
        <v>3484</v>
      </c>
      <c r="BX78" s="6">
        <v>1.8099160959096259E-4</v>
      </c>
      <c r="BZ78" s="5" t="s">
        <v>3432</v>
      </c>
      <c r="CA78" s="11">
        <v>3.2092426187419767E-2</v>
      </c>
      <c r="CC78" s="5" t="s">
        <v>3361</v>
      </c>
      <c r="CD78" s="11">
        <v>2.9214533556262698E-3</v>
      </c>
      <c r="CY78" s="5" t="s">
        <v>989</v>
      </c>
      <c r="CZ78" s="10">
        <v>0.1644736842105263</v>
      </c>
    </row>
    <row r="79" spans="6:110" x14ac:dyDescent="0.3">
      <c r="J79" s="5" t="s">
        <v>50</v>
      </c>
      <c r="K79" s="11">
        <v>2.3977016317215927E-2</v>
      </c>
      <c r="M79" s="5" t="s">
        <v>103</v>
      </c>
      <c r="N79" s="11">
        <v>6.5208370383543782E-2</v>
      </c>
      <c r="P79" s="5" t="s">
        <v>61</v>
      </c>
      <c r="Q79" s="11">
        <v>7.1732127872668708E-2</v>
      </c>
      <c r="R79" s="5" t="s">
        <v>103</v>
      </c>
      <c r="S79" s="5" t="s">
        <v>265</v>
      </c>
      <c r="T79" s="11">
        <v>0.10877865344994021</v>
      </c>
      <c r="V79" s="5" t="s">
        <v>233</v>
      </c>
      <c r="W79" s="11">
        <v>0.15412887545201256</v>
      </c>
      <c r="Y79" s="5" t="s">
        <v>246</v>
      </c>
      <c r="Z79" s="11">
        <v>0.1407573829954254</v>
      </c>
      <c r="AA79" s="5" t="s">
        <v>320</v>
      </c>
      <c r="AB79" s="5"/>
      <c r="AC79" s="5" t="s">
        <v>678</v>
      </c>
      <c r="AD79" s="11">
        <v>0.12844830169937105</v>
      </c>
      <c r="AF79" s="5" t="s">
        <v>651</v>
      </c>
      <c r="AG79" s="10">
        <v>0.23119331317801886</v>
      </c>
      <c r="AI79" s="5" t="s">
        <v>783</v>
      </c>
      <c r="AJ79" s="10">
        <v>0.34174268467639335</v>
      </c>
      <c r="AK79" s="10"/>
      <c r="AL79" s="5" t="s">
        <v>1082</v>
      </c>
      <c r="AM79" s="6">
        <v>0.19992932994464938</v>
      </c>
      <c r="AN79" s="10"/>
      <c r="AO79" s="5" t="s">
        <v>1966</v>
      </c>
      <c r="AP79" s="6">
        <v>0.40566297357075148</v>
      </c>
      <c r="AQ79" s="10"/>
      <c r="AR79" s="39" t="s">
        <v>2319</v>
      </c>
      <c r="AS79" s="6">
        <v>0.19325315491964618</v>
      </c>
      <c r="BW79" s="5" t="s">
        <v>3485</v>
      </c>
      <c r="BX79" s="6">
        <v>1.8099160959096259E-4</v>
      </c>
      <c r="BZ79" s="5" t="s">
        <v>3433</v>
      </c>
      <c r="CA79" s="11">
        <v>3.2092426187419767E-2</v>
      </c>
      <c r="CC79" s="5" t="s">
        <v>3362</v>
      </c>
      <c r="CD79" s="11">
        <v>2.6967261744242489E-3</v>
      </c>
      <c r="CY79" s="5" t="s">
        <v>995</v>
      </c>
      <c r="CZ79" s="10">
        <v>0.1644736842105263</v>
      </c>
    </row>
    <row r="80" spans="6:110" x14ac:dyDescent="0.3">
      <c r="J80" s="5" t="s">
        <v>51</v>
      </c>
      <c r="K80" s="11">
        <v>2.2692533300222216E-2</v>
      </c>
      <c r="M80" s="5" t="s">
        <v>104</v>
      </c>
      <c r="N80" s="11">
        <v>6.5208370383543782E-2</v>
      </c>
      <c r="P80" s="5" t="s">
        <v>113</v>
      </c>
      <c r="Q80" s="11">
        <v>5.8197764123108571E-2</v>
      </c>
      <c r="R80" s="5" t="s">
        <v>104</v>
      </c>
      <c r="S80" s="5" t="s">
        <v>211</v>
      </c>
      <c r="T80" s="11">
        <v>0.10445632284928033</v>
      </c>
      <c r="V80" s="5" t="s">
        <v>320</v>
      </c>
      <c r="W80" s="11">
        <v>0.15412887545201256</v>
      </c>
      <c r="Y80" s="5" t="s">
        <v>153</v>
      </c>
      <c r="Z80" s="11">
        <v>0.13060661018325528</v>
      </c>
      <c r="AA80" s="5" t="s">
        <v>257</v>
      </c>
      <c r="AB80" s="5"/>
      <c r="AC80" s="5" t="s">
        <v>764</v>
      </c>
      <c r="AD80" s="11">
        <v>0.11988508158607962</v>
      </c>
      <c r="AF80" s="5" t="s">
        <v>711</v>
      </c>
      <c r="AG80" s="10">
        <v>0.21933724583555633</v>
      </c>
      <c r="AI80" s="5" t="s">
        <v>767</v>
      </c>
      <c r="AJ80" s="10">
        <v>0.33294534823917926</v>
      </c>
      <c r="AK80" s="10"/>
      <c r="AL80" s="5" t="s">
        <v>1083</v>
      </c>
      <c r="AM80" s="6">
        <v>0.19958902470219037</v>
      </c>
      <c r="AN80" s="10"/>
      <c r="AO80" s="5" t="s">
        <v>1329</v>
      </c>
      <c r="AP80" s="6">
        <v>0.37508536249757929</v>
      </c>
      <c r="AQ80" s="10"/>
      <c r="AR80" s="39" t="s">
        <v>1271</v>
      </c>
      <c r="AS80" s="6">
        <v>0.18837915043131945</v>
      </c>
      <c r="BW80" s="5" t="s">
        <v>3486</v>
      </c>
      <c r="BX80" s="6">
        <v>1.6289244863186631E-4</v>
      </c>
      <c r="BZ80" s="5" t="s">
        <v>3434</v>
      </c>
      <c r="CA80" s="11">
        <v>3.2092426187419767E-2</v>
      </c>
      <c r="CC80" s="5" t="s">
        <v>3363</v>
      </c>
      <c r="CD80" s="11">
        <v>2.4719989932222284E-3</v>
      </c>
    </row>
    <row r="81" spans="10:82" x14ac:dyDescent="0.3">
      <c r="J81" s="5" t="s">
        <v>74</v>
      </c>
      <c r="K81" s="11">
        <v>2.2264372294557647E-2</v>
      </c>
      <c r="M81" s="5" t="s">
        <v>50</v>
      </c>
      <c r="N81" s="11">
        <v>5.9280336712312524E-2</v>
      </c>
      <c r="P81" s="5" t="s">
        <v>83</v>
      </c>
      <c r="Q81" s="11">
        <v>5.6844327748152554E-2</v>
      </c>
      <c r="R81" s="5" t="s">
        <v>50</v>
      </c>
      <c r="S81" s="5" t="s">
        <v>213</v>
      </c>
      <c r="T81" s="11">
        <v>0.10301554598239369</v>
      </c>
      <c r="V81" s="5" t="s">
        <v>257</v>
      </c>
      <c r="W81" s="11">
        <v>0.13634477443831883</v>
      </c>
      <c r="Y81" s="5" t="s">
        <v>155</v>
      </c>
      <c r="Z81" s="11">
        <v>0.12316271012099722</v>
      </c>
      <c r="AA81" s="5" t="s">
        <v>265</v>
      </c>
      <c r="AB81" s="5"/>
      <c r="AC81" s="5" t="s">
        <v>748</v>
      </c>
      <c r="AD81" s="11">
        <v>0.11731611555209222</v>
      </c>
      <c r="AF81" s="5" t="s">
        <v>353</v>
      </c>
      <c r="AG81" s="10">
        <v>0.20748117849309386</v>
      </c>
      <c r="AI81" s="5" t="s">
        <v>521</v>
      </c>
      <c r="AJ81" s="10">
        <v>0.32279457542700918</v>
      </c>
      <c r="AK81" s="10"/>
      <c r="AL81" s="5" t="s">
        <v>1084</v>
      </c>
      <c r="AM81" s="6">
        <v>0.19756609909423978</v>
      </c>
      <c r="AN81" s="10"/>
      <c r="AO81" s="5" t="s">
        <v>1393</v>
      </c>
      <c r="AP81" s="6">
        <v>0.37100834768782298</v>
      </c>
      <c r="AQ81" s="10"/>
      <c r="AR81" s="39" t="s">
        <v>2320</v>
      </c>
      <c r="AS81" s="6">
        <v>0.16658463880993832</v>
      </c>
      <c r="BW81" s="5" t="s">
        <v>3487</v>
      </c>
      <c r="BX81" s="6">
        <v>1.6289244863186631E-4</v>
      </c>
      <c r="BZ81" s="5" t="s">
        <v>3435</v>
      </c>
      <c r="CA81" s="11">
        <v>3.2092426187419767E-2</v>
      </c>
      <c r="CC81" s="5" t="s">
        <v>3364</v>
      </c>
      <c r="CD81" s="11">
        <v>2.4719989932222284E-3</v>
      </c>
    </row>
    <row r="82" spans="10:82" x14ac:dyDescent="0.3">
      <c r="J82" s="5" t="s">
        <v>94</v>
      </c>
      <c r="K82" s="11">
        <v>2.1836211288893074E-2</v>
      </c>
      <c r="M82" s="5" t="s">
        <v>62</v>
      </c>
      <c r="N82" s="11">
        <v>5.9280336712312524E-2</v>
      </c>
      <c r="P82" s="5" t="s">
        <v>91</v>
      </c>
      <c r="Q82" s="11">
        <v>4.7370273123460468E-2</v>
      </c>
      <c r="R82" s="5" t="s">
        <v>62</v>
      </c>
      <c r="S82" s="5" t="s">
        <v>3728</v>
      </c>
      <c r="T82" s="11">
        <v>0.10013399224862046</v>
      </c>
      <c r="V82" s="5" t="s">
        <v>265</v>
      </c>
      <c r="W82" s="11">
        <v>0.13041674076708756</v>
      </c>
      <c r="Y82" s="5" t="s">
        <v>137</v>
      </c>
      <c r="Z82" s="11">
        <v>0.11368865549630511</v>
      </c>
      <c r="AA82" s="5" t="s">
        <v>312</v>
      </c>
      <c r="AB82" s="5"/>
      <c r="AC82" s="5" t="s">
        <v>385</v>
      </c>
      <c r="AD82" s="11">
        <v>0.11688795454642764</v>
      </c>
      <c r="AF82" s="5" t="s">
        <v>530</v>
      </c>
      <c r="AG82" s="10">
        <v>0.20748117849309386</v>
      </c>
      <c r="AI82" s="5" t="s">
        <v>685</v>
      </c>
      <c r="AJ82" s="10">
        <v>0.31535067536475109</v>
      </c>
      <c r="AK82" s="10"/>
      <c r="AL82" s="5" t="s">
        <v>1085</v>
      </c>
      <c r="AM82" s="6">
        <v>0.18578775653579849</v>
      </c>
      <c r="AN82" s="10"/>
      <c r="AO82" s="5" t="s">
        <v>1120</v>
      </c>
      <c r="AP82" s="6">
        <v>0.35775804955611501</v>
      </c>
      <c r="AQ82" s="10"/>
      <c r="AR82" s="39" t="s">
        <v>2321</v>
      </c>
      <c r="AS82" s="6">
        <v>0.14149337351263314</v>
      </c>
      <c r="BW82" s="5" t="s">
        <v>3488</v>
      </c>
      <c r="BX82" s="6">
        <v>1.5384286815231819E-4</v>
      </c>
      <c r="BZ82" s="5" t="s">
        <v>3436</v>
      </c>
      <c r="CA82" s="11">
        <v>3.2092426187419767E-2</v>
      </c>
      <c r="CC82" s="5" t="s">
        <v>3365</v>
      </c>
      <c r="CD82" s="11">
        <v>2.0225446308181866E-3</v>
      </c>
    </row>
    <row r="83" spans="10:82" x14ac:dyDescent="0.3">
      <c r="J83" s="5" t="s">
        <v>97</v>
      </c>
      <c r="K83" s="11">
        <v>2.1836211288893074E-2</v>
      </c>
      <c r="M83" s="5" t="s">
        <v>120</v>
      </c>
      <c r="N83" s="11">
        <v>5.9280336712312524E-2</v>
      </c>
      <c r="P83" s="5" t="s">
        <v>42</v>
      </c>
      <c r="Q83" s="11">
        <v>4.2633245811114419E-2</v>
      </c>
      <c r="R83" s="5" t="s">
        <v>120</v>
      </c>
      <c r="S83" s="5" t="s">
        <v>218</v>
      </c>
      <c r="T83" s="11">
        <v>8.3565058279424259E-2</v>
      </c>
      <c r="V83" s="5" t="s">
        <v>312</v>
      </c>
      <c r="W83" s="11">
        <v>0.12448870709585631</v>
      </c>
      <c r="Y83" s="5" t="s">
        <v>215</v>
      </c>
      <c r="Z83" s="11">
        <v>0.11368865549630511</v>
      </c>
      <c r="AA83" s="5" t="s">
        <v>141</v>
      </c>
      <c r="AB83" s="5"/>
      <c r="AC83" s="5" t="s">
        <v>498</v>
      </c>
      <c r="AD83" s="11">
        <v>0.11517531052376935</v>
      </c>
      <c r="AF83" s="5" t="s">
        <v>595</v>
      </c>
      <c r="AG83" s="10">
        <v>0.20748117849309386</v>
      </c>
      <c r="AI83" s="5" t="s">
        <v>744</v>
      </c>
      <c r="AJ83" s="10">
        <v>0.30858349348997105</v>
      </c>
      <c r="AK83" s="10"/>
      <c r="AL83" s="5" t="s">
        <v>1086</v>
      </c>
      <c r="AM83" s="6">
        <v>0.18073989543932367</v>
      </c>
      <c r="AN83" s="10"/>
      <c r="AO83" s="5" t="s">
        <v>1813</v>
      </c>
      <c r="AP83" s="6">
        <v>0.37814312360489649</v>
      </c>
      <c r="AQ83" s="10"/>
      <c r="AR83" s="39" t="s">
        <v>2322</v>
      </c>
      <c r="AS83" s="6">
        <v>0.13943945354648213</v>
      </c>
      <c r="BW83" s="5" t="s">
        <v>3489</v>
      </c>
      <c r="BX83" s="6">
        <v>1.5384286815231819E-4</v>
      </c>
      <c r="BZ83" s="5" t="s">
        <v>3437</v>
      </c>
      <c r="CA83" s="11">
        <v>3.2092426187419767E-2</v>
      </c>
      <c r="CC83" s="5" t="s">
        <v>3366</v>
      </c>
      <c r="CD83" s="11">
        <v>2.0225446308181866E-3</v>
      </c>
    </row>
    <row r="84" spans="10:82" x14ac:dyDescent="0.3">
      <c r="J84" s="5" t="s">
        <v>104</v>
      </c>
      <c r="K84" s="11">
        <v>1.8839084249241085E-2</v>
      </c>
      <c r="M84" s="5" t="s">
        <v>42</v>
      </c>
      <c r="N84" s="11">
        <v>5.3352303041081267E-2</v>
      </c>
      <c r="P84" s="5" t="s">
        <v>92</v>
      </c>
      <c r="Q84" s="11">
        <v>4.0603091248680397E-2</v>
      </c>
      <c r="R84" s="5" t="s">
        <v>42</v>
      </c>
      <c r="S84" s="5" t="s">
        <v>300</v>
      </c>
      <c r="T84" s="11">
        <v>7.7081562378434443E-2</v>
      </c>
      <c r="V84" s="5" t="s">
        <v>141</v>
      </c>
      <c r="W84" s="11">
        <v>0.11856067342462505</v>
      </c>
      <c r="Y84" s="5" t="s">
        <v>151</v>
      </c>
      <c r="Z84" s="11">
        <v>0.11098178274639309</v>
      </c>
      <c r="AA84" s="5" t="s">
        <v>140</v>
      </c>
      <c r="AB84" s="5"/>
      <c r="AC84" s="5" t="s">
        <v>590</v>
      </c>
      <c r="AD84" s="11">
        <v>0.10960921745012994</v>
      </c>
      <c r="AF84" s="5" t="s">
        <v>519</v>
      </c>
      <c r="AG84" s="10">
        <v>0.2015531448218626</v>
      </c>
      <c r="AI84" s="5" t="s">
        <v>720</v>
      </c>
      <c r="AJ84" s="10">
        <v>0.306553338927537</v>
      </c>
      <c r="AK84" s="10"/>
      <c r="AL84" s="5" t="s">
        <v>1087</v>
      </c>
      <c r="AM84" s="6">
        <v>0.16727893251539078</v>
      </c>
      <c r="AN84" s="10"/>
      <c r="AO84" s="5" t="s">
        <v>1967</v>
      </c>
      <c r="AP84" s="6">
        <v>0.34450775142440704</v>
      </c>
      <c r="AQ84" s="10"/>
      <c r="AR84" s="39" t="s">
        <v>1641</v>
      </c>
      <c r="AS84" s="6">
        <v>0.13614519552057774</v>
      </c>
      <c r="BW84" s="5" t="s">
        <v>3490</v>
      </c>
      <c r="BX84" s="6">
        <v>1.5384286815231819E-4</v>
      </c>
      <c r="BZ84" s="5" t="s">
        <v>3438</v>
      </c>
      <c r="CA84" s="11">
        <v>3.2092426187419767E-2</v>
      </c>
      <c r="CC84" s="5" t="s">
        <v>3367</v>
      </c>
      <c r="CD84" s="11">
        <v>2.0225446308181866E-3</v>
      </c>
    </row>
    <row r="85" spans="10:82" x14ac:dyDescent="0.3">
      <c r="J85" s="5" t="s">
        <v>114</v>
      </c>
      <c r="K85" s="11">
        <v>1.8839084249241085E-2</v>
      </c>
      <c r="M85" s="5" t="s">
        <v>116</v>
      </c>
      <c r="N85" s="11">
        <v>4.7424269369850024E-2</v>
      </c>
      <c r="P85" s="5" t="s">
        <v>48</v>
      </c>
      <c r="Q85" s="11">
        <v>3.9249654873724386E-2</v>
      </c>
      <c r="R85" s="5" t="s">
        <v>116</v>
      </c>
      <c r="S85" s="5" t="s">
        <v>170</v>
      </c>
      <c r="T85" s="11">
        <v>7.6361173944991145E-2</v>
      </c>
      <c r="V85" s="5" t="s">
        <v>140</v>
      </c>
      <c r="W85" s="11">
        <v>0.10670460608216253</v>
      </c>
      <c r="Y85" s="5" t="s">
        <v>211</v>
      </c>
      <c r="Z85" s="11">
        <v>0.10895162818395908</v>
      </c>
      <c r="AA85" s="5" t="s">
        <v>155</v>
      </c>
      <c r="AB85" s="5"/>
      <c r="AC85" s="5" t="s">
        <v>525</v>
      </c>
      <c r="AD85" s="11">
        <v>0.10918105644446537</v>
      </c>
      <c r="AF85" s="5" t="s">
        <v>422</v>
      </c>
      <c r="AG85" s="10">
        <v>0.19562511115063133</v>
      </c>
      <c r="AI85" s="5" t="s">
        <v>26</v>
      </c>
      <c r="AJ85" s="10">
        <v>0.305199902552581</v>
      </c>
      <c r="AK85" s="10"/>
      <c r="AL85" s="5" t="s">
        <v>1088</v>
      </c>
      <c r="AM85" s="6">
        <v>0.16684409803891542</v>
      </c>
      <c r="AN85" s="10"/>
      <c r="AO85" s="5" t="s">
        <v>1968</v>
      </c>
      <c r="AP85" s="6">
        <v>0.33431521440001633</v>
      </c>
      <c r="AQ85" s="10"/>
      <c r="AR85" s="39" t="s">
        <v>1312</v>
      </c>
      <c r="AS85" s="6">
        <v>0.13279852884426124</v>
      </c>
      <c r="BW85" s="5" t="s">
        <v>3491</v>
      </c>
      <c r="BX85" s="6">
        <v>1.4479328767277007E-4</v>
      </c>
      <c r="BZ85" s="5" t="s">
        <v>3439</v>
      </c>
      <c r="CA85" s="11">
        <v>3.2092426187419767E-2</v>
      </c>
      <c r="CC85" s="5" t="s">
        <v>3368</v>
      </c>
      <c r="CD85" s="11">
        <v>2.0225446308181866E-3</v>
      </c>
    </row>
    <row r="86" spans="10:82" x14ac:dyDescent="0.3">
      <c r="J86" s="5" t="s">
        <v>79</v>
      </c>
      <c r="K86" s="11">
        <v>1.6270118215253662E-2</v>
      </c>
      <c r="M86" s="5" t="s">
        <v>121</v>
      </c>
      <c r="N86" s="11">
        <v>4.7424269369850024E-2</v>
      </c>
      <c r="P86" s="5" t="s">
        <v>108</v>
      </c>
      <c r="Q86" s="11">
        <v>3.9249654873724386E-2</v>
      </c>
      <c r="R86" s="5" t="s">
        <v>121</v>
      </c>
      <c r="S86" s="5" t="s">
        <v>3729</v>
      </c>
      <c r="T86" s="11">
        <v>7.2399037561052926E-2</v>
      </c>
      <c r="V86" s="5" t="s">
        <v>155</v>
      </c>
      <c r="W86" s="11">
        <v>0.10670460608216253</v>
      </c>
      <c r="Y86" s="5" t="s">
        <v>235</v>
      </c>
      <c r="Z86" s="11">
        <v>0.10692147362152506</v>
      </c>
      <c r="AA86" s="5" t="s">
        <v>150</v>
      </c>
      <c r="AB86" s="5"/>
      <c r="AC86" s="5" t="s">
        <v>443</v>
      </c>
      <c r="AD86" s="11">
        <v>0.10275864135949682</v>
      </c>
      <c r="AF86" s="5" t="s">
        <v>607</v>
      </c>
      <c r="AG86" s="10">
        <v>0.18969707747940009</v>
      </c>
      <c r="AI86" s="5" t="s">
        <v>499</v>
      </c>
      <c r="AJ86" s="10">
        <v>0.30181631161519096</v>
      </c>
      <c r="AK86" s="10"/>
      <c r="AL86" s="5" t="s">
        <v>1089</v>
      </c>
      <c r="AM86" s="6">
        <v>0.15784491496055578</v>
      </c>
      <c r="AN86" s="10"/>
      <c r="AO86" s="5" t="s">
        <v>1385</v>
      </c>
      <c r="AP86" s="6">
        <v>0.31189163294635669</v>
      </c>
      <c r="AQ86" s="10"/>
      <c r="AR86" s="39" t="s">
        <v>1768</v>
      </c>
      <c r="AS86" s="6">
        <v>0.12419103192657617</v>
      </c>
      <c r="BW86" s="5" t="s">
        <v>3492</v>
      </c>
      <c r="BX86" s="6">
        <v>1.4479328767277007E-4</v>
      </c>
      <c r="BZ86" s="5" t="s">
        <v>3440</v>
      </c>
      <c r="CA86" s="11">
        <v>3.2092426187419767E-2</v>
      </c>
      <c r="CC86" s="5" t="s">
        <v>3369</v>
      </c>
      <c r="CD86" s="11">
        <v>1.7978174496161661E-3</v>
      </c>
    </row>
    <row r="87" spans="10:82" x14ac:dyDescent="0.3">
      <c r="J87" s="5" t="s">
        <v>46</v>
      </c>
      <c r="K87" s="11">
        <v>1.5841957209589093E-2</v>
      </c>
      <c r="M87" s="5" t="s">
        <v>108</v>
      </c>
      <c r="N87" s="11">
        <v>4.1496235698618766E-2</v>
      </c>
      <c r="P87" s="5" t="s">
        <v>50</v>
      </c>
      <c r="Q87" s="11">
        <v>3.7219500311290371E-2</v>
      </c>
      <c r="R87" s="5" t="s">
        <v>108</v>
      </c>
      <c r="S87" s="5" t="s">
        <v>187</v>
      </c>
      <c r="T87" s="11">
        <v>7.1318454910887952E-2</v>
      </c>
      <c r="V87" s="5" t="s">
        <v>150</v>
      </c>
      <c r="W87" s="11">
        <v>0.1007765724109313</v>
      </c>
      <c r="Y87" s="5" t="s">
        <v>230</v>
      </c>
      <c r="Z87" s="11">
        <v>0.10489131905909103</v>
      </c>
      <c r="AA87" s="5" t="s">
        <v>241</v>
      </c>
      <c r="AB87" s="5"/>
      <c r="AC87" s="5" t="s">
        <v>754</v>
      </c>
      <c r="AD87" s="11">
        <v>0.10061783633117398</v>
      </c>
      <c r="AF87" s="5" t="s">
        <v>369</v>
      </c>
      <c r="AG87" s="10">
        <v>0.18376904380816883</v>
      </c>
      <c r="AI87" s="5" t="s">
        <v>449</v>
      </c>
      <c r="AJ87" s="10">
        <v>0.28016132961589479</v>
      </c>
      <c r="AK87" s="10"/>
      <c r="AL87" s="5" t="s">
        <v>1090</v>
      </c>
      <c r="AM87" s="6">
        <v>0.15722102201604765</v>
      </c>
      <c r="AN87" s="10"/>
      <c r="AO87" s="5" t="s">
        <v>1413</v>
      </c>
      <c r="AP87" s="6">
        <v>0.30577611073172223</v>
      </c>
      <c r="AQ87" s="10"/>
      <c r="AR87" s="39" t="s">
        <v>2323</v>
      </c>
      <c r="AS87" s="6">
        <v>0.12017053974496103</v>
      </c>
      <c r="BW87" s="5" t="s">
        <v>3493</v>
      </c>
      <c r="BX87" s="6">
        <v>1.3574370719322192E-4</v>
      </c>
      <c r="BZ87" s="5" t="s">
        <v>3441</v>
      </c>
      <c r="CA87" s="11">
        <v>3.2092426187419767E-2</v>
      </c>
      <c r="CC87" s="5" t="s">
        <v>3370</v>
      </c>
      <c r="CD87" s="11">
        <v>1.7978174496161661E-3</v>
      </c>
    </row>
    <row r="88" spans="10:82" x14ac:dyDescent="0.3">
      <c r="J88" s="5" t="s">
        <v>37</v>
      </c>
      <c r="K88" s="11">
        <v>1.4985635198259952E-2</v>
      </c>
      <c r="M88" s="5" t="s">
        <v>60</v>
      </c>
      <c r="N88" s="11">
        <v>3.5568202027387516E-2</v>
      </c>
      <c r="P88" s="5" t="s">
        <v>116</v>
      </c>
      <c r="Q88" s="11">
        <v>3.3835909373900332E-2</v>
      </c>
      <c r="R88" s="5" t="s">
        <v>60</v>
      </c>
      <c r="S88" s="5" t="s">
        <v>257</v>
      </c>
      <c r="T88" s="11">
        <v>7.059806647744464E-2</v>
      </c>
      <c r="V88" s="5" t="s">
        <v>241</v>
      </c>
      <c r="W88" s="11">
        <v>0.1007765724109313</v>
      </c>
      <c r="Y88" s="5" t="s">
        <v>255</v>
      </c>
      <c r="Z88" s="11">
        <v>0.102184446309179</v>
      </c>
      <c r="AA88" s="5" t="s">
        <v>274</v>
      </c>
      <c r="AB88" s="5"/>
      <c r="AC88" s="5" t="s">
        <v>394</v>
      </c>
      <c r="AD88" s="11">
        <v>9.9761514319844841E-2</v>
      </c>
      <c r="AF88" s="5" t="s">
        <v>686</v>
      </c>
      <c r="AG88" s="10">
        <v>0.18376904380816883</v>
      </c>
      <c r="AI88" s="5" t="s">
        <v>727</v>
      </c>
      <c r="AJ88" s="10">
        <v>0.28016132961589479</v>
      </c>
      <c r="AK88" s="10"/>
      <c r="AL88" s="5" t="s">
        <v>1091</v>
      </c>
      <c r="AM88" s="6">
        <v>0.15268361878326128</v>
      </c>
      <c r="AN88" s="10"/>
      <c r="AO88" s="5" t="s">
        <v>1295</v>
      </c>
      <c r="AP88" s="6">
        <v>0.30475685702928318</v>
      </c>
      <c r="AQ88" s="10"/>
      <c r="AR88" s="39" t="s">
        <v>1392</v>
      </c>
      <c r="AS88" s="6">
        <v>0.10678137738967537</v>
      </c>
      <c r="BW88" s="5" t="s">
        <v>3494</v>
      </c>
      <c r="BX88" s="6">
        <v>1.3574370719322192E-4</v>
      </c>
      <c r="BZ88" s="5" t="s">
        <v>3442</v>
      </c>
      <c r="CA88" s="11">
        <v>1.6046213093709884E-2</v>
      </c>
      <c r="CC88" s="5" t="s">
        <v>3371</v>
      </c>
      <c r="CD88" s="11">
        <v>1.3483630872121245E-3</v>
      </c>
    </row>
    <row r="89" spans="10:82" x14ac:dyDescent="0.3">
      <c r="J89" s="5" t="s">
        <v>90</v>
      </c>
      <c r="K89" s="11">
        <v>1.4557474192595385E-2</v>
      </c>
      <c r="M89" s="5" t="s">
        <v>61</v>
      </c>
      <c r="N89" s="11">
        <v>3.5568202027387516E-2</v>
      </c>
      <c r="P89" s="5" t="s">
        <v>39</v>
      </c>
      <c r="Q89" s="11">
        <v>3.0452318436510299E-2</v>
      </c>
      <c r="R89" s="5" t="s">
        <v>61</v>
      </c>
      <c r="S89" s="5" t="s">
        <v>271</v>
      </c>
      <c r="T89" s="11">
        <v>6.7716512743671381E-2</v>
      </c>
      <c r="V89" s="5" t="s">
        <v>274</v>
      </c>
      <c r="W89" s="11">
        <v>9.4848538739700047E-2</v>
      </c>
      <c r="Y89" s="5" t="s">
        <v>290</v>
      </c>
      <c r="Z89" s="11">
        <v>0.102184446309179</v>
      </c>
      <c r="AA89" s="5" t="s">
        <v>159</v>
      </c>
      <c r="AB89" s="5"/>
      <c r="AC89" s="5" t="s">
        <v>423</v>
      </c>
      <c r="AD89" s="11">
        <v>9.9333353314180278E-2</v>
      </c>
      <c r="AF89" s="5" t="s">
        <v>761</v>
      </c>
      <c r="AG89" s="10">
        <v>0.17784101013693759</v>
      </c>
      <c r="AI89" s="5" t="s">
        <v>614</v>
      </c>
      <c r="AJ89" s="10">
        <v>0.26730368405381261</v>
      </c>
      <c r="AK89" s="10"/>
      <c r="AL89" s="5" t="s">
        <v>1092</v>
      </c>
      <c r="AM89" s="6">
        <v>0.15247565446842526</v>
      </c>
      <c r="AN89" s="10"/>
      <c r="AO89" s="5" t="s">
        <v>1394</v>
      </c>
      <c r="AP89" s="6">
        <v>0.2874295440878189</v>
      </c>
      <c r="AQ89" s="10"/>
      <c r="AR89" s="39" t="s">
        <v>1970</v>
      </c>
      <c r="AS89" s="6">
        <v>0.102636102707079</v>
      </c>
      <c r="BW89" s="5" t="s">
        <v>3440</v>
      </c>
      <c r="BX89" s="6">
        <v>1.3574370719322192E-4</v>
      </c>
      <c r="BZ89" s="5" t="s">
        <v>3443</v>
      </c>
      <c r="CA89" s="11">
        <v>1.6046213093709884E-2</v>
      </c>
      <c r="CC89" s="5" t="s">
        <v>3372</v>
      </c>
      <c r="CD89" s="11">
        <v>1.3483630872121245E-3</v>
      </c>
    </row>
    <row r="90" spans="10:82" x14ac:dyDescent="0.3">
      <c r="J90" s="5" t="s">
        <v>98</v>
      </c>
      <c r="K90" s="11">
        <v>1.1560347152943393E-2</v>
      </c>
      <c r="M90" s="5" t="s">
        <v>119</v>
      </c>
      <c r="N90" s="11">
        <v>3.5568202027387516E-2</v>
      </c>
      <c r="P90" s="5" t="s">
        <v>46</v>
      </c>
      <c r="Q90" s="11">
        <v>2.9775600249032294E-2</v>
      </c>
      <c r="R90" s="5" t="s">
        <v>119</v>
      </c>
      <c r="S90" s="5" t="s">
        <v>282</v>
      </c>
      <c r="T90" s="11">
        <v>6.6635930093506407E-2</v>
      </c>
      <c r="V90" s="5" t="s">
        <v>159</v>
      </c>
      <c r="W90" s="11">
        <v>8.8920505068468797E-2</v>
      </c>
      <c r="Y90" s="5" t="s">
        <v>175</v>
      </c>
      <c r="Z90" s="11">
        <v>0.101507728121701</v>
      </c>
      <c r="AA90" s="5" t="s">
        <v>161</v>
      </c>
      <c r="AB90" s="5"/>
      <c r="AC90" s="5" t="s">
        <v>683</v>
      </c>
      <c r="AD90" s="11">
        <v>9.8477031302851112E-2</v>
      </c>
      <c r="AF90" s="5" t="s">
        <v>845</v>
      </c>
      <c r="AG90" s="10">
        <v>0.17784101013693759</v>
      </c>
      <c r="AI90" s="5" t="s">
        <v>833</v>
      </c>
      <c r="AJ90" s="10">
        <v>0.26188993855398857</v>
      </c>
      <c r="AK90" s="10"/>
      <c r="AL90" s="5" t="s">
        <v>1093</v>
      </c>
      <c r="AM90" s="6">
        <v>0.1517194205962942</v>
      </c>
      <c r="AN90" s="10"/>
      <c r="AO90" s="5" t="s">
        <v>1969</v>
      </c>
      <c r="AP90" s="6">
        <v>0.28335252927806259</v>
      </c>
      <c r="AQ90" s="10"/>
      <c r="AR90" s="39" t="s">
        <v>2089</v>
      </c>
      <c r="AS90" s="6">
        <v>0.10035757423916178</v>
      </c>
      <c r="BW90" s="5" t="s">
        <v>3495</v>
      </c>
      <c r="BX90" s="6">
        <v>1.2669412671367379E-4</v>
      </c>
      <c r="CC90" s="5" t="s">
        <v>3373</v>
      </c>
      <c r="CD90" s="11">
        <v>1.1236359060101037E-3</v>
      </c>
    </row>
    <row r="91" spans="10:82" x14ac:dyDescent="0.3">
      <c r="J91" s="5" t="s">
        <v>63</v>
      </c>
      <c r="K91" s="11">
        <v>9.8477031302851119E-3</v>
      </c>
      <c r="M91" s="5" t="s">
        <v>32</v>
      </c>
      <c r="N91" s="11">
        <v>2.9640168356156262E-2</v>
      </c>
      <c r="P91" s="5" t="s">
        <v>58</v>
      </c>
      <c r="Q91" s="11">
        <v>2.9775600249032294E-2</v>
      </c>
      <c r="R91" s="5" t="s">
        <v>32</v>
      </c>
      <c r="S91" s="5" t="s">
        <v>142</v>
      </c>
      <c r="T91" s="11">
        <v>5.7631074675465008E-2</v>
      </c>
      <c r="V91" s="5" t="s">
        <v>161</v>
      </c>
      <c r="W91" s="11">
        <v>8.8920505068468797E-2</v>
      </c>
      <c r="Y91" s="5" t="s">
        <v>166</v>
      </c>
      <c r="Z91" s="11">
        <v>9.9477573559266966E-2</v>
      </c>
      <c r="AA91" s="5" t="s">
        <v>135</v>
      </c>
      <c r="AB91" s="5"/>
      <c r="AC91" s="5" t="s">
        <v>459</v>
      </c>
      <c r="AD91" s="11">
        <v>9.5051743257534571E-2</v>
      </c>
      <c r="AF91" s="5" t="s">
        <v>461</v>
      </c>
      <c r="AG91" s="10">
        <v>0.1719129764657063</v>
      </c>
      <c r="AI91" s="5" t="s">
        <v>714</v>
      </c>
      <c r="AJ91" s="10">
        <v>0.25850634761659852</v>
      </c>
      <c r="AK91" s="10"/>
      <c r="AL91" s="5" t="s">
        <v>1094</v>
      </c>
      <c r="AM91" s="6">
        <v>0.14376005909211478</v>
      </c>
      <c r="AN91" s="10"/>
      <c r="AO91" s="5" t="s">
        <v>1898</v>
      </c>
      <c r="AP91" s="6">
        <v>0.28539103668294075</v>
      </c>
      <c r="AQ91" s="10"/>
      <c r="AR91" s="39" t="s">
        <v>1369</v>
      </c>
      <c r="AS91" s="6">
        <v>0.1001254787873367</v>
      </c>
      <c r="BW91" s="5" t="s">
        <v>3496</v>
      </c>
      <c r="BX91" s="6">
        <v>1.2669412671367379E-4</v>
      </c>
      <c r="CC91" s="5" t="s">
        <v>3374</v>
      </c>
      <c r="CD91" s="11">
        <v>8.9890872480808304E-4</v>
      </c>
    </row>
    <row r="92" spans="10:82" x14ac:dyDescent="0.3">
      <c r="J92" s="5" t="s">
        <v>47</v>
      </c>
      <c r="K92" s="11">
        <v>9.4195421246205426E-3</v>
      </c>
      <c r="M92" s="5" t="s">
        <v>55</v>
      </c>
      <c r="N92" s="11">
        <v>2.9640168356156262E-2</v>
      </c>
      <c r="P92" s="5" t="s">
        <v>43</v>
      </c>
      <c r="Q92" s="11">
        <v>2.8422163874076277E-2</v>
      </c>
      <c r="R92" s="5" t="s">
        <v>55</v>
      </c>
      <c r="S92" s="5" t="s">
        <v>317</v>
      </c>
      <c r="T92" s="11">
        <v>5.7631074675465008E-2</v>
      </c>
      <c r="V92" s="5" t="s">
        <v>135</v>
      </c>
      <c r="W92" s="11">
        <v>8.2992471397237533E-2</v>
      </c>
      <c r="Y92" s="5" t="s">
        <v>264</v>
      </c>
      <c r="Z92" s="11">
        <v>9.8800855371788981E-2</v>
      </c>
      <c r="AA92" s="5" t="s">
        <v>270</v>
      </c>
      <c r="AB92" s="5"/>
      <c r="AC92" s="5" t="s">
        <v>853</v>
      </c>
      <c r="AD92" s="11">
        <v>9.2910938229211718E-2</v>
      </c>
      <c r="AF92" s="5" t="s">
        <v>612</v>
      </c>
      <c r="AG92" s="10">
        <v>0.1719129764657063</v>
      </c>
      <c r="AI92" s="5" t="s">
        <v>496</v>
      </c>
      <c r="AJ92" s="10">
        <v>0.25444603849173053</v>
      </c>
      <c r="AK92" s="10"/>
      <c r="AL92" s="5" t="s">
        <v>1095</v>
      </c>
      <c r="AM92" s="6">
        <v>0.14200181533941006</v>
      </c>
      <c r="AN92" s="10"/>
      <c r="AO92" s="5" t="s">
        <v>1261</v>
      </c>
      <c r="AP92" s="6">
        <v>0.26704447003903742</v>
      </c>
      <c r="AQ92" s="10"/>
      <c r="AR92" s="39" t="s">
        <v>2053</v>
      </c>
      <c r="AS92" s="6">
        <v>9.6861168561667793E-2</v>
      </c>
      <c r="BW92" s="5" t="s">
        <v>3497</v>
      </c>
      <c r="BX92" s="6">
        <v>1.1764454623412567E-4</v>
      </c>
      <c r="CC92" s="5" t="s">
        <v>3375</v>
      </c>
      <c r="CD92" s="11">
        <v>6.7418154360606223E-4</v>
      </c>
    </row>
    <row r="93" spans="10:82" x14ac:dyDescent="0.3">
      <c r="J93" s="5" t="s">
        <v>48</v>
      </c>
      <c r="K93" s="11">
        <v>9.4195421246205426E-3</v>
      </c>
      <c r="M93" s="5" t="s">
        <v>114</v>
      </c>
      <c r="N93" s="11">
        <v>2.9640168356156262E-2</v>
      </c>
      <c r="P93" s="5" t="s">
        <v>71</v>
      </c>
      <c r="Q93" s="11">
        <v>2.8422163874076277E-2</v>
      </c>
      <c r="R93" s="5" t="s">
        <v>114</v>
      </c>
      <c r="S93" s="5" t="s">
        <v>310</v>
      </c>
      <c r="T93" s="11">
        <v>5.7270880458743359E-2</v>
      </c>
      <c r="V93" s="5" t="s">
        <v>270</v>
      </c>
      <c r="W93" s="11">
        <v>8.2992471397237533E-2</v>
      </c>
      <c r="Y93" s="5" t="s">
        <v>265</v>
      </c>
      <c r="Z93" s="11">
        <v>9.4740546246920937E-2</v>
      </c>
      <c r="AA93" s="5" t="s">
        <v>301</v>
      </c>
      <c r="AB93" s="5"/>
      <c r="AC93" s="5" t="s">
        <v>714</v>
      </c>
      <c r="AD93" s="11">
        <v>8.3063235098926602E-2</v>
      </c>
      <c r="AF93" s="5" t="s">
        <v>501</v>
      </c>
      <c r="AG93" s="10">
        <v>0.16005690912324383</v>
      </c>
      <c r="AI93" s="5" t="s">
        <v>583</v>
      </c>
      <c r="AJ93" s="10">
        <v>0.25106244755434043</v>
      </c>
      <c r="AK93" s="10"/>
      <c r="AL93" s="5" t="s">
        <v>1096</v>
      </c>
      <c r="AM93" s="6">
        <v>0.14018685404629552</v>
      </c>
      <c r="AN93" s="10"/>
      <c r="AO93" s="5" t="s">
        <v>1873</v>
      </c>
      <c r="AP93" s="6">
        <v>0.26194820152684206</v>
      </c>
      <c r="AQ93" s="10"/>
      <c r="AR93" s="39" t="s">
        <v>3741</v>
      </c>
      <c r="AS93" s="6">
        <v>9.2855650280170413E-2</v>
      </c>
      <c r="BW93" s="5" t="s">
        <v>3498</v>
      </c>
      <c r="BX93" s="6">
        <v>1.1764454623412567E-4</v>
      </c>
      <c r="CC93" s="5" t="s">
        <v>3376</v>
      </c>
      <c r="CD93" s="11">
        <v>6.7418154360606223E-4</v>
      </c>
    </row>
    <row r="94" spans="10:82" x14ac:dyDescent="0.3">
      <c r="J94" s="5" t="s">
        <v>76</v>
      </c>
      <c r="K94" s="11">
        <v>9.4195421246205426E-3</v>
      </c>
      <c r="M94" s="5" t="s">
        <v>35</v>
      </c>
      <c r="N94" s="11">
        <v>2.3712134684925012E-2</v>
      </c>
      <c r="P94" s="5" t="s">
        <v>73</v>
      </c>
      <c r="Q94" s="11">
        <v>2.7068727499120263E-2</v>
      </c>
      <c r="R94" s="5" t="s">
        <v>35</v>
      </c>
      <c r="S94" s="5" t="s">
        <v>243</v>
      </c>
      <c r="T94" s="11">
        <v>5.5109715158413418E-2</v>
      </c>
      <c r="V94" s="5" t="s">
        <v>301</v>
      </c>
      <c r="W94" s="11">
        <v>8.2992471397237533E-2</v>
      </c>
      <c r="Y94" s="5" t="s">
        <v>204</v>
      </c>
      <c r="Z94" s="11">
        <v>8.6619927997184862E-2</v>
      </c>
      <c r="AA94" s="5" t="s">
        <v>136</v>
      </c>
      <c r="AB94" s="5"/>
      <c r="AC94" s="5" t="s">
        <v>735</v>
      </c>
      <c r="AD94" s="11">
        <v>8.0494269064939186E-2</v>
      </c>
      <c r="AF94" s="5" t="s">
        <v>536</v>
      </c>
      <c r="AG94" s="10">
        <v>0.15412887545201256</v>
      </c>
      <c r="AI94" s="5" t="s">
        <v>615</v>
      </c>
      <c r="AJ94" s="10">
        <v>0.24564870205451644</v>
      </c>
      <c r="AK94" s="10"/>
      <c r="AL94" s="5" t="s">
        <v>1097</v>
      </c>
      <c r="AM94" s="6">
        <v>0.13944952602096772</v>
      </c>
      <c r="AN94" s="10"/>
      <c r="AO94" s="5" t="s">
        <v>1331</v>
      </c>
      <c r="AP94" s="6">
        <v>0.28029476817074539</v>
      </c>
      <c r="AQ94" s="10"/>
      <c r="AR94" s="39" t="s">
        <v>2324</v>
      </c>
      <c r="AS94" s="6">
        <v>9.0919025864941758E-2</v>
      </c>
      <c r="BW94" s="5" t="s">
        <v>3499</v>
      </c>
      <c r="BX94" s="6">
        <v>1.1764454623412567E-4</v>
      </c>
      <c r="CC94" s="5" t="s">
        <v>3377</v>
      </c>
      <c r="CD94" s="11">
        <v>4.4945436240404152E-4</v>
      </c>
    </row>
    <row r="95" spans="10:82" x14ac:dyDescent="0.3">
      <c r="J95" s="5" t="s">
        <v>116</v>
      </c>
      <c r="K95" s="11">
        <v>9.4195421246205426E-3</v>
      </c>
      <c r="M95" s="5" t="s">
        <v>58</v>
      </c>
      <c r="N95" s="11">
        <v>2.3712134684925012E-2</v>
      </c>
      <c r="P95" s="5" t="s">
        <v>55</v>
      </c>
      <c r="Q95" s="11">
        <v>2.4361854749208239E-2</v>
      </c>
      <c r="R95" s="5" t="s">
        <v>58</v>
      </c>
      <c r="S95" s="5" t="s">
        <v>152</v>
      </c>
      <c r="T95" s="11">
        <v>4.4664082873485382E-2</v>
      </c>
      <c r="V95" s="5" t="s">
        <v>136</v>
      </c>
      <c r="W95" s="11">
        <v>7.7064437726006282E-2</v>
      </c>
      <c r="Y95" s="5" t="s">
        <v>272</v>
      </c>
      <c r="Z95" s="11">
        <v>8.5266491622228838E-2</v>
      </c>
      <c r="AA95" s="5" t="s">
        <v>153</v>
      </c>
      <c r="AB95" s="5"/>
      <c r="AC95" s="5" t="s">
        <v>561</v>
      </c>
      <c r="AD95" s="11">
        <v>8.006610805927461E-2</v>
      </c>
      <c r="AF95" s="5" t="s">
        <v>594</v>
      </c>
      <c r="AG95" s="10">
        <v>0.15412887545201256</v>
      </c>
      <c r="AI95" s="5" t="s">
        <v>686</v>
      </c>
      <c r="AJ95" s="10">
        <v>0.2429418293046044</v>
      </c>
      <c r="AK95" s="10"/>
      <c r="AL95" s="5" t="s">
        <v>1098</v>
      </c>
      <c r="AM95" s="6">
        <v>0.13907140908490218</v>
      </c>
      <c r="AN95" s="10"/>
      <c r="AO95" s="5" t="s">
        <v>1233</v>
      </c>
      <c r="AP95" s="6">
        <v>0.25787118671708575</v>
      </c>
      <c r="AQ95" s="10"/>
      <c r="AR95" s="39" t="s">
        <v>1679</v>
      </c>
      <c r="AS95" s="6">
        <v>8.4110892611406002E-2</v>
      </c>
      <c r="BW95" s="5" t="s">
        <v>3500</v>
      </c>
      <c r="BX95" s="6">
        <v>1.1764454623412567E-4</v>
      </c>
      <c r="CC95" s="5" t="s">
        <v>3378</v>
      </c>
      <c r="CD95" s="11">
        <v>4.4945436240404152E-4</v>
      </c>
    </row>
    <row r="96" spans="10:82" x14ac:dyDescent="0.3">
      <c r="J96" s="5" t="s">
        <v>87</v>
      </c>
      <c r="K96" s="11">
        <v>8.9913811189559715E-3</v>
      </c>
      <c r="M96" s="5" t="s">
        <v>71</v>
      </c>
      <c r="N96" s="11">
        <v>2.3712134684925012E-2</v>
      </c>
      <c r="P96" s="5" t="s">
        <v>94</v>
      </c>
      <c r="Q96" s="11">
        <v>2.4361854749208239E-2</v>
      </c>
      <c r="R96" s="5" t="s">
        <v>71</v>
      </c>
      <c r="S96" s="5" t="s">
        <v>247</v>
      </c>
      <c r="T96" s="11">
        <v>4.3583500223320415E-2</v>
      </c>
      <c r="V96" s="5" t="s">
        <v>153</v>
      </c>
      <c r="W96" s="11">
        <v>7.1136404054775032E-2</v>
      </c>
      <c r="Y96" s="5" t="s">
        <v>301</v>
      </c>
      <c r="Z96" s="11">
        <v>8.3913055247272827E-2</v>
      </c>
      <c r="AA96" s="5" t="s">
        <v>234</v>
      </c>
      <c r="AB96" s="5"/>
      <c r="AC96" s="5" t="s">
        <v>641</v>
      </c>
      <c r="AD96" s="11">
        <v>7.9637947053610034E-2</v>
      </c>
      <c r="AF96" s="5" t="s">
        <v>598</v>
      </c>
      <c r="AG96" s="10">
        <v>0.15412887545201256</v>
      </c>
      <c r="AI96" s="5" t="s">
        <v>360</v>
      </c>
      <c r="AJ96" s="10">
        <v>0.24091167474217037</v>
      </c>
      <c r="AK96" s="10"/>
      <c r="AL96" s="5" t="s">
        <v>1099</v>
      </c>
      <c r="AM96" s="6">
        <v>0.13311606734187009</v>
      </c>
      <c r="AN96" s="10"/>
      <c r="AO96" s="5" t="s">
        <v>1970</v>
      </c>
      <c r="AP96" s="6">
        <v>0.25379417190732945</v>
      </c>
      <c r="AQ96" s="10"/>
      <c r="AR96" s="39" t="s">
        <v>2111</v>
      </c>
      <c r="AS96" s="6">
        <v>8.0539617433323288E-2</v>
      </c>
      <c r="BW96" s="5" t="s">
        <v>3333</v>
      </c>
      <c r="BX96" s="6">
        <v>1.0859496575457754E-4</v>
      </c>
      <c r="CC96" s="5" t="s">
        <v>3379</v>
      </c>
      <c r="CD96" s="11">
        <v>4.4945436240404152E-4</v>
      </c>
    </row>
    <row r="97" spans="10:82" x14ac:dyDescent="0.3">
      <c r="J97" s="5" t="s">
        <v>103</v>
      </c>
      <c r="K97" s="11">
        <v>8.5632201132914022E-3</v>
      </c>
      <c r="M97" s="5" t="s">
        <v>76</v>
      </c>
      <c r="N97" s="11">
        <v>2.3712134684925012E-2</v>
      </c>
      <c r="P97" s="5" t="s">
        <v>121</v>
      </c>
      <c r="Q97" s="11">
        <v>2.4361854749208239E-2</v>
      </c>
      <c r="R97" s="5" t="s">
        <v>76</v>
      </c>
      <c r="S97" s="5" t="s">
        <v>234</v>
      </c>
      <c r="T97" s="11">
        <v>4.0701946489547162E-2</v>
      </c>
      <c r="V97" s="5" t="s">
        <v>234</v>
      </c>
      <c r="W97" s="11">
        <v>7.1136404054775032E-2</v>
      </c>
      <c r="Y97" s="5" t="s">
        <v>207</v>
      </c>
      <c r="Z97" s="11">
        <v>8.2559618872316817E-2</v>
      </c>
      <c r="AA97" s="5" t="s">
        <v>266</v>
      </c>
      <c r="AB97" s="5"/>
      <c r="AC97" s="5" t="s">
        <v>743</v>
      </c>
      <c r="AD97" s="11">
        <v>7.8353464036616333E-2</v>
      </c>
      <c r="AF97" s="5" t="s">
        <v>748</v>
      </c>
      <c r="AG97" s="10">
        <v>0.15412887545201256</v>
      </c>
      <c r="AI97" s="5" t="s">
        <v>502</v>
      </c>
      <c r="AJ97" s="10">
        <v>0.22534715643017625</v>
      </c>
      <c r="AK97" s="10"/>
      <c r="AL97" s="5" t="s">
        <v>1100</v>
      </c>
      <c r="AM97" s="6">
        <v>0.12364423809342853</v>
      </c>
      <c r="AN97" s="10"/>
      <c r="AO97" s="5" t="s">
        <v>1680</v>
      </c>
      <c r="AP97" s="6">
        <v>0.25787118671708575</v>
      </c>
      <c r="AQ97" s="10"/>
      <c r="AR97" s="39" t="s">
        <v>2325</v>
      </c>
      <c r="AS97" s="6">
        <v>7.7425046208831852E-2</v>
      </c>
      <c r="BW97" s="5" t="s">
        <v>3501</v>
      </c>
      <c r="BX97" s="6">
        <v>9.9545385275029433E-5</v>
      </c>
      <c r="CC97" s="5" t="s">
        <v>3380</v>
      </c>
      <c r="CD97" s="11">
        <v>4.4945436240404152E-4</v>
      </c>
    </row>
    <row r="98" spans="10:82" x14ac:dyDescent="0.3">
      <c r="J98" s="5" t="s">
        <v>106</v>
      </c>
      <c r="K98" s="11">
        <v>8.5632201132914022E-3</v>
      </c>
      <c r="M98" s="5" t="s">
        <v>90</v>
      </c>
      <c r="N98" s="11">
        <v>2.3712134684925012E-2</v>
      </c>
      <c r="P98" s="5" t="s">
        <v>76</v>
      </c>
      <c r="Q98" s="11">
        <v>2.3008418374252226E-2</v>
      </c>
      <c r="R98" s="5" t="s">
        <v>90</v>
      </c>
      <c r="S98" s="5" t="s">
        <v>165</v>
      </c>
      <c r="T98" s="11">
        <v>3.8900975405938884E-2</v>
      </c>
      <c r="V98" s="5" t="s">
        <v>266</v>
      </c>
      <c r="W98" s="11">
        <v>7.1136404054775032E-2</v>
      </c>
      <c r="Y98" s="5" t="s">
        <v>195</v>
      </c>
      <c r="Z98" s="11">
        <v>8.1206182497360793E-2</v>
      </c>
      <c r="AA98" s="5" t="s">
        <v>281</v>
      </c>
      <c r="AB98" s="5"/>
      <c r="AC98" s="5" t="s">
        <v>607</v>
      </c>
      <c r="AD98" s="11">
        <v>7.5784498002628917E-2</v>
      </c>
      <c r="AF98" s="5" t="s">
        <v>593</v>
      </c>
      <c r="AG98" s="10">
        <v>0.14820084178078133</v>
      </c>
      <c r="AI98" s="5" t="s">
        <v>719</v>
      </c>
      <c r="AJ98" s="10">
        <v>0.21316622905557209</v>
      </c>
      <c r="AK98" s="10"/>
      <c r="AL98" s="5" t="s">
        <v>1101</v>
      </c>
      <c r="AM98" s="6">
        <v>0.12097851369416654</v>
      </c>
      <c r="AN98" s="10"/>
      <c r="AO98" s="5" t="s">
        <v>1301</v>
      </c>
      <c r="AP98" s="6">
        <v>0.25175566450245129</v>
      </c>
      <c r="AQ98" s="10"/>
      <c r="AR98" s="39" t="s">
        <v>2326</v>
      </c>
      <c r="AS98" s="6">
        <v>7.5792891095997392E-2</v>
      </c>
      <c r="BW98" s="5" t="s">
        <v>3502</v>
      </c>
      <c r="BX98" s="6">
        <v>9.9545385275029433E-5</v>
      </c>
      <c r="CC98" s="5" t="s">
        <v>3381</v>
      </c>
      <c r="CD98" s="11">
        <v>4.4945436240404152E-4</v>
      </c>
    </row>
    <row r="99" spans="10:82" x14ac:dyDescent="0.3">
      <c r="J99" s="5" t="s">
        <v>112</v>
      </c>
      <c r="K99" s="11">
        <v>8.5632201132914022E-3</v>
      </c>
      <c r="M99" s="5" t="s">
        <v>73</v>
      </c>
      <c r="N99" s="11">
        <v>1.7784101013693758E-2</v>
      </c>
      <c r="P99" s="5" t="s">
        <v>35</v>
      </c>
      <c r="Q99" s="11">
        <v>2.0301545624340198E-2</v>
      </c>
      <c r="R99" s="5" t="s">
        <v>73</v>
      </c>
      <c r="S99" s="5" t="s">
        <v>248</v>
      </c>
      <c r="T99" s="11">
        <v>3.8900975405938884E-2</v>
      </c>
      <c r="V99" s="5" t="s">
        <v>281</v>
      </c>
      <c r="W99" s="11">
        <v>7.1136404054775032E-2</v>
      </c>
      <c r="Y99" s="5" t="s">
        <v>193</v>
      </c>
      <c r="Z99" s="11">
        <v>7.9176027934926771E-2</v>
      </c>
      <c r="AA99" s="5" t="s">
        <v>211</v>
      </c>
      <c r="AB99" s="5"/>
      <c r="AC99" s="5" t="s">
        <v>516</v>
      </c>
      <c r="AD99" s="11">
        <v>7.4500014985635188E-2</v>
      </c>
      <c r="AF99" s="5" t="s">
        <v>754</v>
      </c>
      <c r="AG99" s="10">
        <v>0.14820084178078133</v>
      </c>
      <c r="AI99" s="5" t="s">
        <v>547</v>
      </c>
      <c r="AJ99" s="10">
        <v>0.21181279268061609</v>
      </c>
      <c r="AK99" s="10"/>
      <c r="AL99" s="5" t="s">
        <v>1102</v>
      </c>
      <c r="AM99" s="6">
        <v>0.12063820845170756</v>
      </c>
      <c r="AN99" s="10"/>
      <c r="AO99" s="5" t="s">
        <v>1197</v>
      </c>
      <c r="AP99" s="6">
        <v>0.24564014228781686</v>
      </c>
      <c r="AQ99" s="10"/>
      <c r="AR99" s="39" t="s">
        <v>1893</v>
      </c>
      <c r="AS99" s="6">
        <v>7.4769674587951335E-2</v>
      </c>
      <c r="BW99" s="5" t="s">
        <v>3503</v>
      </c>
      <c r="BX99" s="6">
        <v>9.0495804795481295E-5</v>
      </c>
      <c r="CC99" s="5" t="s">
        <v>3382</v>
      </c>
      <c r="CD99" s="11">
        <v>4.4945436240404152E-4</v>
      </c>
    </row>
    <row r="100" spans="10:82" x14ac:dyDescent="0.3">
      <c r="J100" s="5" t="s">
        <v>32</v>
      </c>
      <c r="K100" s="11">
        <v>8.1350591076268311E-3</v>
      </c>
      <c r="M100" s="5" t="s">
        <v>74</v>
      </c>
      <c r="N100" s="11">
        <v>1.7784101013693758E-2</v>
      </c>
      <c r="P100" s="5" t="s">
        <v>115</v>
      </c>
      <c r="Q100" s="11">
        <v>2.0301545624340198E-2</v>
      </c>
      <c r="R100" s="5" t="s">
        <v>74</v>
      </c>
      <c r="S100" s="5" t="s">
        <v>133</v>
      </c>
      <c r="T100" s="11">
        <v>3.6739810105608943E-2</v>
      </c>
      <c r="V100" s="5" t="s">
        <v>211</v>
      </c>
      <c r="W100" s="11">
        <v>6.5208370383543782E-2</v>
      </c>
      <c r="Y100" s="5" t="s">
        <v>274</v>
      </c>
      <c r="Z100" s="11">
        <v>7.4439000622580742E-2</v>
      </c>
      <c r="AA100" s="5" t="s">
        <v>213</v>
      </c>
      <c r="AB100" s="5"/>
      <c r="AC100" s="5" t="s">
        <v>337</v>
      </c>
      <c r="AD100" s="11">
        <v>7.3643692974306063E-2</v>
      </c>
      <c r="AF100" s="5" t="s">
        <v>853</v>
      </c>
      <c r="AG100" s="10">
        <v>0.14820084178078133</v>
      </c>
      <c r="AI100" s="5" t="s">
        <v>707</v>
      </c>
      <c r="AJ100" s="10">
        <v>0.21113607449313809</v>
      </c>
      <c r="AK100" s="10"/>
      <c r="AL100" s="5" t="s">
        <v>1103</v>
      </c>
      <c r="AM100" s="6">
        <v>0.11776451973760953</v>
      </c>
      <c r="AN100" s="10"/>
      <c r="AO100" s="5" t="s">
        <v>1767</v>
      </c>
      <c r="AP100" s="6">
        <v>0.24156312747806055</v>
      </c>
      <c r="AQ100" s="10"/>
      <c r="AR100" s="39" t="s">
        <v>2327</v>
      </c>
      <c r="AS100" s="6">
        <v>7.2303972368562286E-2</v>
      </c>
      <c r="BW100" s="5" t="s">
        <v>3504</v>
      </c>
      <c r="BX100" s="6">
        <v>9.0495804795481295E-5</v>
      </c>
      <c r="CC100" s="5" t="s">
        <v>3383</v>
      </c>
      <c r="CD100" s="11">
        <v>4.4945436240404152E-4</v>
      </c>
    </row>
    <row r="101" spans="10:82" x14ac:dyDescent="0.3">
      <c r="J101" s="5" t="s">
        <v>68</v>
      </c>
      <c r="K101" s="11">
        <v>7.7068981019622618E-3</v>
      </c>
      <c r="M101" s="5" t="s">
        <v>85</v>
      </c>
      <c r="N101" s="11">
        <v>1.7784101013693758E-2</v>
      </c>
      <c r="P101" s="5" t="s">
        <v>34</v>
      </c>
      <c r="Q101" s="11">
        <v>1.9624827436862193E-2</v>
      </c>
      <c r="R101" s="5" t="s">
        <v>85</v>
      </c>
      <c r="S101" s="5" t="s">
        <v>322</v>
      </c>
      <c r="T101" s="11">
        <v>3.6739810105608943E-2</v>
      </c>
      <c r="V101" s="5" t="s">
        <v>213</v>
      </c>
      <c r="W101" s="11">
        <v>6.5208370383543782E-2</v>
      </c>
      <c r="Y101" s="5" t="s">
        <v>312</v>
      </c>
      <c r="Z101" s="11">
        <v>7.376228243510273E-2</v>
      </c>
      <c r="AA101" s="5" t="s">
        <v>288</v>
      </c>
      <c r="AB101" s="5"/>
      <c r="AC101" s="5" t="s">
        <v>722</v>
      </c>
      <c r="AD101" s="11">
        <v>7.3643692974306063E-2</v>
      </c>
      <c r="AF101" s="5" t="s">
        <v>858</v>
      </c>
      <c r="AG101" s="10">
        <v>0.14227280810955006</v>
      </c>
      <c r="AI101" s="5" t="s">
        <v>432</v>
      </c>
      <c r="AJ101" s="10">
        <v>0.20098530168096798</v>
      </c>
      <c r="AK101" s="10"/>
      <c r="AL101" s="5" t="s">
        <v>1104</v>
      </c>
      <c r="AM101" s="6">
        <v>0.10889767758687284</v>
      </c>
      <c r="AN101" s="10"/>
      <c r="AO101" s="5" t="s">
        <v>1207</v>
      </c>
      <c r="AP101" s="6">
        <v>0.23850536637074335</v>
      </c>
      <c r="AQ101" s="10"/>
      <c r="AR101" s="39" t="s">
        <v>1468</v>
      </c>
      <c r="AS101" s="6">
        <v>6.3983475203134049E-2</v>
      </c>
      <c r="BW101" s="5" t="s">
        <v>3505</v>
      </c>
      <c r="BX101" s="6">
        <v>9.0495804795481295E-5</v>
      </c>
      <c r="CC101" s="5" t="s">
        <v>3384</v>
      </c>
      <c r="CD101" s="11">
        <v>4.4945436240404152E-4</v>
      </c>
    </row>
    <row r="102" spans="10:82" x14ac:dyDescent="0.3">
      <c r="J102" s="5" t="s">
        <v>84</v>
      </c>
      <c r="K102" s="11">
        <v>7.7068981019622618E-3</v>
      </c>
      <c r="M102" s="5" t="s">
        <v>98</v>
      </c>
      <c r="N102" s="11">
        <v>1.7784101013693758E-2</v>
      </c>
      <c r="P102" s="5" t="s">
        <v>119</v>
      </c>
      <c r="Q102" s="11">
        <v>1.6241236499472161E-2</v>
      </c>
      <c r="R102" s="5" t="s">
        <v>98</v>
      </c>
      <c r="S102" s="5" t="s">
        <v>297</v>
      </c>
      <c r="T102" s="11">
        <v>3.6379615888887287E-2</v>
      </c>
      <c r="V102" s="5" t="s">
        <v>288</v>
      </c>
      <c r="W102" s="11">
        <v>6.5208370383543782E-2</v>
      </c>
      <c r="Y102" s="5" t="s">
        <v>241</v>
      </c>
      <c r="Z102" s="11">
        <v>7.240884606014672E-2</v>
      </c>
      <c r="AA102" s="5" t="s">
        <v>165</v>
      </c>
      <c r="AB102" s="5"/>
      <c r="AC102" s="5" t="s">
        <v>789</v>
      </c>
      <c r="AD102" s="11">
        <v>7.3643692974306063E-2</v>
      </c>
      <c r="AF102" s="5" t="s">
        <v>744</v>
      </c>
      <c r="AG102" s="10">
        <v>0.13041674076708756</v>
      </c>
      <c r="AI102" s="5" t="s">
        <v>513</v>
      </c>
      <c r="AJ102" s="10">
        <v>0.19963186530601199</v>
      </c>
      <c r="AK102" s="10"/>
      <c r="AL102" s="5" t="s">
        <v>1105</v>
      </c>
      <c r="AM102" s="6">
        <v>9.6306383615890667E-2</v>
      </c>
      <c r="AN102" s="10"/>
      <c r="AO102" s="5" t="s">
        <v>1511</v>
      </c>
      <c r="AP102" s="6">
        <v>0.23340909785854796</v>
      </c>
      <c r="AQ102" s="10"/>
      <c r="AR102" s="39" t="s">
        <v>1894</v>
      </c>
      <c r="AS102" s="6">
        <v>6.3109997696265463E-2</v>
      </c>
      <c r="BW102" s="5" t="s">
        <v>3506</v>
      </c>
      <c r="BX102" s="6">
        <v>9.0495804795481295E-5</v>
      </c>
      <c r="CC102" s="5" t="s">
        <v>3385</v>
      </c>
      <c r="CD102" s="11">
        <v>4.4945436240404152E-4</v>
      </c>
    </row>
    <row r="103" spans="10:82" x14ac:dyDescent="0.3">
      <c r="J103" s="5" t="s">
        <v>108</v>
      </c>
      <c r="K103" s="11">
        <v>7.2787370962976924E-3</v>
      </c>
      <c r="M103" s="5" t="s">
        <v>115</v>
      </c>
      <c r="N103" s="11">
        <v>1.7784101013693758E-2</v>
      </c>
      <c r="P103" s="5" t="s">
        <v>74</v>
      </c>
      <c r="Q103" s="11">
        <v>1.4887800124516147E-2</v>
      </c>
      <c r="R103" s="5" t="s">
        <v>115</v>
      </c>
      <c r="S103" s="5" t="s">
        <v>316</v>
      </c>
      <c r="T103" s="11">
        <v>3.5659227455443976E-2</v>
      </c>
      <c r="V103" s="5" t="s">
        <v>165</v>
      </c>
      <c r="W103" s="11">
        <v>5.9280336712312524E-2</v>
      </c>
      <c r="Y103" s="5" t="s">
        <v>249</v>
      </c>
      <c r="Z103" s="11">
        <v>7.1055409685190696E-2</v>
      </c>
      <c r="AA103" s="5" t="s">
        <v>197</v>
      </c>
      <c r="AB103" s="5"/>
      <c r="AC103" s="5" t="s">
        <v>537</v>
      </c>
      <c r="AD103" s="11">
        <v>7.1931048951647772E-2</v>
      </c>
      <c r="AF103" s="5" t="s">
        <v>783</v>
      </c>
      <c r="AG103" s="10">
        <v>0.12448870709585631</v>
      </c>
      <c r="AI103" s="5" t="s">
        <v>715</v>
      </c>
      <c r="AJ103" s="10">
        <v>0.19963186530601199</v>
      </c>
      <c r="AK103" s="10"/>
      <c r="AL103" s="5" t="s">
        <v>1106</v>
      </c>
      <c r="AM103" s="6">
        <v>8.146529387531859E-2</v>
      </c>
      <c r="AN103" s="10"/>
      <c r="AO103" s="5" t="s">
        <v>1619</v>
      </c>
      <c r="AP103" s="6">
        <v>0.2272935756439135</v>
      </c>
      <c r="AQ103" s="10"/>
      <c r="AR103" s="39" t="s">
        <v>1565</v>
      </c>
      <c r="AS103" s="6">
        <v>6.0217539323520614E-2</v>
      </c>
      <c r="BW103" s="5" t="s">
        <v>3507</v>
      </c>
      <c r="BX103" s="6">
        <v>9.0495804795481295E-5</v>
      </c>
      <c r="CC103" s="5" t="s">
        <v>3386</v>
      </c>
      <c r="CD103" s="11">
        <v>4.4945436240404152E-4</v>
      </c>
    </row>
    <row r="104" spans="10:82" x14ac:dyDescent="0.3">
      <c r="J104" s="5" t="s">
        <v>58</v>
      </c>
      <c r="K104" s="11">
        <v>6.4224150849685512E-3</v>
      </c>
      <c r="M104" s="5" t="s">
        <v>75</v>
      </c>
      <c r="N104" s="11">
        <v>1.1856067342462506E-2</v>
      </c>
      <c r="P104" s="5" t="s">
        <v>57</v>
      </c>
      <c r="Q104" s="11">
        <v>1.4211081937038138E-2</v>
      </c>
      <c r="R104" s="5" t="s">
        <v>75</v>
      </c>
      <c r="S104" s="5" t="s">
        <v>138</v>
      </c>
      <c r="T104" s="11">
        <v>3.529903323872232E-2</v>
      </c>
      <c r="V104" s="5" t="s">
        <v>197</v>
      </c>
      <c r="W104" s="11">
        <v>5.9280336712312524E-2</v>
      </c>
      <c r="Y104" s="5" t="s">
        <v>157</v>
      </c>
      <c r="Z104" s="11">
        <v>6.9701973310234686E-2</v>
      </c>
      <c r="AA104" s="5" t="s">
        <v>210</v>
      </c>
      <c r="AB104" s="5"/>
      <c r="AC104" s="5" t="s">
        <v>396</v>
      </c>
      <c r="AD104" s="11">
        <v>6.8505760906331217E-2</v>
      </c>
      <c r="AF104" s="5" t="s">
        <v>498</v>
      </c>
      <c r="AG104" s="10">
        <v>0.11856067342462505</v>
      </c>
      <c r="AI104" s="5" t="s">
        <v>791</v>
      </c>
      <c r="AJ104" s="10">
        <v>0.19354140161870992</v>
      </c>
      <c r="AK104" s="10"/>
      <c r="AL104" s="5" t="s">
        <v>1107</v>
      </c>
      <c r="AM104" s="6">
        <v>7.9499085807777828E-2</v>
      </c>
      <c r="AN104" s="10"/>
      <c r="AO104" s="5" t="s">
        <v>1426</v>
      </c>
      <c r="AP104" s="6">
        <v>0.23340909785854796</v>
      </c>
      <c r="AQ104" s="10"/>
      <c r="AR104" s="39" t="s">
        <v>1714</v>
      </c>
      <c r="AS104" s="6">
        <v>5.6167099341669982E-2</v>
      </c>
      <c r="BW104" s="5" t="s">
        <v>3435</v>
      </c>
      <c r="BX104" s="6">
        <v>9.0495804795481295E-5</v>
      </c>
      <c r="CC104" s="5" t="s">
        <v>3387</v>
      </c>
      <c r="CD104" s="11">
        <v>4.4945436240404152E-4</v>
      </c>
    </row>
    <row r="105" spans="10:82" x14ac:dyDescent="0.3">
      <c r="J105" s="5" t="s">
        <v>121</v>
      </c>
      <c r="K105" s="11">
        <v>6.4224150849685512E-3</v>
      </c>
      <c r="M105" s="5" t="s">
        <v>83</v>
      </c>
      <c r="N105" s="11">
        <v>1.1856067342462506E-2</v>
      </c>
      <c r="P105" s="5" t="s">
        <v>107</v>
      </c>
      <c r="Q105" s="11">
        <v>1.218092737460412E-2</v>
      </c>
      <c r="R105" s="5" t="s">
        <v>83</v>
      </c>
      <c r="S105" s="5" t="s">
        <v>212</v>
      </c>
      <c r="T105" s="11">
        <v>3.385825637183569E-2</v>
      </c>
      <c r="V105" s="5" t="s">
        <v>210</v>
      </c>
      <c r="W105" s="11">
        <v>5.9280336712312524E-2</v>
      </c>
      <c r="Y105" s="5" t="s">
        <v>223</v>
      </c>
      <c r="Z105" s="11">
        <v>6.6995100560322651E-2</v>
      </c>
      <c r="AA105" s="5" t="s">
        <v>244</v>
      </c>
      <c r="AB105" s="5"/>
      <c r="AC105" s="5" t="s">
        <v>699</v>
      </c>
      <c r="AD105" s="11">
        <v>6.8505760906331217E-2</v>
      </c>
      <c r="AF105" s="5" t="s">
        <v>683</v>
      </c>
      <c r="AG105" s="10">
        <v>0.11856067342462505</v>
      </c>
      <c r="AI105" s="5" t="s">
        <v>618</v>
      </c>
      <c r="AJ105" s="10">
        <v>0.19218796524375389</v>
      </c>
      <c r="AK105" s="10"/>
      <c r="AL105" s="5" t="s">
        <v>1108</v>
      </c>
      <c r="AM105" s="6">
        <v>7.8118958991138646E-2</v>
      </c>
      <c r="AN105" s="10"/>
      <c r="AO105" s="5" t="s">
        <v>1892</v>
      </c>
      <c r="AP105" s="6">
        <v>0.21098551640488833</v>
      </c>
      <c r="AQ105" s="10"/>
      <c r="AR105" s="39" t="s">
        <v>1982</v>
      </c>
      <c r="AS105" s="6">
        <v>5.5942490839903776E-2</v>
      </c>
      <c r="BW105" s="5" t="s">
        <v>3508</v>
      </c>
      <c r="BX105" s="6">
        <v>9.0495804795481295E-5</v>
      </c>
      <c r="CC105" s="5" t="s">
        <v>3388</v>
      </c>
      <c r="CD105" s="11">
        <v>2.2472718120202076E-4</v>
      </c>
    </row>
    <row r="106" spans="10:82" x14ac:dyDescent="0.3">
      <c r="J106" s="5" t="s">
        <v>35</v>
      </c>
      <c r="K106" s="11">
        <v>5.9942540793039819E-3</v>
      </c>
      <c r="M106" s="5" t="s">
        <v>91</v>
      </c>
      <c r="N106" s="11">
        <v>1.1856067342462506E-2</v>
      </c>
      <c r="P106" s="5" t="s">
        <v>53</v>
      </c>
      <c r="Q106" s="11">
        <v>1.0827490999648108E-2</v>
      </c>
      <c r="R106" s="5" t="s">
        <v>91</v>
      </c>
      <c r="S106" s="5" t="s">
        <v>260</v>
      </c>
      <c r="T106" s="11">
        <v>3.2417479504949068E-2</v>
      </c>
      <c r="V106" s="5" t="s">
        <v>244</v>
      </c>
      <c r="W106" s="11">
        <v>5.9280336712312524E-2</v>
      </c>
      <c r="Y106" s="5" t="s">
        <v>173</v>
      </c>
      <c r="Z106" s="11">
        <v>6.2258073247976616E-2</v>
      </c>
      <c r="AA106" s="5" t="s">
        <v>259</v>
      </c>
      <c r="AB106" s="5"/>
      <c r="AC106" s="5" t="s">
        <v>418</v>
      </c>
      <c r="AD106" s="11">
        <v>6.5508633866679225E-2</v>
      </c>
      <c r="AF106" s="5" t="s">
        <v>842</v>
      </c>
      <c r="AG106" s="10">
        <v>0.11856067342462505</v>
      </c>
      <c r="AI106" s="5" t="s">
        <v>595</v>
      </c>
      <c r="AJ106" s="10">
        <v>0.18271391061906178</v>
      </c>
      <c r="AK106" s="10"/>
      <c r="AL106" s="5" t="s">
        <v>1109</v>
      </c>
      <c r="AM106" s="6">
        <v>7.6946796489335487E-2</v>
      </c>
      <c r="AN106" s="10"/>
      <c r="AO106" s="5" t="s">
        <v>1100</v>
      </c>
      <c r="AP106" s="6">
        <v>0.21098551640488833</v>
      </c>
      <c r="AQ106" s="10"/>
      <c r="AR106" s="39" t="s">
        <v>2328</v>
      </c>
      <c r="AS106" s="6">
        <v>5.2391180861978047E-2</v>
      </c>
      <c r="BW106" s="5" t="s">
        <v>3509</v>
      </c>
      <c r="BX106" s="6">
        <v>9.0495804795481295E-5</v>
      </c>
      <c r="CC106" s="5" t="s">
        <v>3389</v>
      </c>
      <c r="CD106" s="11">
        <v>2.2472718120202076E-4</v>
      </c>
    </row>
    <row r="107" spans="10:82" x14ac:dyDescent="0.3">
      <c r="J107" s="5" t="s">
        <v>75</v>
      </c>
      <c r="K107" s="11">
        <v>5.5660930736394117E-3</v>
      </c>
      <c r="M107" s="5" t="s">
        <v>57</v>
      </c>
      <c r="N107" s="11">
        <v>5.928033671231253E-3</v>
      </c>
      <c r="P107" s="5" t="s">
        <v>72</v>
      </c>
      <c r="Q107" s="11">
        <v>1.0827490999648108E-2</v>
      </c>
      <c r="R107" s="5" t="s">
        <v>57</v>
      </c>
      <c r="S107" s="5" t="s">
        <v>190</v>
      </c>
      <c r="T107" s="11">
        <v>3.1697091071505756E-2</v>
      </c>
      <c r="V107" s="5" t="s">
        <v>259</v>
      </c>
      <c r="W107" s="11">
        <v>5.9280336712312524E-2</v>
      </c>
      <c r="Y107" s="5" t="s">
        <v>187</v>
      </c>
      <c r="Z107" s="11">
        <v>6.158135506049861E-2</v>
      </c>
      <c r="AA107" s="5" t="s">
        <v>138</v>
      </c>
      <c r="AB107" s="5"/>
      <c r="AC107" s="5" t="s">
        <v>804</v>
      </c>
      <c r="AD107" s="11">
        <v>6.5080472861014649E-2</v>
      </c>
      <c r="AF107" s="5" t="s">
        <v>642</v>
      </c>
      <c r="AG107" s="10">
        <v>0.1126326397533938</v>
      </c>
      <c r="AI107" s="5" t="s">
        <v>785</v>
      </c>
      <c r="AJ107" s="10">
        <v>0.18068375605662779</v>
      </c>
      <c r="AK107" s="10"/>
      <c r="AL107" s="5" t="s">
        <v>1110</v>
      </c>
      <c r="AM107" s="6">
        <v>7.5037305962204565E-2</v>
      </c>
      <c r="AN107" s="10"/>
      <c r="AO107" s="5" t="s">
        <v>1566</v>
      </c>
      <c r="AP107" s="6">
        <v>0.20792775529757113</v>
      </c>
      <c r="AQ107" s="10"/>
      <c r="AR107" s="39" t="s">
        <v>2009</v>
      </c>
      <c r="AS107" s="6">
        <v>5.2206502760525832E-2</v>
      </c>
      <c r="BW107" s="5" t="s">
        <v>3510</v>
      </c>
      <c r="BX107" s="6">
        <v>9.0495804795481295E-5</v>
      </c>
      <c r="CC107" s="5" t="s">
        <v>3390</v>
      </c>
      <c r="CD107" s="11">
        <v>2.2472718120202076E-4</v>
      </c>
    </row>
    <row r="108" spans="10:82" x14ac:dyDescent="0.3">
      <c r="J108" s="5" t="s">
        <v>73</v>
      </c>
      <c r="K108" s="11">
        <v>5.1379320679748415E-3</v>
      </c>
      <c r="M108" s="5" t="s">
        <v>59</v>
      </c>
      <c r="N108" s="11">
        <v>5.928033671231253E-3</v>
      </c>
      <c r="P108" s="5" t="s">
        <v>32</v>
      </c>
      <c r="Q108" s="11">
        <v>9.474054624692094E-3</v>
      </c>
      <c r="R108" s="5" t="s">
        <v>63</v>
      </c>
      <c r="S108" s="5" t="s">
        <v>249</v>
      </c>
      <c r="T108" s="11">
        <v>3.0256314204619134E-2</v>
      </c>
      <c r="V108" s="5" t="s">
        <v>138</v>
      </c>
      <c r="W108" s="11">
        <v>5.3352303041081267E-2</v>
      </c>
      <c r="Y108" s="5" t="s">
        <v>289</v>
      </c>
      <c r="Z108" s="11">
        <v>6.0227918685542593E-2</v>
      </c>
      <c r="AA108" s="5" t="s">
        <v>147</v>
      </c>
      <c r="AB108" s="5"/>
      <c r="AC108" s="5" t="s">
        <v>415</v>
      </c>
      <c r="AD108" s="11">
        <v>6.4224150849685524E-2</v>
      </c>
      <c r="AF108" s="5" t="s">
        <v>735</v>
      </c>
      <c r="AG108" s="10">
        <v>0.1126326397533938</v>
      </c>
      <c r="AI108" s="5" t="s">
        <v>853</v>
      </c>
      <c r="AJ108" s="10">
        <v>0.18000703786914976</v>
      </c>
      <c r="AK108" s="10"/>
      <c r="AL108" s="5" t="s">
        <v>1111</v>
      </c>
      <c r="AM108" s="6">
        <v>7.4432318864499719E-2</v>
      </c>
      <c r="AN108" s="10"/>
      <c r="AO108" s="5" t="s">
        <v>1129</v>
      </c>
      <c r="AP108" s="6">
        <v>0.20690850159513205</v>
      </c>
      <c r="AQ108" s="10"/>
      <c r="AR108" s="39" t="s">
        <v>1543</v>
      </c>
      <c r="AS108" s="6">
        <v>4.9940452542706751E-2</v>
      </c>
      <c r="BW108" s="5" t="s">
        <v>3511</v>
      </c>
      <c r="BX108" s="6">
        <v>9.0495804795481295E-5</v>
      </c>
      <c r="CC108" s="5" t="s">
        <v>3391</v>
      </c>
      <c r="CD108" s="11">
        <v>2.2472718120202076E-4</v>
      </c>
    </row>
    <row r="109" spans="10:82" x14ac:dyDescent="0.3">
      <c r="J109" s="5" t="s">
        <v>83</v>
      </c>
      <c r="K109" s="11">
        <v>4.7097710623102713E-3</v>
      </c>
      <c r="M109" s="5" t="s">
        <v>63</v>
      </c>
      <c r="N109" s="11">
        <v>5.928033671231253E-3</v>
      </c>
      <c r="P109" s="5" t="s">
        <v>98</v>
      </c>
      <c r="Q109" s="11">
        <v>9.474054624692094E-3</v>
      </c>
      <c r="R109" s="5" t="s">
        <v>64</v>
      </c>
      <c r="S109" s="5" t="s">
        <v>137</v>
      </c>
      <c r="T109" s="11">
        <v>2.8095148904289196E-2</v>
      </c>
      <c r="V109" s="5" t="s">
        <v>147</v>
      </c>
      <c r="W109" s="11">
        <v>5.3352303041081267E-2</v>
      </c>
      <c r="Y109" s="5" t="s">
        <v>270</v>
      </c>
      <c r="Z109" s="11">
        <v>5.8874482310586576E-2</v>
      </c>
      <c r="AA109" s="5" t="s">
        <v>175</v>
      </c>
      <c r="AB109" s="5"/>
      <c r="AC109" s="5" t="s">
        <v>548</v>
      </c>
      <c r="AD109" s="11">
        <v>6.2083345821362663E-2</v>
      </c>
      <c r="AF109" s="5" t="s">
        <v>446</v>
      </c>
      <c r="AG109" s="10">
        <v>0.10670460608216253</v>
      </c>
      <c r="AI109" s="5" t="s">
        <v>536</v>
      </c>
      <c r="AJ109" s="10">
        <v>0.15970549224480957</v>
      </c>
      <c r="AK109" s="10"/>
      <c r="AL109" s="5" t="s">
        <v>1112</v>
      </c>
      <c r="AM109" s="6">
        <v>7.0859113818680444E-2</v>
      </c>
      <c r="AN109" s="10"/>
      <c r="AO109" s="5" t="s">
        <v>1971</v>
      </c>
      <c r="AP109" s="6">
        <v>0.19977372567805854</v>
      </c>
      <c r="AQ109" s="10"/>
      <c r="AR109" s="39" t="s">
        <v>2329</v>
      </c>
      <c r="AS109" s="6">
        <v>4.3751240494037877E-2</v>
      </c>
      <c r="BW109" s="5" t="s">
        <v>3512</v>
      </c>
      <c r="BX109" s="6">
        <v>9.0495804795481295E-5</v>
      </c>
    </row>
    <row r="110" spans="10:82" x14ac:dyDescent="0.3">
      <c r="J110" s="5" t="s">
        <v>57</v>
      </c>
      <c r="K110" s="11">
        <v>4.2816100566457011E-3</v>
      </c>
      <c r="M110" s="5" t="s">
        <v>64</v>
      </c>
      <c r="N110" s="11">
        <v>5.928033671231253E-3</v>
      </c>
      <c r="P110" s="5" t="s">
        <v>114</v>
      </c>
      <c r="Q110" s="11">
        <v>8.7973364372140872E-3</v>
      </c>
      <c r="R110" s="5" t="s">
        <v>77</v>
      </c>
      <c r="S110" s="5" t="s">
        <v>158</v>
      </c>
      <c r="T110" s="11">
        <v>2.6654372037402566E-2</v>
      </c>
      <c r="V110" s="5" t="s">
        <v>175</v>
      </c>
      <c r="W110" s="11">
        <v>5.3352303041081267E-2</v>
      </c>
      <c r="Y110" s="5" t="s">
        <v>239</v>
      </c>
      <c r="Z110" s="11">
        <v>5.6844327748152554E-2</v>
      </c>
      <c r="AA110" s="5" t="s">
        <v>200</v>
      </c>
      <c r="AB110" s="5"/>
      <c r="AC110" s="5" t="s">
        <v>550</v>
      </c>
      <c r="AD110" s="11">
        <v>6.1227023810033532E-2</v>
      </c>
      <c r="AF110" s="5" t="s">
        <v>581</v>
      </c>
      <c r="AG110" s="10">
        <v>0.10670460608216253</v>
      </c>
      <c r="AI110" s="5" t="s">
        <v>555</v>
      </c>
      <c r="AJ110" s="10">
        <v>0.15564518311994152</v>
      </c>
      <c r="AK110" s="10"/>
      <c r="AL110" s="5" t="s">
        <v>1113</v>
      </c>
      <c r="AM110" s="6">
        <v>6.8873999904336416E-2</v>
      </c>
      <c r="AN110" s="10"/>
      <c r="AO110" s="5" t="s">
        <v>1365</v>
      </c>
      <c r="AP110" s="6">
        <v>0.19671596457074128</v>
      </c>
      <c r="AQ110" s="10"/>
      <c r="AR110" s="39" t="s">
        <v>1537</v>
      </c>
      <c r="AS110" s="6">
        <v>4.34792146418988E-2</v>
      </c>
      <c r="BW110" s="5" t="s">
        <v>3387</v>
      </c>
      <c r="BX110" s="6">
        <v>9.0495804795481295E-5</v>
      </c>
    </row>
    <row r="111" spans="10:82" x14ac:dyDescent="0.3">
      <c r="J111" s="5" t="s">
        <v>91</v>
      </c>
      <c r="K111" s="11">
        <v>4.2816100566457011E-3</v>
      </c>
      <c r="M111" s="5" t="s">
        <v>72</v>
      </c>
      <c r="N111" s="11">
        <v>5.928033671231253E-3</v>
      </c>
      <c r="P111" s="5" t="s">
        <v>80</v>
      </c>
      <c r="Q111" s="11">
        <v>7.4439000622580735E-3</v>
      </c>
      <c r="R111" s="5" t="s">
        <v>88</v>
      </c>
      <c r="S111" s="5" t="s">
        <v>136</v>
      </c>
      <c r="T111" s="11">
        <v>2.521359517051594E-2</v>
      </c>
      <c r="V111" s="5" t="s">
        <v>200</v>
      </c>
      <c r="W111" s="11">
        <v>5.3352303041081267E-2</v>
      </c>
      <c r="Y111" s="5" t="s">
        <v>273</v>
      </c>
      <c r="Z111" s="11">
        <v>5.2784018623284523E-2</v>
      </c>
      <c r="AA111" s="5" t="s">
        <v>137</v>
      </c>
      <c r="AB111" s="5"/>
      <c r="AC111" s="5" t="s">
        <v>611</v>
      </c>
      <c r="AD111" s="11">
        <v>6.1227023810033532E-2</v>
      </c>
      <c r="AF111" s="5" t="s">
        <v>608</v>
      </c>
      <c r="AG111" s="10">
        <v>0.10670460608216253</v>
      </c>
      <c r="AI111" s="5" t="s">
        <v>756</v>
      </c>
      <c r="AJ111" s="10">
        <v>0.1529383103700295</v>
      </c>
      <c r="AK111" s="10"/>
      <c r="AL111" s="5" t="s">
        <v>1114</v>
      </c>
      <c r="AM111" s="6">
        <v>6.8401353734254502E-2</v>
      </c>
      <c r="AN111" s="10"/>
      <c r="AO111" s="5" t="s">
        <v>1720</v>
      </c>
      <c r="AP111" s="6">
        <v>0.20385074048781482</v>
      </c>
      <c r="AQ111" s="10"/>
      <c r="AR111" s="39" t="s">
        <v>1558</v>
      </c>
      <c r="AS111" s="6">
        <v>4.3239632240014848E-2</v>
      </c>
      <c r="BW111" s="5" t="s">
        <v>3513</v>
      </c>
      <c r="BX111" s="6">
        <v>8.1446224315933157E-5</v>
      </c>
    </row>
    <row r="112" spans="10:82" x14ac:dyDescent="0.3">
      <c r="J112" s="5" t="s">
        <v>42</v>
      </c>
      <c r="K112" s="11">
        <v>3.4252880453165607E-3</v>
      </c>
      <c r="M112" s="5" t="s">
        <v>77</v>
      </c>
      <c r="N112" s="11">
        <v>5.928033671231253E-3</v>
      </c>
      <c r="P112" s="5" t="s">
        <v>63</v>
      </c>
      <c r="Q112" s="11">
        <v>6.0904636873020598E-3</v>
      </c>
      <c r="R112" s="5" t="s">
        <v>95</v>
      </c>
      <c r="S112" s="5" t="s">
        <v>233</v>
      </c>
      <c r="T112" s="11">
        <v>2.4853400953794288E-2</v>
      </c>
      <c r="V112" s="5" t="s">
        <v>137</v>
      </c>
      <c r="W112" s="11">
        <v>4.7424269369850024E-2</v>
      </c>
      <c r="Y112" s="5" t="s">
        <v>256</v>
      </c>
      <c r="Z112" s="11">
        <v>4.7370273123460468E-2</v>
      </c>
      <c r="AA112" s="5" t="s">
        <v>190</v>
      </c>
      <c r="AB112" s="5"/>
      <c r="AC112" s="5" t="s">
        <v>800</v>
      </c>
      <c r="AD112" s="11">
        <v>5.9514379787375241E-2</v>
      </c>
      <c r="AF112" s="5" t="s">
        <v>801</v>
      </c>
      <c r="AG112" s="10">
        <v>0.10670460608216253</v>
      </c>
      <c r="AI112" s="5" t="s">
        <v>390</v>
      </c>
      <c r="AJ112" s="10">
        <v>0.14820128305768346</v>
      </c>
      <c r="AK112" s="10"/>
      <c r="AL112" s="5" t="s">
        <v>1115</v>
      </c>
      <c r="AM112" s="6">
        <v>6.7380438006877569E-2</v>
      </c>
      <c r="AN112" s="10"/>
      <c r="AO112" s="5" t="s">
        <v>1770</v>
      </c>
      <c r="AP112" s="6">
        <v>0.19263894976098503</v>
      </c>
      <c r="AQ112" s="10"/>
      <c r="AR112" s="39" t="s">
        <v>2330</v>
      </c>
      <c r="AS112" s="6">
        <v>4.2810380436639428E-2</v>
      </c>
      <c r="BW112" s="5" t="s">
        <v>3514</v>
      </c>
      <c r="BX112" s="6">
        <v>8.1446224315933157E-5</v>
      </c>
    </row>
    <row r="113" spans="10:76" x14ac:dyDescent="0.3">
      <c r="J113" s="5" t="s">
        <v>64</v>
      </c>
      <c r="K113" s="11">
        <v>3.4252880453165607E-3</v>
      </c>
      <c r="M113" s="5" t="s">
        <v>81</v>
      </c>
      <c r="N113" s="11">
        <v>5.928033671231253E-3</v>
      </c>
      <c r="P113" s="5" t="s">
        <v>81</v>
      </c>
      <c r="Q113" s="11">
        <v>6.0904636873020598E-3</v>
      </c>
      <c r="R113" s="5" t="s">
        <v>100</v>
      </c>
      <c r="S113" s="5" t="s">
        <v>183</v>
      </c>
      <c r="T113" s="11">
        <v>2.4493206737072629E-2</v>
      </c>
      <c r="V113" s="5" t="s">
        <v>190</v>
      </c>
      <c r="W113" s="11">
        <v>4.7424269369850024E-2</v>
      </c>
      <c r="Y113" s="5" t="s">
        <v>183</v>
      </c>
      <c r="Z113" s="11">
        <v>4.6016836748504451E-2</v>
      </c>
      <c r="AA113" s="5" t="s">
        <v>261</v>
      </c>
      <c r="AB113" s="5"/>
      <c r="AC113" s="5" t="s">
        <v>26</v>
      </c>
      <c r="AD113" s="11">
        <v>5.6517252747723255E-2</v>
      </c>
      <c r="AF113" s="5" t="s">
        <v>590</v>
      </c>
      <c r="AG113" s="10">
        <v>0.1007765724109313</v>
      </c>
      <c r="AI113" s="5" t="s">
        <v>438</v>
      </c>
      <c r="AJ113" s="10">
        <v>0.14481769212029344</v>
      </c>
      <c r="AK113" s="10"/>
      <c r="AL113" s="5" t="s">
        <v>1116</v>
      </c>
      <c r="AM113" s="6">
        <v>6.5414229939336807E-2</v>
      </c>
      <c r="AN113" s="10"/>
      <c r="AO113" s="5" t="s">
        <v>1376</v>
      </c>
      <c r="AP113" s="6">
        <v>0.19161969605854592</v>
      </c>
      <c r="AQ113" s="10"/>
      <c r="AR113" s="39" t="s">
        <v>2331</v>
      </c>
      <c r="AS113" s="6">
        <v>4.0743982220390308E-2</v>
      </c>
      <c r="BW113" s="5" t="s">
        <v>3515</v>
      </c>
      <c r="BX113" s="6">
        <v>8.1446224315933157E-5</v>
      </c>
    </row>
    <row r="114" spans="10:76" x14ac:dyDescent="0.3">
      <c r="J114" s="5" t="s">
        <v>77</v>
      </c>
      <c r="K114" s="11">
        <v>2.1408050283228505E-3</v>
      </c>
      <c r="M114" s="5" t="s">
        <v>88</v>
      </c>
      <c r="N114" s="11">
        <v>5.928033671231253E-3</v>
      </c>
      <c r="P114" s="5" t="s">
        <v>85</v>
      </c>
      <c r="Q114" s="11">
        <v>6.0904636873020598E-3</v>
      </c>
      <c r="S114" s="5" t="s">
        <v>153</v>
      </c>
      <c r="T114" s="11">
        <v>2.3772818303629317E-2</v>
      </c>
      <c r="V114" s="5" t="s">
        <v>261</v>
      </c>
      <c r="W114" s="11">
        <v>4.7424269369850024E-2</v>
      </c>
      <c r="Y114" s="5" t="s">
        <v>147</v>
      </c>
      <c r="Z114" s="11">
        <v>4.2633245811114419E-2</v>
      </c>
      <c r="AA114" s="5" t="s">
        <v>290</v>
      </c>
      <c r="AB114" s="5"/>
      <c r="AC114" s="5" t="s">
        <v>701</v>
      </c>
      <c r="AD114" s="11">
        <v>5.3520125708071263E-2</v>
      </c>
      <c r="AF114" s="5" t="s">
        <v>850</v>
      </c>
      <c r="AG114" s="10">
        <v>0.1007765724109313</v>
      </c>
      <c r="AI114" s="5" t="s">
        <v>787</v>
      </c>
      <c r="AJ114" s="10">
        <v>0.14346425574533742</v>
      </c>
      <c r="AK114" s="10"/>
      <c r="AL114" s="5" t="s">
        <v>1117</v>
      </c>
      <c r="AM114" s="6">
        <v>6.4998301309664733E-2</v>
      </c>
      <c r="AN114" s="10"/>
      <c r="AO114" s="5" t="s">
        <v>1972</v>
      </c>
      <c r="AP114" s="6">
        <v>0.19365820346342408</v>
      </c>
      <c r="AQ114" s="10"/>
      <c r="AR114" s="39" t="s">
        <v>2332</v>
      </c>
      <c r="AS114" s="6">
        <v>3.7047924541326355E-2</v>
      </c>
      <c r="BW114" s="5" t="s">
        <v>3516</v>
      </c>
      <c r="BX114" s="6">
        <v>7.2396643836385033E-5</v>
      </c>
    </row>
    <row r="115" spans="10:76" x14ac:dyDescent="0.3">
      <c r="J115" s="5" t="s">
        <v>100</v>
      </c>
      <c r="K115" s="11">
        <v>2.1408050283228505E-3</v>
      </c>
      <c r="M115" s="5" t="s">
        <v>95</v>
      </c>
      <c r="N115" s="11">
        <v>5.928033671231253E-3</v>
      </c>
      <c r="P115" s="5" t="s">
        <v>100</v>
      </c>
      <c r="Q115" s="11">
        <v>6.0904636873020598E-3</v>
      </c>
      <c r="S115" s="5" t="s">
        <v>269</v>
      </c>
      <c r="T115" s="11">
        <v>2.2332041436742691E-2</v>
      </c>
      <c r="V115" s="5" t="s">
        <v>290</v>
      </c>
      <c r="W115" s="11">
        <v>4.7424269369850024E-2</v>
      </c>
      <c r="Y115" s="5" t="s">
        <v>233</v>
      </c>
      <c r="Z115" s="11">
        <v>4.1279809436158409E-2</v>
      </c>
      <c r="AA115" s="5" t="s">
        <v>311</v>
      </c>
      <c r="AB115" s="5"/>
      <c r="AC115" s="5" t="s">
        <v>544</v>
      </c>
      <c r="AD115" s="11">
        <v>5.2663803696742124E-2</v>
      </c>
      <c r="AF115" s="5" t="s">
        <v>432</v>
      </c>
      <c r="AG115" s="10">
        <v>9.4848538739700047E-2</v>
      </c>
      <c r="AI115" s="5" t="s">
        <v>332</v>
      </c>
      <c r="AJ115" s="10">
        <v>0.14143410118290339</v>
      </c>
      <c r="AK115" s="10"/>
      <c r="AL115" s="5" t="s">
        <v>1118</v>
      </c>
      <c r="AM115" s="6">
        <v>6.4544560986386099E-2</v>
      </c>
      <c r="AN115" s="10"/>
      <c r="AO115" s="5" t="s">
        <v>1705</v>
      </c>
      <c r="AP115" s="6">
        <v>0.17531163681952075</v>
      </c>
      <c r="AQ115" s="10"/>
      <c r="AR115" s="39" t="s">
        <v>2333</v>
      </c>
      <c r="AS115" s="6">
        <v>3.6264290435164249E-2</v>
      </c>
      <c r="BW115" s="5" t="s">
        <v>3517</v>
      </c>
      <c r="BX115" s="6">
        <v>7.2396643836385033E-5</v>
      </c>
    </row>
    <row r="116" spans="10:76" x14ac:dyDescent="0.3">
      <c r="J116" s="5" t="s">
        <v>95</v>
      </c>
      <c r="K116" s="11">
        <v>1.7126440226582803E-3</v>
      </c>
      <c r="M116" s="5" t="s">
        <v>100</v>
      </c>
      <c r="N116" s="11">
        <v>5.928033671231253E-3</v>
      </c>
      <c r="P116" s="5" t="s">
        <v>75</v>
      </c>
      <c r="Q116" s="11">
        <v>5.4137454998240539E-3</v>
      </c>
      <c r="S116" s="5" t="s">
        <v>231</v>
      </c>
      <c r="T116" s="11">
        <v>2.161165300329938E-2</v>
      </c>
      <c r="V116" s="5" t="s">
        <v>311</v>
      </c>
      <c r="W116" s="11">
        <v>4.7424269369850024E-2</v>
      </c>
      <c r="Y116" s="5" t="s">
        <v>260</v>
      </c>
      <c r="Z116" s="11">
        <v>4.0603091248680397E-2</v>
      </c>
      <c r="AA116" s="5" t="s">
        <v>298</v>
      </c>
      <c r="AB116" s="5"/>
      <c r="AC116" s="5" t="s">
        <v>645</v>
      </c>
      <c r="AD116" s="11">
        <v>5.1807481685412979E-2</v>
      </c>
      <c r="AF116" s="5" t="s">
        <v>583</v>
      </c>
      <c r="AG116" s="10">
        <v>9.4848538739700047E-2</v>
      </c>
      <c r="AI116" s="5" t="s">
        <v>643</v>
      </c>
      <c r="AJ116" s="10">
        <v>0.1407573829954254</v>
      </c>
      <c r="AK116" s="10"/>
      <c r="AL116" s="5" t="s">
        <v>1119</v>
      </c>
      <c r="AM116" s="6">
        <v>6.3466927718599325E-2</v>
      </c>
      <c r="AN116" s="10"/>
      <c r="AO116" s="5" t="s">
        <v>1973</v>
      </c>
      <c r="AP116" s="6">
        <v>0.18856193495122869</v>
      </c>
      <c r="AQ116" s="10"/>
      <c r="AR116" s="39" t="s">
        <v>1511</v>
      </c>
      <c r="AS116" s="6">
        <v>3.3798588215775194E-2</v>
      </c>
      <c r="BW116" s="5" t="s">
        <v>3518</v>
      </c>
      <c r="BX116" s="6">
        <v>7.2396643836385033E-5</v>
      </c>
    </row>
    <row r="117" spans="10:76" x14ac:dyDescent="0.3">
      <c r="J117" s="5" t="s">
        <v>110</v>
      </c>
      <c r="K117" s="11">
        <v>1.7126440226582803E-3</v>
      </c>
      <c r="P117" s="5" t="s">
        <v>82</v>
      </c>
      <c r="Q117" s="11">
        <v>5.4137454998240539E-3</v>
      </c>
      <c r="S117" s="5" t="s">
        <v>186</v>
      </c>
      <c r="T117" s="11">
        <v>2.0891264569856065E-2</v>
      </c>
      <c r="V117" s="5" t="s">
        <v>298</v>
      </c>
      <c r="W117" s="11">
        <v>4.1496235698618766E-2</v>
      </c>
      <c r="Y117" s="5" t="s">
        <v>202</v>
      </c>
      <c r="Z117" s="11">
        <v>3.9926373061202391E-2</v>
      </c>
      <c r="AA117" s="5" t="s">
        <v>126</v>
      </c>
      <c r="AB117" s="5"/>
      <c r="AC117" s="5" t="s">
        <v>416</v>
      </c>
      <c r="AD117" s="11">
        <v>5.0094837662754702E-2</v>
      </c>
      <c r="AF117" s="5" t="s">
        <v>644</v>
      </c>
      <c r="AG117" s="10">
        <v>8.8920505068468797E-2</v>
      </c>
      <c r="AI117" s="5" t="s">
        <v>345</v>
      </c>
      <c r="AJ117" s="10">
        <v>0.13805051024551335</v>
      </c>
      <c r="AK117" s="10"/>
      <c r="AL117" s="5" t="s">
        <v>1120</v>
      </c>
      <c r="AM117" s="6">
        <v>6.1878836587124099E-2</v>
      </c>
      <c r="AN117" s="10"/>
      <c r="AO117" s="5" t="s">
        <v>1974</v>
      </c>
      <c r="AP117" s="6">
        <v>0.18550417384391149</v>
      </c>
      <c r="AQ117" s="10"/>
      <c r="AR117" s="39" t="s">
        <v>1187</v>
      </c>
      <c r="AS117" s="6">
        <v>3.2905145508749616E-2</v>
      </c>
      <c r="BW117" s="5" t="s">
        <v>3519</v>
      </c>
      <c r="BX117" s="6">
        <v>7.2396643836385033E-5</v>
      </c>
    </row>
    <row r="118" spans="10:76" x14ac:dyDescent="0.3">
      <c r="J118" s="5" t="s">
        <v>59</v>
      </c>
      <c r="K118" s="11">
        <v>1.2844830169937104E-3</v>
      </c>
      <c r="P118" s="5" t="s">
        <v>95</v>
      </c>
      <c r="Q118" s="11">
        <v>5.4137454998240539E-3</v>
      </c>
      <c r="S118" s="5" t="s">
        <v>280</v>
      </c>
      <c r="T118" s="11">
        <v>2.0891264569856065E-2</v>
      </c>
      <c r="V118" s="5" t="s">
        <v>126</v>
      </c>
      <c r="W118" s="11">
        <v>3.5568202027387516E-2</v>
      </c>
      <c r="Y118" s="5" t="s">
        <v>298</v>
      </c>
      <c r="Z118" s="11">
        <v>3.9249654873724386E-2</v>
      </c>
      <c r="AA118" s="5" t="s">
        <v>139</v>
      </c>
      <c r="AB118" s="5"/>
      <c r="AC118" s="5" t="s">
        <v>556</v>
      </c>
      <c r="AD118" s="11">
        <v>4.9666676657090139E-2</v>
      </c>
      <c r="AF118" s="5" t="s">
        <v>857</v>
      </c>
      <c r="AG118" s="10">
        <v>8.8920505068468797E-2</v>
      </c>
      <c r="AI118" s="5" t="s">
        <v>790</v>
      </c>
      <c r="AJ118" s="10">
        <v>0.13737379205803535</v>
      </c>
      <c r="AK118" s="10"/>
      <c r="AL118" s="5" t="s">
        <v>1121</v>
      </c>
      <c r="AM118" s="6">
        <v>6.049870977048491E-2</v>
      </c>
      <c r="AN118" s="10"/>
      <c r="AO118" s="5" t="s">
        <v>1975</v>
      </c>
      <c r="AP118" s="6">
        <v>0.16919611460488629</v>
      </c>
      <c r="AQ118" s="10"/>
      <c r="AR118" s="39" t="s">
        <v>1524</v>
      </c>
      <c r="AS118" s="6">
        <v>3.2530798005805925E-2</v>
      </c>
      <c r="BW118" s="5" t="s">
        <v>3520</v>
      </c>
      <c r="BX118" s="6">
        <v>7.2396643836385033E-5</v>
      </c>
    </row>
    <row r="119" spans="10:76" x14ac:dyDescent="0.3">
      <c r="J119" s="5" t="s">
        <v>80</v>
      </c>
      <c r="K119" s="11">
        <v>1.2844830169937104E-3</v>
      </c>
      <c r="P119" s="5" t="s">
        <v>88</v>
      </c>
      <c r="Q119" s="11">
        <v>4.737027312346047E-3</v>
      </c>
      <c r="S119" s="5" t="s">
        <v>184</v>
      </c>
      <c r="T119" s="11">
        <v>1.9450487702969442E-2</v>
      </c>
      <c r="V119" s="5" t="s">
        <v>139</v>
      </c>
      <c r="W119" s="11">
        <v>3.5568202027387516E-2</v>
      </c>
      <c r="Y119" s="5" t="s">
        <v>126</v>
      </c>
      <c r="Z119" s="11">
        <v>3.6542782123812359E-2</v>
      </c>
      <c r="AA119" s="5" t="s">
        <v>169</v>
      </c>
      <c r="AB119" s="5"/>
      <c r="AC119" s="5" t="s">
        <v>695</v>
      </c>
      <c r="AD119" s="11">
        <v>4.9238515651425556E-2</v>
      </c>
      <c r="AF119" s="5" t="s">
        <v>499</v>
      </c>
      <c r="AG119" s="10">
        <v>8.2992471397237533E-2</v>
      </c>
      <c r="AI119" s="5" t="s">
        <v>854</v>
      </c>
      <c r="AJ119" s="10">
        <v>0.1339902011206453</v>
      </c>
      <c r="AK119" s="10"/>
      <c r="AL119" s="5" t="s">
        <v>1122</v>
      </c>
      <c r="AM119" s="6">
        <v>5.7700644443599985E-2</v>
      </c>
      <c r="AN119" s="10"/>
      <c r="AO119" s="5" t="s">
        <v>1278</v>
      </c>
      <c r="AP119" s="6">
        <v>0.17123462200976444</v>
      </c>
      <c r="AQ119" s="10"/>
      <c r="AR119" s="39" t="s">
        <v>2334</v>
      </c>
      <c r="AS119" s="6">
        <v>3.0519304089988545E-2</v>
      </c>
      <c r="BW119" s="5" t="s">
        <v>3521</v>
      </c>
      <c r="BX119" s="6">
        <v>7.2396643836385033E-5</v>
      </c>
    </row>
    <row r="120" spans="10:76" x14ac:dyDescent="0.3">
      <c r="J120" s="5" t="s">
        <v>88</v>
      </c>
      <c r="K120" s="11">
        <v>1.2844830169937104E-3</v>
      </c>
      <c r="P120" s="5" t="s">
        <v>64</v>
      </c>
      <c r="Q120" s="11">
        <v>4.0603091248680402E-3</v>
      </c>
      <c r="S120" s="5" t="s">
        <v>141</v>
      </c>
      <c r="T120" s="11">
        <v>1.8730099269526127E-2</v>
      </c>
      <c r="V120" s="5" t="s">
        <v>169</v>
      </c>
      <c r="W120" s="11">
        <v>3.5568202027387516E-2</v>
      </c>
      <c r="Y120" s="5" t="s">
        <v>165</v>
      </c>
      <c r="Z120" s="11">
        <v>3.6542782123812359E-2</v>
      </c>
      <c r="AA120" s="5" t="s">
        <v>223</v>
      </c>
      <c r="AB120" s="5"/>
      <c r="AC120" s="5" t="s">
        <v>400</v>
      </c>
      <c r="AD120" s="11">
        <v>4.8382193640096417E-2</v>
      </c>
      <c r="AF120" s="5" t="s">
        <v>533</v>
      </c>
      <c r="AG120" s="10">
        <v>8.2992471397237533E-2</v>
      </c>
      <c r="AI120" s="5" t="s">
        <v>465</v>
      </c>
      <c r="AJ120" s="10">
        <v>0.1218092737460412</v>
      </c>
      <c r="AK120" s="10"/>
      <c r="AL120" s="5" t="s">
        <v>1123</v>
      </c>
      <c r="AM120" s="6">
        <v>5.650957609499356E-2</v>
      </c>
      <c r="AN120" s="10"/>
      <c r="AO120" s="5" t="s">
        <v>1976</v>
      </c>
      <c r="AP120" s="6">
        <v>0.16715760720000816</v>
      </c>
      <c r="AQ120" s="10"/>
      <c r="AR120" s="39" t="s">
        <v>1576</v>
      </c>
      <c r="AS120" s="6">
        <v>3.0426965039262437E-2</v>
      </c>
      <c r="BW120" s="5" t="s">
        <v>3522</v>
      </c>
      <c r="BX120" s="6">
        <v>7.2396643836385033E-5</v>
      </c>
    </row>
    <row r="121" spans="10:76" x14ac:dyDescent="0.3">
      <c r="J121" s="5" t="s">
        <v>53</v>
      </c>
      <c r="K121" s="11">
        <v>8.5632201132914017E-4</v>
      </c>
      <c r="P121" s="5" t="s">
        <v>68</v>
      </c>
      <c r="Q121" s="11">
        <v>4.0603091248680402E-3</v>
      </c>
      <c r="S121" s="5" t="s">
        <v>274</v>
      </c>
      <c r="T121" s="11">
        <v>1.8369905052804471E-2</v>
      </c>
      <c r="V121" s="5" t="s">
        <v>180</v>
      </c>
      <c r="W121" s="11">
        <v>3.5568202027387516E-2</v>
      </c>
      <c r="Y121" s="5" t="s">
        <v>269</v>
      </c>
      <c r="Z121" s="11">
        <v>3.5189345748856349E-2</v>
      </c>
      <c r="AA121" s="5" t="s">
        <v>249</v>
      </c>
      <c r="AB121" s="5"/>
      <c r="AC121" s="5" t="s">
        <v>508</v>
      </c>
      <c r="AD121" s="11">
        <v>4.8382193640096417E-2</v>
      </c>
      <c r="AF121" s="5" t="s">
        <v>684</v>
      </c>
      <c r="AG121" s="10">
        <v>8.2992471397237533E-2</v>
      </c>
      <c r="AI121" s="5" t="s">
        <v>692</v>
      </c>
      <c r="AJ121" s="10">
        <v>0.11842568280865118</v>
      </c>
      <c r="AK121" s="10"/>
      <c r="AL121" s="5" t="s">
        <v>1124</v>
      </c>
      <c r="AM121" s="6">
        <v>5.3635887380895531E-2</v>
      </c>
      <c r="AN121" s="10"/>
      <c r="AO121" s="5" t="s">
        <v>1768</v>
      </c>
      <c r="AP121" s="6">
        <v>0.15594581647317834</v>
      </c>
      <c r="AQ121" s="10"/>
      <c r="AR121" s="39" t="s">
        <v>1990</v>
      </c>
      <c r="AS121" s="6">
        <v>2.749956756624285E-2</v>
      </c>
      <c r="BW121" s="5" t="s">
        <v>3523</v>
      </c>
      <c r="BX121" s="6">
        <v>7.2396643836385033E-5</v>
      </c>
    </row>
    <row r="122" spans="10:76" x14ac:dyDescent="0.3">
      <c r="J122" s="5" t="s">
        <v>66</v>
      </c>
      <c r="K122" s="11">
        <v>8.5632201132914017E-4</v>
      </c>
      <c r="P122" s="5" t="s">
        <v>87</v>
      </c>
      <c r="Q122" s="11">
        <v>2.7068727499120269E-3</v>
      </c>
      <c r="S122" s="5" t="s">
        <v>189</v>
      </c>
      <c r="T122" s="11">
        <v>1.656893396919619E-2</v>
      </c>
      <c r="V122" s="5" t="s">
        <v>223</v>
      </c>
      <c r="W122" s="11">
        <v>3.5568202027387516E-2</v>
      </c>
      <c r="Y122" s="5" t="s">
        <v>311</v>
      </c>
      <c r="Z122" s="11">
        <v>3.3835909373900332E-2</v>
      </c>
      <c r="AA122" s="5" t="s">
        <v>258</v>
      </c>
      <c r="AB122" s="5"/>
      <c r="AC122" s="5" t="s">
        <v>751</v>
      </c>
      <c r="AD122" s="11">
        <v>4.8382193640096417E-2</v>
      </c>
      <c r="AF122" s="5" t="s">
        <v>345</v>
      </c>
      <c r="AG122" s="10">
        <v>7.7064437726006282E-2</v>
      </c>
      <c r="AI122" s="5" t="s">
        <v>611</v>
      </c>
      <c r="AJ122" s="10">
        <v>0.11571881005873914</v>
      </c>
      <c r="AK122" s="10"/>
      <c r="AL122" s="5" t="s">
        <v>1125</v>
      </c>
      <c r="AM122" s="6">
        <v>5.2766218427944808E-2</v>
      </c>
      <c r="AN122" s="10"/>
      <c r="AO122" s="5" t="s">
        <v>1977</v>
      </c>
      <c r="AP122" s="6">
        <v>0.14779178685366576</v>
      </c>
      <c r="AQ122" s="10"/>
      <c r="AR122" s="39" t="s">
        <v>1419</v>
      </c>
      <c r="AS122" s="6">
        <v>2.6077047055056857E-2</v>
      </c>
      <c r="BW122" s="5" t="s">
        <v>3524</v>
      </c>
      <c r="BX122" s="6">
        <v>7.2396643836385033E-5</v>
      </c>
    </row>
    <row r="123" spans="10:76" x14ac:dyDescent="0.3">
      <c r="J123" s="5" t="s">
        <v>71</v>
      </c>
      <c r="K123" s="11">
        <v>8.5632201132914017E-4</v>
      </c>
      <c r="P123" s="5" t="s">
        <v>106</v>
      </c>
      <c r="Q123" s="11">
        <v>2.7068727499120269E-3</v>
      </c>
      <c r="S123" s="5" t="s">
        <v>161</v>
      </c>
      <c r="T123" s="11">
        <v>1.5848545535752878E-2</v>
      </c>
      <c r="V123" s="5" t="s">
        <v>249</v>
      </c>
      <c r="W123" s="11">
        <v>3.5568202027387516E-2</v>
      </c>
      <c r="Y123" s="5" t="s">
        <v>247</v>
      </c>
      <c r="Z123" s="11">
        <v>3.3159191186422327E-2</v>
      </c>
      <c r="AA123" s="5" t="s">
        <v>264</v>
      </c>
      <c r="AB123" s="5"/>
      <c r="AC123" s="5" t="s">
        <v>686</v>
      </c>
      <c r="AD123" s="11">
        <v>4.4528744589115293E-2</v>
      </c>
      <c r="AF123" s="5" t="s">
        <v>400</v>
      </c>
      <c r="AG123" s="10">
        <v>7.7064437726006282E-2</v>
      </c>
      <c r="AI123" s="5" t="s">
        <v>402</v>
      </c>
      <c r="AJ123" s="10">
        <v>0.11098178274639309</v>
      </c>
      <c r="AK123" s="10"/>
      <c r="AL123" s="5" t="s">
        <v>1126</v>
      </c>
      <c r="AM123" s="6">
        <v>5.1631867619748209E-2</v>
      </c>
      <c r="AN123" s="10"/>
      <c r="AO123" s="5" t="s">
        <v>1063</v>
      </c>
      <c r="AP123" s="6">
        <v>0.1457532794487876</v>
      </c>
      <c r="AQ123" s="10"/>
      <c r="AR123" s="39" t="s">
        <v>1501</v>
      </c>
      <c r="AS123" s="6">
        <v>2.5964742804173754E-2</v>
      </c>
      <c r="BW123" s="5" t="s">
        <v>3525</v>
      </c>
      <c r="BX123" s="6">
        <v>7.2396643836385033E-5</v>
      </c>
    </row>
    <row r="124" spans="10:76" x14ac:dyDescent="0.3">
      <c r="J124" s="5" t="s">
        <v>109</v>
      </c>
      <c r="K124" s="11">
        <v>8.5632201132914017E-4</v>
      </c>
      <c r="P124" s="5" t="s">
        <v>110</v>
      </c>
      <c r="Q124" s="11">
        <v>2.7068727499120269E-3</v>
      </c>
      <c r="S124" s="5" t="s">
        <v>220</v>
      </c>
      <c r="T124" s="11">
        <v>1.5848545535752878E-2</v>
      </c>
      <c r="V124" s="5" t="s">
        <v>258</v>
      </c>
      <c r="W124" s="11">
        <v>3.5568202027387516E-2</v>
      </c>
      <c r="Y124" s="5" t="s">
        <v>174</v>
      </c>
      <c r="Z124" s="11">
        <v>3.1805754811466316E-2</v>
      </c>
      <c r="AA124" s="5" t="s">
        <v>272</v>
      </c>
      <c r="AB124" s="5"/>
      <c r="AC124" s="5" t="s">
        <v>768</v>
      </c>
      <c r="AD124" s="11">
        <v>4.3244261572121585E-2</v>
      </c>
      <c r="AF124" s="5" t="s">
        <v>412</v>
      </c>
      <c r="AG124" s="10">
        <v>7.7064437726006282E-2</v>
      </c>
      <c r="AI124" s="5" t="s">
        <v>725</v>
      </c>
      <c r="AJ124" s="10">
        <v>0.10962834637143706</v>
      </c>
      <c r="AK124" s="10"/>
      <c r="AL124" s="5" t="s">
        <v>1127</v>
      </c>
      <c r="AM124" s="6">
        <v>5.1348279917699066E-2</v>
      </c>
      <c r="AN124" s="10"/>
      <c r="AO124" s="5" t="s">
        <v>1899</v>
      </c>
      <c r="AP124" s="6">
        <v>0.14983029425854388</v>
      </c>
      <c r="AQ124" s="10"/>
      <c r="AR124" s="39" t="s">
        <v>1652</v>
      </c>
      <c r="AS124" s="6">
        <v>2.4170370440063708E-2</v>
      </c>
      <c r="BW124" s="5" t="s">
        <v>3526</v>
      </c>
      <c r="BX124" s="6">
        <v>7.2396643836385033E-5</v>
      </c>
    </row>
    <row r="125" spans="10:76" x14ac:dyDescent="0.3">
      <c r="J125" s="5" t="s">
        <v>34</v>
      </c>
      <c r="K125" s="11">
        <v>4.2816100566457009E-4</v>
      </c>
      <c r="P125" s="5" t="s">
        <v>118</v>
      </c>
      <c r="Q125" s="11">
        <v>2.7068727499120269E-3</v>
      </c>
      <c r="S125" s="5" t="s">
        <v>307</v>
      </c>
      <c r="T125" s="11">
        <v>1.5848545535752878E-2</v>
      </c>
      <c r="V125" s="5" t="s">
        <v>264</v>
      </c>
      <c r="W125" s="11">
        <v>3.5568202027387516E-2</v>
      </c>
      <c r="Y125" s="5" t="s">
        <v>158</v>
      </c>
      <c r="Z125" s="11">
        <v>2.9775600249032294E-2</v>
      </c>
      <c r="AA125" s="5" t="s">
        <v>302</v>
      </c>
      <c r="AB125" s="5"/>
      <c r="AC125" s="5" t="s">
        <v>608</v>
      </c>
      <c r="AD125" s="11">
        <v>4.1531617549463301E-2</v>
      </c>
      <c r="AF125" s="5" t="s">
        <v>513</v>
      </c>
      <c r="AG125" s="10">
        <v>7.7064437726006282E-2</v>
      </c>
      <c r="AI125" s="5" t="s">
        <v>548</v>
      </c>
      <c r="AJ125" s="10">
        <v>0.10895162818395908</v>
      </c>
      <c r="AK125" s="10"/>
      <c r="AL125" s="5" t="s">
        <v>1128</v>
      </c>
      <c r="AM125" s="6">
        <v>4.9571130318191069E-2</v>
      </c>
      <c r="AN125" s="10"/>
      <c r="AO125" s="5" t="s">
        <v>1893</v>
      </c>
      <c r="AP125" s="6">
        <v>0.14269551834147037</v>
      </c>
      <c r="AQ125" s="10"/>
      <c r="AR125" s="39" t="s">
        <v>2068</v>
      </c>
      <c r="AS125" s="6">
        <v>2.4035605339003983E-2</v>
      </c>
      <c r="BW125" s="5" t="s">
        <v>3527</v>
      </c>
      <c r="BX125" s="6">
        <v>7.2396643836385033E-5</v>
      </c>
    </row>
    <row r="126" spans="10:76" x14ac:dyDescent="0.3">
      <c r="J126" s="5" t="s">
        <v>82</v>
      </c>
      <c r="K126" s="11">
        <v>4.2816100566457009E-4</v>
      </c>
      <c r="P126" s="5" t="s">
        <v>109</v>
      </c>
      <c r="Q126" s="11">
        <v>2.0301545624340201E-3</v>
      </c>
      <c r="S126" s="5" t="s">
        <v>309</v>
      </c>
      <c r="T126" s="11">
        <v>1.5488351319031221E-2</v>
      </c>
      <c r="V126" s="5" t="s">
        <v>272</v>
      </c>
      <c r="W126" s="11">
        <v>3.5568202027387516E-2</v>
      </c>
      <c r="Y126" s="5" t="s">
        <v>184</v>
      </c>
      <c r="Z126" s="11">
        <v>2.9098882061554285E-2</v>
      </c>
      <c r="AA126" s="5" t="s">
        <v>316</v>
      </c>
      <c r="AB126" s="5"/>
      <c r="AC126" s="5" t="s">
        <v>519</v>
      </c>
      <c r="AD126" s="11">
        <v>3.9818973526805017E-2</v>
      </c>
      <c r="AF126" s="5" t="s">
        <v>685</v>
      </c>
      <c r="AG126" s="10">
        <v>7.7064437726006282E-2</v>
      </c>
      <c r="AI126" s="5" t="s">
        <v>684</v>
      </c>
      <c r="AJ126" s="10">
        <v>0.10759819180900305</v>
      </c>
      <c r="AK126" s="10"/>
      <c r="AL126" s="5" t="s">
        <v>1129</v>
      </c>
      <c r="AM126" s="6">
        <v>4.8493497050404309E-2</v>
      </c>
      <c r="AN126" s="10"/>
      <c r="AO126" s="5" t="s">
        <v>1369</v>
      </c>
      <c r="AP126" s="6">
        <v>0.1416762646390313</v>
      </c>
      <c r="AQ126" s="10"/>
      <c r="AR126" s="39" t="s">
        <v>1559</v>
      </c>
      <c r="AS126" s="6">
        <v>2.3853422887571391E-2</v>
      </c>
      <c r="BW126" s="5" t="s">
        <v>3528</v>
      </c>
      <c r="BX126" s="6">
        <v>7.2396643836385033E-5</v>
      </c>
    </row>
    <row r="127" spans="10:76" x14ac:dyDescent="0.3">
      <c r="P127" s="5" t="s">
        <v>66</v>
      </c>
      <c r="Q127" s="11">
        <v>1.3534363749560135E-3</v>
      </c>
      <c r="S127" s="5" t="s">
        <v>140</v>
      </c>
      <c r="T127" s="11">
        <v>1.5128157102309567E-2</v>
      </c>
      <c r="V127" s="5" t="s">
        <v>302</v>
      </c>
      <c r="W127" s="11">
        <v>3.5568202027387516E-2</v>
      </c>
      <c r="Y127" s="5" t="s">
        <v>238</v>
      </c>
      <c r="Z127" s="11">
        <v>2.9098882061554285E-2</v>
      </c>
      <c r="AA127" s="5" t="s">
        <v>317</v>
      </c>
      <c r="AB127" s="5"/>
      <c r="AC127" s="5" t="s">
        <v>646</v>
      </c>
      <c r="AD127" s="11">
        <v>3.9818973526805017E-2</v>
      </c>
      <c r="AF127" s="5" t="s">
        <v>625</v>
      </c>
      <c r="AG127" s="10">
        <v>7.1136404054775032E-2</v>
      </c>
      <c r="AI127" s="5" t="s">
        <v>603</v>
      </c>
      <c r="AJ127" s="10">
        <v>0.10692147362152506</v>
      </c>
      <c r="AK127" s="10"/>
      <c r="AL127" s="5" t="s">
        <v>1130</v>
      </c>
      <c r="AM127" s="6">
        <v>4.8209909348355159E-2</v>
      </c>
      <c r="AN127" s="10"/>
      <c r="AO127" s="5" t="s">
        <v>1232</v>
      </c>
      <c r="AP127" s="6">
        <v>0.14473402574634853</v>
      </c>
      <c r="AQ127" s="10"/>
      <c r="AR127" s="39" t="s">
        <v>2335</v>
      </c>
      <c r="AS127" s="6">
        <v>2.2088998323696839E-2</v>
      </c>
      <c r="BW127" s="5" t="s">
        <v>3529</v>
      </c>
      <c r="BX127" s="6">
        <v>6.3347063356836896E-5</v>
      </c>
    </row>
    <row r="128" spans="10:76" x14ac:dyDescent="0.3">
      <c r="P128" s="5" t="s">
        <v>77</v>
      </c>
      <c r="Q128" s="11">
        <v>1.3534363749560135E-3</v>
      </c>
      <c r="S128" s="5" t="s">
        <v>146</v>
      </c>
      <c r="T128" s="11">
        <v>1.4407768668866252E-2</v>
      </c>
      <c r="V128" s="5" t="s">
        <v>316</v>
      </c>
      <c r="W128" s="11">
        <v>3.5568202027387516E-2</v>
      </c>
      <c r="Y128" s="5" t="s">
        <v>150</v>
      </c>
      <c r="Z128" s="11">
        <v>2.8422163874076277E-2</v>
      </c>
      <c r="AA128" s="5" t="s">
        <v>127</v>
      </c>
      <c r="AB128" s="5"/>
      <c r="AC128" s="5" t="s">
        <v>711</v>
      </c>
      <c r="AD128" s="11">
        <v>3.8534490509811309E-2</v>
      </c>
      <c r="AF128" s="5" t="s">
        <v>671</v>
      </c>
      <c r="AG128" s="10">
        <v>7.1136404054775032E-2</v>
      </c>
      <c r="AI128" s="5" t="s">
        <v>356</v>
      </c>
      <c r="AJ128" s="10">
        <v>0.10624475543404704</v>
      </c>
      <c r="AK128" s="10"/>
      <c r="AL128" s="5" t="s">
        <v>1131</v>
      </c>
      <c r="AM128" s="6">
        <v>4.4939197851388328E-2</v>
      </c>
      <c r="AN128" s="10"/>
      <c r="AO128" s="5" t="s">
        <v>1978</v>
      </c>
      <c r="AP128" s="6">
        <v>0.13963775723415314</v>
      </c>
      <c r="AQ128" s="10"/>
      <c r="AR128" s="39" t="s">
        <v>2336</v>
      </c>
      <c r="AS128" s="6">
        <v>1.8884583698498925E-2</v>
      </c>
      <c r="BW128" s="5" t="s">
        <v>3530</v>
      </c>
      <c r="BX128" s="6">
        <v>6.3347063356836896E-5</v>
      </c>
    </row>
    <row r="129" spans="16:76" x14ac:dyDescent="0.3">
      <c r="P129" s="5" t="s">
        <v>33</v>
      </c>
      <c r="Q129" s="11">
        <v>6.7671818747800673E-4</v>
      </c>
      <c r="S129" s="5" t="s">
        <v>286</v>
      </c>
      <c r="T129" s="11">
        <v>1.4047574452144598E-2</v>
      </c>
      <c r="V129" s="5" t="s">
        <v>317</v>
      </c>
      <c r="W129" s="11">
        <v>3.5568202027387516E-2</v>
      </c>
      <c r="Y129" s="5" t="s">
        <v>163</v>
      </c>
      <c r="Z129" s="11">
        <v>2.8422163874076277E-2</v>
      </c>
      <c r="AA129" s="5" t="s">
        <v>154</v>
      </c>
      <c r="AB129" s="5"/>
      <c r="AC129" s="5" t="s">
        <v>814</v>
      </c>
      <c r="AD129" s="11">
        <v>3.810632950414674E-2</v>
      </c>
      <c r="AF129" s="5" t="s">
        <v>714</v>
      </c>
      <c r="AG129" s="10">
        <v>7.1136404054775032E-2</v>
      </c>
      <c r="AI129" s="5" t="s">
        <v>357</v>
      </c>
      <c r="AJ129" s="10">
        <v>0.101507728121701</v>
      </c>
      <c r="AK129" s="10"/>
      <c r="AL129" s="5" t="s">
        <v>1132</v>
      </c>
      <c r="AM129" s="6">
        <v>4.3785941196388456E-2</v>
      </c>
      <c r="AN129" s="10"/>
      <c r="AO129" s="5" t="s">
        <v>1216</v>
      </c>
      <c r="AP129" s="6">
        <v>0.13556074242439686</v>
      </c>
      <c r="AQ129" s="10"/>
      <c r="AR129" s="39" t="s">
        <v>3742</v>
      </c>
      <c r="AS129" s="6">
        <v>1.864749694663459E-2</v>
      </c>
      <c r="BW129" s="5" t="s">
        <v>3531</v>
      </c>
      <c r="BX129" s="6">
        <v>6.3347063356836896E-5</v>
      </c>
    </row>
    <row r="130" spans="16:76" x14ac:dyDescent="0.3">
      <c r="S130" s="5" t="s">
        <v>127</v>
      </c>
      <c r="T130" s="11">
        <v>1.3687380235422939E-2</v>
      </c>
      <c r="V130" s="5" t="s">
        <v>127</v>
      </c>
      <c r="W130" s="11">
        <v>2.9640168356156262E-2</v>
      </c>
      <c r="Y130" s="5" t="s">
        <v>205</v>
      </c>
      <c r="Z130" s="11">
        <v>2.8422163874076277E-2</v>
      </c>
      <c r="AA130" s="5" t="s">
        <v>166</v>
      </c>
      <c r="AB130" s="5"/>
      <c r="AC130" s="5" t="s">
        <v>601</v>
      </c>
      <c r="AD130" s="11">
        <v>3.7250007492817594E-2</v>
      </c>
      <c r="AF130" s="5" t="s">
        <v>721</v>
      </c>
      <c r="AG130" s="10">
        <v>7.1136404054775032E-2</v>
      </c>
      <c r="AI130" s="5" t="s">
        <v>712</v>
      </c>
      <c r="AJ130" s="10">
        <v>0.101507728121701</v>
      </c>
      <c r="AK130" s="10"/>
      <c r="AL130" s="5" t="s">
        <v>1133</v>
      </c>
      <c r="AM130" s="6">
        <v>4.3596882728355685E-2</v>
      </c>
      <c r="AN130" s="10"/>
      <c r="AO130" s="5" t="s">
        <v>1829</v>
      </c>
      <c r="AP130" s="6">
        <v>0.13352223501951871</v>
      </c>
      <c r="AQ130" s="10"/>
      <c r="AR130" s="39" t="s">
        <v>2337</v>
      </c>
      <c r="AS130" s="6">
        <v>1.8353010244318898E-2</v>
      </c>
      <c r="BW130" s="5" t="s">
        <v>3442</v>
      </c>
      <c r="BX130" s="6">
        <v>5.4297482877288772E-5</v>
      </c>
    </row>
    <row r="131" spans="16:76" x14ac:dyDescent="0.3">
      <c r="S131" s="5" t="s">
        <v>139</v>
      </c>
      <c r="T131" s="11">
        <v>1.3687380235422939E-2</v>
      </c>
      <c r="V131" s="5" t="s">
        <v>154</v>
      </c>
      <c r="W131" s="11">
        <v>2.9640168356156262E-2</v>
      </c>
      <c r="Y131" s="5" t="s">
        <v>229</v>
      </c>
      <c r="Z131" s="11">
        <v>2.5038572936686248E-2</v>
      </c>
      <c r="AA131" s="5" t="s">
        <v>172</v>
      </c>
      <c r="AB131" s="5"/>
      <c r="AC131" s="5" t="s">
        <v>488</v>
      </c>
      <c r="AD131" s="11">
        <v>3.6393685481488462E-2</v>
      </c>
      <c r="AF131" s="5" t="s">
        <v>733</v>
      </c>
      <c r="AG131" s="10">
        <v>7.1136404054775032E-2</v>
      </c>
      <c r="AI131" s="5" t="s">
        <v>589</v>
      </c>
      <c r="AJ131" s="10">
        <v>9.7447418996832957E-2</v>
      </c>
      <c r="AK131" s="10"/>
      <c r="AL131" s="5" t="s">
        <v>1134</v>
      </c>
      <c r="AM131" s="6">
        <v>4.3407824260322928E-2</v>
      </c>
      <c r="AN131" s="10"/>
      <c r="AO131" s="5" t="s">
        <v>1180</v>
      </c>
      <c r="AP131" s="6">
        <v>0.12944522020976243</v>
      </c>
      <c r="AQ131" s="10"/>
      <c r="AR131" s="39" t="s">
        <v>1960</v>
      </c>
      <c r="AS131" s="6">
        <v>1.7928749740982724E-2</v>
      </c>
      <c r="BW131" s="5" t="s">
        <v>3532</v>
      </c>
      <c r="BX131" s="6">
        <v>5.4297482877288772E-5</v>
      </c>
    </row>
    <row r="132" spans="16:76" x14ac:dyDescent="0.3">
      <c r="S132" s="5" t="s">
        <v>200</v>
      </c>
      <c r="T132" s="11">
        <v>1.3687380235422939E-2</v>
      </c>
      <c r="V132" s="5" t="s">
        <v>166</v>
      </c>
      <c r="W132" s="11">
        <v>2.9640168356156262E-2</v>
      </c>
      <c r="Y132" s="5" t="s">
        <v>262</v>
      </c>
      <c r="Z132" s="11">
        <v>2.5038572936686248E-2</v>
      </c>
      <c r="AA132" s="5" t="s">
        <v>183</v>
      </c>
      <c r="AB132" s="5"/>
      <c r="AC132" s="5" t="s">
        <v>725</v>
      </c>
      <c r="AD132" s="11">
        <v>3.5965524475823886E-2</v>
      </c>
      <c r="AF132" s="5" t="s">
        <v>751</v>
      </c>
      <c r="AG132" s="10">
        <v>7.1136404054775032E-2</v>
      </c>
      <c r="AI132" s="5" t="s">
        <v>726</v>
      </c>
      <c r="AJ132" s="10">
        <v>9.5417264434398935E-2</v>
      </c>
      <c r="AK132" s="10"/>
      <c r="AL132" s="5" t="s">
        <v>1135</v>
      </c>
      <c r="AM132" s="6">
        <v>4.3313295026306542E-2</v>
      </c>
      <c r="AN132" s="10"/>
      <c r="AO132" s="5" t="s">
        <v>1979</v>
      </c>
      <c r="AP132" s="6">
        <v>0.13352223501951871</v>
      </c>
      <c r="AQ132" s="10"/>
      <c r="AR132" s="39" t="s">
        <v>2338</v>
      </c>
      <c r="AS132" s="6">
        <v>1.7546915287980167E-2</v>
      </c>
      <c r="BW132" s="5" t="s">
        <v>3533</v>
      </c>
      <c r="BX132" s="6">
        <v>5.4297482877288772E-5</v>
      </c>
    </row>
    <row r="133" spans="16:76" x14ac:dyDescent="0.3">
      <c r="S133" s="5" t="s">
        <v>202</v>
      </c>
      <c r="T133" s="11">
        <v>1.3687380235422939E-2</v>
      </c>
      <c r="V133" s="5" t="s">
        <v>172</v>
      </c>
      <c r="W133" s="11">
        <v>2.9640168356156262E-2</v>
      </c>
      <c r="Y133" s="5" t="s">
        <v>172</v>
      </c>
      <c r="Z133" s="11">
        <v>2.4361854749208239E-2</v>
      </c>
      <c r="AA133" s="5" t="s">
        <v>187</v>
      </c>
      <c r="AB133" s="5"/>
      <c r="AC133" s="5" t="s">
        <v>671</v>
      </c>
      <c r="AD133" s="11">
        <v>3.5537363470159317E-2</v>
      </c>
      <c r="AF133" s="5" t="s">
        <v>343</v>
      </c>
      <c r="AG133" s="10">
        <v>6.5208370383543782E-2</v>
      </c>
      <c r="AI133" s="5" t="s">
        <v>577</v>
      </c>
      <c r="AJ133" s="10">
        <v>9.4740546246920937E-2</v>
      </c>
      <c r="AK133" s="10"/>
      <c r="AL133" s="5" t="s">
        <v>1136</v>
      </c>
      <c r="AM133" s="6">
        <v>4.2027697443683731E-2</v>
      </c>
      <c r="AN133" s="10"/>
      <c r="AO133" s="5" t="s">
        <v>1577</v>
      </c>
      <c r="AP133" s="6">
        <v>0.1263874591024452</v>
      </c>
      <c r="AQ133" s="10"/>
      <c r="AR133" s="39" t="s">
        <v>2023</v>
      </c>
      <c r="AS133" s="6">
        <v>1.6393924978913628E-2</v>
      </c>
      <c r="BW133" s="5" t="s">
        <v>3534</v>
      </c>
      <c r="BX133" s="6">
        <v>5.4297482877288772E-5</v>
      </c>
    </row>
    <row r="134" spans="16:76" x14ac:dyDescent="0.3">
      <c r="S134" s="5" t="s">
        <v>181</v>
      </c>
      <c r="T134" s="11">
        <v>1.2966991801979629E-2</v>
      </c>
      <c r="V134" s="5" t="s">
        <v>183</v>
      </c>
      <c r="W134" s="11">
        <v>2.9640168356156262E-2</v>
      </c>
      <c r="Y134" s="5" t="s">
        <v>257</v>
      </c>
      <c r="Z134" s="11">
        <v>2.4361854749208239E-2</v>
      </c>
      <c r="AA134" s="5" t="s">
        <v>196</v>
      </c>
      <c r="AB134" s="5"/>
      <c r="AC134" s="5" t="s">
        <v>745</v>
      </c>
      <c r="AD134" s="11">
        <v>3.5109202464494747E-2</v>
      </c>
      <c r="AF134" s="5" t="s">
        <v>382</v>
      </c>
      <c r="AG134" s="10">
        <v>6.5208370383543782E-2</v>
      </c>
      <c r="AI134" s="5" t="s">
        <v>412</v>
      </c>
      <c r="AJ134" s="10">
        <v>9.4063828059442925E-2</v>
      </c>
      <c r="AK134" s="10"/>
      <c r="AL134" s="5" t="s">
        <v>1137</v>
      </c>
      <c r="AM134" s="6">
        <v>4.0307265384585567E-2</v>
      </c>
      <c r="AN134" s="10"/>
      <c r="AO134" s="5" t="s">
        <v>1980</v>
      </c>
      <c r="AP134" s="6">
        <v>0.1263874591024452</v>
      </c>
      <c r="AQ134" s="10"/>
      <c r="AR134" s="39" t="s">
        <v>1403</v>
      </c>
      <c r="AS134" s="6">
        <v>1.5959681875498958E-2</v>
      </c>
      <c r="BW134" s="5" t="s">
        <v>3535</v>
      </c>
      <c r="BX134" s="6">
        <v>5.4297482877288772E-5</v>
      </c>
    </row>
    <row r="135" spans="16:76" x14ac:dyDescent="0.3">
      <c r="S135" s="5" t="s">
        <v>199</v>
      </c>
      <c r="T135" s="11">
        <v>1.2966991801979629E-2</v>
      </c>
      <c r="V135" s="5" t="s">
        <v>187</v>
      </c>
      <c r="W135" s="11">
        <v>2.9640168356156262E-2</v>
      </c>
      <c r="Y135" s="5" t="s">
        <v>197</v>
      </c>
      <c r="Z135" s="11">
        <v>2.3685136561730234E-2</v>
      </c>
      <c r="AA135" s="5" t="s">
        <v>203</v>
      </c>
      <c r="AB135" s="5"/>
      <c r="AC135" s="5" t="s">
        <v>857</v>
      </c>
      <c r="AD135" s="11">
        <v>3.4252880453165609E-2</v>
      </c>
      <c r="AF135" s="5" t="s">
        <v>548</v>
      </c>
      <c r="AG135" s="10">
        <v>6.5208370383543782E-2</v>
      </c>
      <c r="AI135" s="5" t="s">
        <v>733</v>
      </c>
      <c r="AJ135" s="10">
        <v>9.2710391684486915E-2</v>
      </c>
      <c r="AK135" s="10"/>
      <c r="AL135" s="5" t="s">
        <v>1138</v>
      </c>
      <c r="AM135" s="6">
        <v>4.0023677682536424E-2</v>
      </c>
      <c r="AN135" s="10"/>
      <c r="AO135" s="5" t="s">
        <v>1981</v>
      </c>
      <c r="AP135" s="6">
        <v>0.12231044429268891</v>
      </c>
      <c r="AQ135" s="10"/>
      <c r="AR135" s="39" t="s">
        <v>1485</v>
      </c>
      <c r="AS135" s="6">
        <v>1.5320795470475075E-2</v>
      </c>
      <c r="BW135" s="5" t="s">
        <v>3536</v>
      </c>
      <c r="BX135" s="6">
        <v>5.4297482877288772E-5</v>
      </c>
    </row>
    <row r="136" spans="16:76" x14ac:dyDescent="0.3">
      <c r="S136" s="5" t="s">
        <v>221</v>
      </c>
      <c r="T136" s="11">
        <v>1.2966991801979629E-2</v>
      </c>
      <c r="V136" s="5" t="s">
        <v>196</v>
      </c>
      <c r="W136" s="11">
        <v>2.9640168356156262E-2</v>
      </c>
      <c r="Y136" s="5" t="s">
        <v>325</v>
      </c>
      <c r="Z136" s="11">
        <v>2.3685136561730234E-2</v>
      </c>
      <c r="AA136" s="5" t="s">
        <v>218</v>
      </c>
      <c r="AB136" s="5"/>
      <c r="AC136" s="5" t="s">
        <v>434</v>
      </c>
      <c r="AD136" s="11">
        <v>3.1683914419178186E-2</v>
      </c>
      <c r="AF136" s="5" t="s">
        <v>550</v>
      </c>
      <c r="AG136" s="10">
        <v>6.5208370383543782E-2</v>
      </c>
      <c r="AI136" s="5" t="s">
        <v>353</v>
      </c>
      <c r="AJ136" s="10">
        <v>9.1356955309530891E-2</v>
      </c>
      <c r="AK136" s="10"/>
      <c r="AL136" s="5" t="s">
        <v>1139</v>
      </c>
      <c r="AM136" s="6">
        <v>3.8586833325487409E-2</v>
      </c>
      <c r="AN136" s="10"/>
      <c r="AO136" s="5" t="s">
        <v>1982</v>
      </c>
      <c r="AP136" s="6">
        <v>0.11517566837561538</v>
      </c>
      <c r="AQ136" s="10"/>
      <c r="AR136" s="39" t="s">
        <v>1992</v>
      </c>
      <c r="AS136" s="6">
        <v>1.3251901604206329E-2</v>
      </c>
      <c r="BW136" s="5" t="s">
        <v>3537</v>
      </c>
      <c r="BX136" s="6">
        <v>5.4297482877288772E-5</v>
      </c>
    </row>
    <row r="137" spans="16:76" x14ac:dyDescent="0.3">
      <c r="S137" s="5" t="s">
        <v>180</v>
      </c>
      <c r="T137" s="11">
        <v>1.2246603368536314E-2</v>
      </c>
      <c r="V137" s="5" t="s">
        <v>203</v>
      </c>
      <c r="W137" s="11">
        <v>2.9640168356156262E-2</v>
      </c>
      <c r="Y137" s="5" t="s">
        <v>179</v>
      </c>
      <c r="Z137" s="11">
        <v>2.3008418374252226E-2</v>
      </c>
      <c r="AA137" s="5" t="s">
        <v>275</v>
      </c>
      <c r="AB137" s="5"/>
      <c r="AC137" s="5" t="s">
        <v>778</v>
      </c>
      <c r="AD137" s="11">
        <v>3.1683914419178186E-2</v>
      </c>
      <c r="AF137" s="5" t="s">
        <v>635</v>
      </c>
      <c r="AG137" s="10">
        <v>6.5208370383543782E-2</v>
      </c>
      <c r="AI137" s="5" t="s">
        <v>343</v>
      </c>
      <c r="AJ137" s="10">
        <v>8.6619927997184862E-2</v>
      </c>
      <c r="AK137" s="10"/>
      <c r="AL137" s="5" t="s">
        <v>1140</v>
      </c>
      <c r="AM137" s="6">
        <v>3.8322151470241532E-2</v>
      </c>
      <c r="AN137" s="10"/>
      <c r="AO137" s="5" t="s">
        <v>1416</v>
      </c>
      <c r="AP137" s="6">
        <v>0.1141564146731763</v>
      </c>
      <c r="AQ137" s="10"/>
      <c r="AR137" s="39" t="s">
        <v>2054</v>
      </c>
      <c r="AS137" s="6">
        <v>1.3196997303774587E-2</v>
      </c>
      <c r="BW137" s="5" t="s">
        <v>3538</v>
      </c>
      <c r="BX137" s="6">
        <v>5.4297482877288772E-5</v>
      </c>
    </row>
    <row r="138" spans="16:76" x14ac:dyDescent="0.3">
      <c r="S138" s="5" t="s">
        <v>255</v>
      </c>
      <c r="T138" s="11">
        <v>1.2246603368536314E-2</v>
      </c>
      <c r="V138" s="5" t="s">
        <v>218</v>
      </c>
      <c r="W138" s="11">
        <v>2.9640168356156262E-2</v>
      </c>
      <c r="Y138" s="5" t="s">
        <v>220</v>
      </c>
      <c r="Z138" s="11">
        <v>2.3008418374252226E-2</v>
      </c>
      <c r="AA138" s="5" t="s">
        <v>289</v>
      </c>
      <c r="AB138" s="5"/>
      <c r="AC138" s="5" t="s">
        <v>409</v>
      </c>
      <c r="AD138" s="11">
        <v>3.0827592407849047E-2</v>
      </c>
      <c r="AF138" s="5" t="s">
        <v>720</v>
      </c>
      <c r="AG138" s="10">
        <v>6.5208370383543782E-2</v>
      </c>
      <c r="AI138" s="5" t="s">
        <v>537</v>
      </c>
      <c r="AJ138" s="10">
        <v>8.2559618872316817E-2</v>
      </c>
      <c r="AK138" s="10"/>
      <c r="AL138" s="5" t="s">
        <v>1141</v>
      </c>
      <c r="AM138" s="6">
        <v>3.7055459734422008E-2</v>
      </c>
      <c r="AN138" s="10"/>
      <c r="AO138" s="5" t="s">
        <v>1983</v>
      </c>
      <c r="AP138" s="6">
        <v>0.11313716097073723</v>
      </c>
      <c r="AQ138" s="10"/>
      <c r="AR138" s="39" t="s">
        <v>2013</v>
      </c>
      <c r="AS138" s="6">
        <v>1.3099666953009232E-2</v>
      </c>
      <c r="BW138" s="5" t="s">
        <v>3539</v>
      </c>
      <c r="BX138" s="6">
        <v>5.4297482877288772E-5</v>
      </c>
    </row>
    <row r="139" spans="16:76" x14ac:dyDescent="0.3">
      <c r="S139" s="5" t="s">
        <v>259</v>
      </c>
      <c r="T139" s="11">
        <v>1.1886409151814659E-2</v>
      </c>
      <c r="V139" s="5" t="s">
        <v>275</v>
      </c>
      <c r="W139" s="11">
        <v>2.9640168356156262E-2</v>
      </c>
      <c r="Y139" s="5" t="s">
        <v>221</v>
      </c>
      <c r="Z139" s="11">
        <v>2.1654981999296215E-2</v>
      </c>
      <c r="AA139" s="5" t="s">
        <v>307</v>
      </c>
      <c r="AB139" s="5"/>
      <c r="AC139" s="5" t="s">
        <v>509</v>
      </c>
      <c r="AD139" s="11">
        <v>3.0827592407849047E-2</v>
      </c>
      <c r="AF139" s="5" t="s">
        <v>787</v>
      </c>
      <c r="AG139" s="10">
        <v>6.5208370383543782E-2</v>
      </c>
      <c r="AI139" s="5" t="s">
        <v>829</v>
      </c>
      <c r="AJ139" s="10">
        <v>8.1882900684838805E-2</v>
      </c>
      <c r="AK139" s="10"/>
      <c r="AL139" s="5" t="s">
        <v>1142</v>
      </c>
      <c r="AM139" s="6">
        <v>3.696093050040563E-2</v>
      </c>
      <c r="AN139" s="10"/>
      <c r="AO139" s="5" t="s">
        <v>1544</v>
      </c>
      <c r="AP139" s="6">
        <v>0.11109865356585909</v>
      </c>
      <c r="AQ139" s="10"/>
      <c r="AR139" s="39" t="s">
        <v>2339</v>
      </c>
      <c r="AS139" s="6">
        <v>1.3069719152773737E-2</v>
      </c>
      <c r="BW139" s="5" t="s">
        <v>3540</v>
      </c>
      <c r="BX139" s="6">
        <v>5.4297482877288772E-5</v>
      </c>
    </row>
    <row r="140" spans="16:76" x14ac:dyDescent="0.3">
      <c r="S140" s="5" t="s">
        <v>126</v>
      </c>
      <c r="T140" s="11">
        <v>1.1526214935093001E-2</v>
      </c>
      <c r="V140" s="5" t="s">
        <v>289</v>
      </c>
      <c r="W140" s="11">
        <v>2.9640168356156262E-2</v>
      </c>
      <c r="Y140" s="5" t="s">
        <v>243</v>
      </c>
      <c r="Z140" s="11">
        <v>2.0978263811818207E-2</v>
      </c>
      <c r="AA140" s="5" t="s">
        <v>325</v>
      </c>
      <c r="AB140" s="5"/>
      <c r="AC140" s="5" t="s">
        <v>414</v>
      </c>
      <c r="AD140" s="11">
        <v>2.9971270396519905E-2</v>
      </c>
      <c r="AF140" s="5" t="s">
        <v>802</v>
      </c>
      <c r="AG140" s="10">
        <v>6.5208370383543782E-2</v>
      </c>
      <c r="AI140" s="5" t="s">
        <v>683</v>
      </c>
      <c r="AJ140" s="10">
        <v>8.0529464309882795E-2</v>
      </c>
      <c r="AK140" s="10"/>
      <c r="AL140" s="5" t="s">
        <v>1143</v>
      </c>
      <c r="AM140" s="6">
        <v>3.5410651062536949E-2</v>
      </c>
      <c r="AN140" s="10"/>
      <c r="AO140" s="5" t="s">
        <v>1984</v>
      </c>
      <c r="AP140" s="6">
        <v>0.11109865356585909</v>
      </c>
      <c r="AQ140" s="10"/>
      <c r="AR140" s="39" t="s">
        <v>1436</v>
      </c>
      <c r="AS140" s="6">
        <v>1.283512805092903E-2</v>
      </c>
      <c r="BW140" s="5" t="s">
        <v>3412</v>
      </c>
      <c r="BX140" s="6">
        <v>5.4297482877288772E-5</v>
      </c>
    </row>
    <row r="141" spans="16:76" x14ac:dyDescent="0.3">
      <c r="S141" s="5" t="s">
        <v>155</v>
      </c>
      <c r="T141" s="11">
        <v>1.1526214935093001E-2</v>
      </c>
      <c r="V141" s="5" t="s">
        <v>307</v>
      </c>
      <c r="W141" s="11">
        <v>2.9640168356156262E-2</v>
      </c>
      <c r="Y141" s="5" t="s">
        <v>131</v>
      </c>
      <c r="Z141" s="11">
        <v>2.0301545624340198E-2</v>
      </c>
      <c r="AA141" s="5" t="s">
        <v>131</v>
      </c>
      <c r="AB141" s="5"/>
      <c r="AC141" s="5" t="s">
        <v>598</v>
      </c>
      <c r="AD141" s="11">
        <v>2.9543109390855339E-2</v>
      </c>
      <c r="AF141" s="5" t="s">
        <v>350</v>
      </c>
      <c r="AG141" s="10">
        <v>5.9280336712312524E-2</v>
      </c>
      <c r="AI141" s="5" t="s">
        <v>442</v>
      </c>
      <c r="AJ141" s="10">
        <v>7.9176027934926771E-2</v>
      </c>
      <c r="AK141" s="10"/>
      <c r="AL141" s="5" t="s">
        <v>1144</v>
      </c>
      <c r="AM141" s="6">
        <v>3.5297215981717291E-2</v>
      </c>
      <c r="AN141" s="10"/>
      <c r="AO141" s="5" t="s">
        <v>1605</v>
      </c>
      <c r="AP141" s="6">
        <v>0.11007939986342</v>
      </c>
      <c r="AQ141" s="10"/>
      <c r="AR141" s="39" t="s">
        <v>2340</v>
      </c>
      <c r="AS141" s="6">
        <v>1.255062394869183E-2</v>
      </c>
      <c r="BW141" s="5" t="s">
        <v>3541</v>
      </c>
      <c r="BX141" s="6">
        <v>5.4297482877288772E-5</v>
      </c>
    </row>
    <row r="142" spans="16:76" x14ac:dyDescent="0.3">
      <c r="S142" s="5" t="s">
        <v>179</v>
      </c>
      <c r="T142" s="11">
        <v>1.080582650164969E-2</v>
      </c>
      <c r="V142" s="5" t="s">
        <v>3733</v>
      </c>
      <c r="W142" s="11">
        <v>2.9640168356156262E-2</v>
      </c>
      <c r="Y142" s="5" t="s">
        <v>130</v>
      </c>
      <c r="Z142" s="11">
        <v>1.9624827436862193E-2</v>
      </c>
      <c r="AA142" s="5" t="s">
        <v>132</v>
      </c>
      <c r="AB142" s="5"/>
      <c r="AC142" s="5" t="s">
        <v>378</v>
      </c>
      <c r="AD142" s="11">
        <v>2.7830465368197058E-2</v>
      </c>
      <c r="AF142" s="5" t="s">
        <v>463</v>
      </c>
      <c r="AG142" s="10">
        <v>5.9280336712312524E-2</v>
      </c>
      <c r="AI142" s="5" t="s">
        <v>510</v>
      </c>
      <c r="AJ142" s="10">
        <v>7.9176027934926771E-2</v>
      </c>
      <c r="AK142" s="10"/>
      <c r="AL142" s="5" t="s">
        <v>1145</v>
      </c>
      <c r="AM142" s="6">
        <v>3.4956910739258315E-2</v>
      </c>
      <c r="AN142" s="10"/>
      <c r="AO142" s="5" t="s">
        <v>1471</v>
      </c>
      <c r="AP142" s="6">
        <v>0.11007939986342</v>
      </c>
      <c r="AQ142" s="10"/>
      <c r="AR142" s="39" t="s">
        <v>1289</v>
      </c>
      <c r="AS142" s="6">
        <v>1.2136346045434157E-2</v>
      </c>
      <c r="BW142" s="5" t="s">
        <v>3542</v>
      </c>
      <c r="BX142" s="6">
        <v>5.4297482877288772E-5</v>
      </c>
    </row>
    <row r="143" spans="16:76" x14ac:dyDescent="0.3">
      <c r="S143" s="5" t="s">
        <v>272</v>
      </c>
      <c r="T143" s="11">
        <v>1.080582650164969E-2</v>
      </c>
      <c r="V143" s="5" t="s">
        <v>325</v>
      </c>
      <c r="W143" s="11">
        <v>2.9640168356156262E-2</v>
      </c>
      <c r="Y143" s="5" t="s">
        <v>3732</v>
      </c>
      <c r="Z143" s="11">
        <v>1.9624827436862193E-2</v>
      </c>
      <c r="AA143" s="5" t="s">
        <v>133</v>
      </c>
      <c r="AB143" s="5"/>
      <c r="AC143" s="5" t="s">
        <v>612</v>
      </c>
      <c r="AD143" s="11">
        <v>2.7830465368197058E-2</v>
      </c>
      <c r="AF143" s="5" t="s">
        <v>543</v>
      </c>
      <c r="AG143" s="10">
        <v>5.9280336712312524E-2</v>
      </c>
      <c r="AI143" s="5" t="s">
        <v>638</v>
      </c>
      <c r="AJ143" s="10">
        <v>7.7145873372492763E-2</v>
      </c>
      <c r="AK143" s="10"/>
      <c r="AL143" s="5" t="s">
        <v>1146</v>
      </c>
      <c r="AM143" s="6">
        <v>3.3047420212127379E-2</v>
      </c>
      <c r="AN143" s="10"/>
      <c r="AO143" s="5" t="s">
        <v>1476</v>
      </c>
      <c r="AP143" s="6">
        <v>0.10906014616098092</v>
      </c>
      <c r="AQ143" s="10"/>
      <c r="AR143" s="39" t="s">
        <v>1994</v>
      </c>
      <c r="AS143" s="6">
        <v>1.212636344535566E-2</v>
      </c>
      <c r="BW143" s="5" t="s">
        <v>3543</v>
      </c>
      <c r="BX143" s="6">
        <v>4.5247902397740647E-5</v>
      </c>
    </row>
    <row r="144" spans="16:76" x14ac:dyDescent="0.3">
      <c r="S144" s="5" t="s">
        <v>281</v>
      </c>
      <c r="T144" s="11">
        <v>1.080582650164969E-2</v>
      </c>
      <c r="V144" s="5" t="s">
        <v>131</v>
      </c>
      <c r="W144" s="11">
        <v>2.3712134684925012E-2</v>
      </c>
      <c r="Y144" s="5" t="s">
        <v>292</v>
      </c>
      <c r="Z144" s="11">
        <v>1.6241236499472161E-2</v>
      </c>
      <c r="AA144" s="5" t="s">
        <v>151</v>
      </c>
      <c r="AB144" s="5"/>
      <c r="AC144" s="5" t="s">
        <v>524</v>
      </c>
      <c r="AD144" s="11">
        <v>2.6974143356867916E-2</v>
      </c>
      <c r="AF144" s="5" t="s">
        <v>546</v>
      </c>
      <c r="AG144" s="10">
        <v>5.9280336712312524E-2</v>
      </c>
      <c r="AI144" s="5" t="s">
        <v>658</v>
      </c>
      <c r="AJ144" s="10">
        <v>7.5792436997536752E-2</v>
      </c>
      <c r="AK144" s="10"/>
      <c r="AL144" s="5" t="s">
        <v>1147</v>
      </c>
      <c r="AM144" s="6">
        <v>3.2442433114422534E-2</v>
      </c>
      <c r="AN144" s="10"/>
      <c r="AO144" s="5" t="s">
        <v>1837</v>
      </c>
      <c r="AP144" s="6">
        <v>0.10702163875610279</v>
      </c>
      <c r="AQ144" s="10"/>
      <c r="AR144" s="39" t="s">
        <v>2341</v>
      </c>
      <c r="AS144" s="6">
        <v>1.1761998542490475E-2</v>
      </c>
      <c r="BW144" s="5" t="s">
        <v>3544</v>
      </c>
      <c r="BX144" s="6">
        <v>4.5247902397740647E-5</v>
      </c>
    </row>
    <row r="145" spans="19:76" x14ac:dyDescent="0.3">
      <c r="S145" s="5" t="s">
        <v>131</v>
      </c>
      <c r="T145" s="11">
        <v>1.0085438068206377E-2</v>
      </c>
      <c r="V145" s="5" t="s">
        <v>132</v>
      </c>
      <c r="W145" s="11">
        <v>2.3712134684925012E-2</v>
      </c>
      <c r="Y145" s="5" t="s">
        <v>316</v>
      </c>
      <c r="Z145" s="11">
        <v>1.6241236499472161E-2</v>
      </c>
      <c r="AA145" s="5" t="s">
        <v>163</v>
      </c>
      <c r="AB145" s="5"/>
      <c r="AC145" s="5" t="s">
        <v>766</v>
      </c>
      <c r="AD145" s="11">
        <v>2.6974143356867916E-2</v>
      </c>
      <c r="AF145" s="5" t="s">
        <v>561</v>
      </c>
      <c r="AG145" s="10">
        <v>5.9280336712312524E-2</v>
      </c>
      <c r="AI145" s="5" t="s">
        <v>352</v>
      </c>
      <c r="AJ145" s="10">
        <v>7.376228243510273E-2</v>
      </c>
      <c r="AK145" s="10"/>
      <c r="AL145" s="5" t="s">
        <v>1148</v>
      </c>
      <c r="AM145" s="6">
        <v>3.2026504484750445E-2</v>
      </c>
      <c r="AN145" s="10"/>
      <c r="AO145" s="5" t="s">
        <v>1042</v>
      </c>
      <c r="AP145" s="6">
        <v>0.1060023850536637</v>
      </c>
      <c r="AQ145" s="10"/>
      <c r="AR145" s="39" t="s">
        <v>2130</v>
      </c>
      <c r="AS145" s="6">
        <v>1.1744528992353103E-2</v>
      </c>
      <c r="BW145" s="5" t="s">
        <v>3545</v>
      </c>
      <c r="BX145" s="6">
        <v>4.5247902397740647E-5</v>
      </c>
    </row>
    <row r="146" spans="19:76" x14ac:dyDescent="0.3">
      <c r="S146" s="5" t="s">
        <v>175</v>
      </c>
      <c r="T146" s="11">
        <v>1.0085438068206377E-2</v>
      </c>
      <c r="V146" s="5" t="s">
        <v>133</v>
      </c>
      <c r="W146" s="11">
        <v>2.3712134684925012E-2</v>
      </c>
      <c r="Y146" s="5" t="s">
        <v>196</v>
      </c>
      <c r="Z146" s="11">
        <v>1.5564518311994154E-2</v>
      </c>
      <c r="AA146" s="5" t="s">
        <v>174</v>
      </c>
      <c r="AB146" s="5"/>
      <c r="AC146" s="5" t="s">
        <v>407</v>
      </c>
      <c r="AD146" s="11">
        <v>2.6545982351203347E-2</v>
      </c>
      <c r="AF146" s="5" t="s">
        <v>624</v>
      </c>
      <c r="AG146" s="10">
        <v>5.9280336712312524E-2</v>
      </c>
      <c r="AI146" s="5" t="s">
        <v>807</v>
      </c>
      <c r="AJ146" s="10">
        <v>7.240884606014672E-2</v>
      </c>
      <c r="AK146" s="10"/>
      <c r="AL146" s="5" t="s">
        <v>1149</v>
      </c>
      <c r="AM146" s="6">
        <v>2.9549838553521227E-2</v>
      </c>
      <c r="AN146" s="10"/>
      <c r="AO146" s="5" t="s">
        <v>1408</v>
      </c>
      <c r="AP146" s="6">
        <v>0.1060023850536637</v>
      </c>
      <c r="AQ146" s="10"/>
      <c r="AR146" s="39" t="s">
        <v>2342</v>
      </c>
      <c r="AS146" s="6">
        <v>1.1470007490194405E-2</v>
      </c>
      <c r="BW146" s="5" t="s">
        <v>3546</v>
      </c>
      <c r="BX146" s="6">
        <v>3.6198321918192517E-5</v>
      </c>
    </row>
    <row r="147" spans="19:76" x14ac:dyDescent="0.3">
      <c r="S147" s="5" t="s">
        <v>203</v>
      </c>
      <c r="T147" s="11">
        <v>1.0085438068206377E-2</v>
      </c>
      <c r="V147" s="5" t="s">
        <v>151</v>
      </c>
      <c r="W147" s="11">
        <v>2.3712134684925012E-2</v>
      </c>
      <c r="Y147" s="5" t="s">
        <v>216</v>
      </c>
      <c r="Z147" s="11">
        <v>1.5564518311994154E-2</v>
      </c>
      <c r="AA147" s="5" t="s">
        <v>188</v>
      </c>
      <c r="AB147" s="5"/>
      <c r="AC147" s="5" t="s">
        <v>697</v>
      </c>
      <c r="AD147" s="11">
        <v>2.6545982351203347E-2</v>
      </c>
      <c r="AF147" s="5" t="s">
        <v>664</v>
      </c>
      <c r="AG147" s="10">
        <v>5.9280336712312524E-2</v>
      </c>
      <c r="AI147" s="5" t="s">
        <v>455</v>
      </c>
      <c r="AJ147" s="10">
        <v>7.1732127872668708E-2</v>
      </c>
      <c r="AK147" s="10"/>
      <c r="AL147" s="5" t="s">
        <v>1150</v>
      </c>
      <c r="AM147" s="6">
        <v>2.9228439157865521E-2</v>
      </c>
      <c r="AN147" s="10"/>
      <c r="AO147" s="5" t="s">
        <v>1985</v>
      </c>
      <c r="AP147" s="6">
        <v>0.11721417578049352</v>
      </c>
      <c r="AQ147" s="10"/>
      <c r="AR147" s="39" t="s">
        <v>1983</v>
      </c>
      <c r="AS147" s="6">
        <v>1.1222938138251573E-2</v>
      </c>
      <c r="BW147" s="5" t="s">
        <v>3547</v>
      </c>
      <c r="BX147" s="6">
        <v>3.6198321918192517E-5</v>
      </c>
    </row>
    <row r="148" spans="19:76" x14ac:dyDescent="0.3">
      <c r="S148" s="5" t="s">
        <v>223</v>
      </c>
      <c r="T148" s="11">
        <v>1.0085438068206377E-2</v>
      </c>
      <c r="V148" s="5" t="s">
        <v>163</v>
      </c>
      <c r="W148" s="11">
        <v>2.3712134684925012E-2</v>
      </c>
      <c r="Y148" s="5" t="s">
        <v>308</v>
      </c>
      <c r="Z148" s="11">
        <v>1.5564518311994154E-2</v>
      </c>
      <c r="AA148" s="5" t="s">
        <v>205</v>
      </c>
      <c r="AB148" s="5"/>
      <c r="AC148" s="5" t="s">
        <v>845</v>
      </c>
      <c r="AD148" s="11">
        <v>2.6117821345538778E-2</v>
      </c>
      <c r="AF148" s="5" t="s">
        <v>680</v>
      </c>
      <c r="AG148" s="10">
        <v>5.9280336712312524E-2</v>
      </c>
      <c r="AI148" s="5" t="s">
        <v>607</v>
      </c>
      <c r="AJ148" s="10">
        <v>7.1732127872668708E-2</v>
      </c>
      <c r="AK148" s="10"/>
      <c r="AL148" s="5" t="s">
        <v>1151</v>
      </c>
      <c r="AM148" s="6">
        <v>2.9058286536636033E-2</v>
      </c>
      <c r="AN148" s="10"/>
      <c r="AO148" s="5" t="s">
        <v>1294</v>
      </c>
      <c r="AP148" s="6">
        <v>0.10192537024390741</v>
      </c>
      <c r="AQ148" s="10"/>
      <c r="AR148" s="39" t="s">
        <v>2343</v>
      </c>
      <c r="AS148" s="6">
        <v>1.1095659987250721E-2</v>
      </c>
      <c r="BW148" s="5" t="s">
        <v>3548</v>
      </c>
      <c r="BX148" s="6">
        <v>3.6198321918192517E-5</v>
      </c>
    </row>
    <row r="149" spans="19:76" x14ac:dyDescent="0.3">
      <c r="S149" s="5" t="s">
        <v>289</v>
      </c>
      <c r="T149" s="11">
        <v>1.0085438068206377E-2</v>
      </c>
      <c r="V149" s="5" t="s">
        <v>174</v>
      </c>
      <c r="W149" s="11">
        <v>2.3712134684925012E-2</v>
      </c>
      <c r="Y149" s="5" t="s">
        <v>135</v>
      </c>
      <c r="Z149" s="11">
        <v>1.4211081937038138E-2</v>
      </c>
      <c r="AA149" s="5" t="s">
        <v>220</v>
      </c>
      <c r="AB149" s="5"/>
      <c r="AC149" s="5" t="s">
        <v>851</v>
      </c>
      <c r="AD149" s="11">
        <v>2.5689660339874205E-2</v>
      </c>
      <c r="AF149" s="5" t="s">
        <v>729</v>
      </c>
      <c r="AG149" s="10">
        <v>5.9280336712312524E-2</v>
      </c>
      <c r="AI149" s="5" t="s">
        <v>429</v>
      </c>
      <c r="AJ149" s="10">
        <v>7.1055409685190696E-2</v>
      </c>
      <c r="AK149" s="10"/>
      <c r="AL149" s="5" t="s">
        <v>1152</v>
      </c>
      <c r="AM149" s="6">
        <v>2.9058286536636033E-2</v>
      </c>
      <c r="AN149" s="10"/>
      <c r="AO149" s="5" t="s">
        <v>1538</v>
      </c>
      <c r="AP149" s="6">
        <v>0.10090611654146833</v>
      </c>
      <c r="AQ149" s="10"/>
      <c r="AR149" s="39" t="s">
        <v>2344</v>
      </c>
      <c r="AS149" s="6">
        <v>1.0758747234601409E-2</v>
      </c>
      <c r="BW149" s="5" t="s">
        <v>3549</v>
      </c>
      <c r="BX149" s="6">
        <v>3.6198321918192517E-5</v>
      </c>
    </row>
    <row r="150" spans="19:76" x14ac:dyDescent="0.3">
      <c r="S150" s="5" t="s">
        <v>278</v>
      </c>
      <c r="T150" s="11">
        <v>9.725243851484721E-3</v>
      </c>
      <c r="V150" s="5" t="s">
        <v>188</v>
      </c>
      <c r="W150" s="11">
        <v>2.3712134684925012E-2</v>
      </c>
      <c r="Y150" s="5" t="s">
        <v>178</v>
      </c>
      <c r="Z150" s="11">
        <v>1.4211081937038138E-2</v>
      </c>
      <c r="AA150" s="5" t="s">
        <v>224</v>
      </c>
      <c r="AB150" s="5"/>
      <c r="AC150" s="5" t="s">
        <v>431</v>
      </c>
      <c r="AD150" s="11">
        <v>2.5261499334209635E-2</v>
      </c>
      <c r="AF150" s="5" t="s">
        <v>352</v>
      </c>
      <c r="AG150" s="10">
        <v>5.3352303041081267E-2</v>
      </c>
      <c r="AI150" s="5" t="s">
        <v>404</v>
      </c>
      <c r="AJ150" s="10">
        <v>6.9025255122756674E-2</v>
      </c>
      <c r="AK150" s="10"/>
      <c r="AL150" s="5" t="s">
        <v>1153</v>
      </c>
      <c r="AM150" s="6">
        <v>2.8150805890078758E-2</v>
      </c>
      <c r="AN150" s="10"/>
      <c r="AO150" s="5" t="s">
        <v>1986</v>
      </c>
      <c r="AP150" s="6">
        <v>0.10090611654146833</v>
      </c>
      <c r="AQ150" s="10"/>
      <c r="AR150" s="39" t="s">
        <v>1396</v>
      </c>
      <c r="AS150" s="6">
        <v>1.0436808382069843E-2</v>
      </c>
      <c r="BW150" s="5" t="s">
        <v>3550</v>
      </c>
      <c r="BX150" s="6">
        <v>3.6198321918192517E-5</v>
      </c>
    </row>
    <row r="151" spans="19:76" x14ac:dyDescent="0.3">
      <c r="S151" s="5" t="s">
        <v>219</v>
      </c>
      <c r="T151" s="11">
        <v>9.3650496347630636E-3</v>
      </c>
      <c r="V151" s="5" t="s">
        <v>205</v>
      </c>
      <c r="W151" s="11">
        <v>2.3712134684925012E-2</v>
      </c>
      <c r="Y151" s="5" t="s">
        <v>283</v>
      </c>
      <c r="Z151" s="11">
        <v>1.4211081937038138E-2</v>
      </c>
      <c r="AA151" s="5" t="s">
        <v>238</v>
      </c>
      <c r="AB151" s="5"/>
      <c r="AC151" s="5" t="s">
        <v>761</v>
      </c>
      <c r="AD151" s="11">
        <v>2.5261499334209635E-2</v>
      </c>
      <c r="AF151" s="5" t="s">
        <v>357</v>
      </c>
      <c r="AG151" s="10">
        <v>5.3352303041081267E-2</v>
      </c>
      <c r="AI151" s="5" t="s">
        <v>759</v>
      </c>
      <c r="AJ151" s="10">
        <v>6.9025255122756674E-2</v>
      </c>
      <c r="AK151" s="10"/>
      <c r="AL151" s="5" t="s">
        <v>1154</v>
      </c>
      <c r="AM151" s="6">
        <v>2.7110984315898552E-2</v>
      </c>
      <c r="AN151" s="10"/>
      <c r="AO151" s="5" t="s">
        <v>1987</v>
      </c>
      <c r="AP151" s="6">
        <v>9.8867609136590179E-2</v>
      </c>
      <c r="AQ151" s="10"/>
      <c r="AR151" s="39" t="s">
        <v>2345</v>
      </c>
      <c r="AS151" s="6">
        <v>9.8378523773599517E-3</v>
      </c>
      <c r="BW151" s="5" t="s">
        <v>3551</v>
      </c>
      <c r="BX151" s="6">
        <v>3.6198321918192517E-5</v>
      </c>
    </row>
    <row r="152" spans="19:76" x14ac:dyDescent="0.3">
      <c r="S152" s="5" t="s">
        <v>290</v>
      </c>
      <c r="T152" s="11">
        <v>9.0048554180414079E-3</v>
      </c>
      <c r="V152" s="5" t="s">
        <v>220</v>
      </c>
      <c r="W152" s="11">
        <v>2.3712134684925012E-2</v>
      </c>
      <c r="Y152" s="5" t="s">
        <v>321</v>
      </c>
      <c r="Z152" s="11">
        <v>1.4211081937038138E-2</v>
      </c>
      <c r="AA152" s="5" t="s">
        <v>255</v>
      </c>
      <c r="AB152" s="5"/>
      <c r="AC152" s="5" t="s">
        <v>469</v>
      </c>
      <c r="AD152" s="11">
        <v>2.483333832854507E-2</v>
      </c>
      <c r="AF152" s="5" t="s">
        <v>395</v>
      </c>
      <c r="AG152" s="10">
        <v>5.3352303041081267E-2</v>
      </c>
      <c r="AI152" s="5" t="s">
        <v>657</v>
      </c>
      <c r="AJ152" s="10">
        <v>6.4964945997888643E-2</v>
      </c>
      <c r="AK152" s="10"/>
      <c r="AL152" s="5" t="s">
        <v>1155</v>
      </c>
      <c r="AM152" s="6">
        <v>2.6921925847865787E-2</v>
      </c>
      <c r="AN152" s="10"/>
      <c r="AO152" s="5" t="s">
        <v>1524</v>
      </c>
      <c r="AP152" s="6">
        <v>9.8867609136590179E-2</v>
      </c>
      <c r="AQ152" s="10"/>
      <c r="AR152" s="39" t="s">
        <v>1597</v>
      </c>
      <c r="AS152" s="6">
        <v>9.5184091748480096E-3</v>
      </c>
      <c r="BW152" s="5" t="s">
        <v>3552</v>
      </c>
      <c r="BX152" s="6">
        <v>3.6198321918192517E-5</v>
      </c>
    </row>
    <row r="153" spans="19:76" x14ac:dyDescent="0.3">
      <c r="S153" s="5" t="s">
        <v>163</v>
      </c>
      <c r="T153" s="11">
        <v>7.9242727678764391E-3</v>
      </c>
      <c r="V153" s="5" t="s">
        <v>224</v>
      </c>
      <c r="W153" s="11">
        <v>2.3712134684925012E-2</v>
      </c>
      <c r="Y153" s="5" t="s">
        <v>218</v>
      </c>
      <c r="Z153" s="11">
        <v>1.3534363749560132E-2</v>
      </c>
      <c r="AA153" s="5" t="s">
        <v>271</v>
      </c>
      <c r="AB153" s="5"/>
      <c r="AC153" s="5" t="s">
        <v>717</v>
      </c>
      <c r="AD153" s="11">
        <v>2.483333832854507E-2</v>
      </c>
      <c r="AF153" s="5" t="s">
        <v>465</v>
      </c>
      <c r="AG153" s="10">
        <v>5.3352303041081267E-2</v>
      </c>
      <c r="AI153" s="5" t="s">
        <v>452</v>
      </c>
      <c r="AJ153" s="10">
        <v>6.3611509622932633E-2</v>
      </c>
      <c r="AK153" s="10"/>
      <c r="AL153" s="5" t="s">
        <v>1156</v>
      </c>
      <c r="AM153" s="6">
        <v>2.6335844596964211E-2</v>
      </c>
      <c r="AN153" s="10"/>
      <c r="AO153" s="5" t="s">
        <v>1988</v>
      </c>
      <c r="AP153" s="6">
        <v>9.6829101731712039E-2</v>
      </c>
      <c r="AQ153" s="10"/>
      <c r="AR153" s="39" t="s">
        <v>1209</v>
      </c>
      <c r="AS153" s="6">
        <v>9.1290877717865818E-3</v>
      </c>
      <c r="BW153" s="5" t="s">
        <v>3553</v>
      </c>
      <c r="BX153" s="6">
        <v>3.6198321918192517E-5</v>
      </c>
    </row>
    <row r="154" spans="19:76" x14ac:dyDescent="0.3">
      <c r="S154" s="5" t="s">
        <v>292</v>
      </c>
      <c r="T154" s="11">
        <v>7.9242727678764391E-3</v>
      </c>
      <c r="V154" s="5" t="s">
        <v>238</v>
      </c>
      <c r="W154" s="11">
        <v>2.3712134684925012E-2</v>
      </c>
      <c r="Y154" s="5" t="s">
        <v>259</v>
      </c>
      <c r="Z154" s="11">
        <v>1.3534363749560132E-2</v>
      </c>
      <c r="AA154" s="5" t="s">
        <v>321</v>
      </c>
      <c r="AB154" s="5"/>
      <c r="AC154" s="5" t="s">
        <v>403</v>
      </c>
      <c r="AD154" s="11">
        <v>2.4405177322880497E-2</v>
      </c>
      <c r="AF154" s="5" t="s">
        <v>534</v>
      </c>
      <c r="AG154" s="10">
        <v>5.3352303041081267E-2</v>
      </c>
      <c r="AI154" s="5" t="s">
        <v>775</v>
      </c>
      <c r="AJ154" s="10">
        <v>6.2934791435454621E-2</v>
      </c>
      <c r="AK154" s="10"/>
      <c r="AL154" s="5" t="s">
        <v>1157</v>
      </c>
      <c r="AM154" s="6">
        <v>2.6127880282128171E-2</v>
      </c>
      <c r="AN154" s="10"/>
      <c r="AO154" s="5" t="s">
        <v>1395</v>
      </c>
      <c r="AP154" s="6">
        <v>9.5809848029272962E-2</v>
      </c>
      <c r="AQ154" s="10"/>
      <c r="AR154" s="39" t="s">
        <v>1966</v>
      </c>
      <c r="AS154" s="6">
        <v>9.0666965212959673E-3</v>
      </c>
      <c r="BW154" s="5" t="s">
        <v>3554</v>
      </c>
      <c r="BX154" s="6">
        <v>3.6198321918192517E-5</v>
      </c>
    </row>
    <row r="155" spans="19:76" x14ac:dyDescent="0.3">
      <c r="S155" s="5" t="s">
        <v>311</v>
      </c>
      <c r="T155" s="11">
        <v>7.9242727678764391E-3</v>
      </c>
      <c r="V155" s="5" t="s">
        <v>255</v>
      </c>
      <c r="W155" s="11">
        <v>2.3712134684925012E-2</v>
      </c>
      <c r="Y155" s="5" t="s">
        <v>143</v>
      </c>
      <c r="Z155" s="11">
        <v>1.2857645562082128E-2</v>
      </c>
      <c r="AA155" s="5" t="s">
        <v>128</v>
      </c>
      <c r="AB155" s="5"/>
      <c r="AC155" s="5" t="s">
        <v>581</v>
      </c>
      <c r="AD155" s="11">
        <v>2.3977016317215927E-2</v>
      </c>
      <c r="AF155" s="5" t="s">
        <v>618</v>
      </c>
      <c r="AG155" s="10">
        <v>5.3352303041081267E-2</v>
      </c>
      <c r="AI155" s="5" t="s">
        <v>394</v>
      </c>
      <c r="AJ155" s="10">
        <v>6.2258073247976616E-2</v>
      </c>
      <c r="AK155" s="10"/>
      <c r="AL155" s="5" t="s">
        <v>1158</v>
      </c>
      <c r="AM155" s="6">
        <v>2.5655234112046257E-2</v>
      </c>
      <c r="AN155" s="10"/>
      <c r="AO155" s="5" t="s">
        <v>1989</v>
      </c>
      <c r="AP155" s="6">
        <v>9.5809848029272962E-2</v>
      </c>
      <c r="AQ155" s="10"/>
      <c r="AR155" s="39" t="s">
        <v>1503</v>
      </c>
      <c r="AS155" s="6">
        <v>9.0092965708446042E-3</v>
      </c>
      <c r="BW155" s="5" t="s">
        <v>3555</v>
      </c>
      <c r="BX155" s="6">
        <v>3.6198321918192517E-5</v>
      </c>
    </row>
    <row r="156" spans="19:76" x14ac:dyDescent="0.3">
      <c r="S156" s="5" t="s">
        <v>252</v>
      </c>
      <c r="T156" s="11">
        <v>7.5640785511547834E-3</v>
      </c>
      <c r="V156" s="5" t="s">
        <v>271</v>
      </c>
      <c r="W156" s="11">
        <v>2.3712134684925012E-2</v>
      </c>
      <c r="Y156" s="5" t="s">
        <v>212</v>
      </c>
      <c r="Z156" s="11">
        <v>1.2857645562082128E-2</v>
      </c>
      <c r="AA156" s="5" t="s">
        <v>134</v>
      </c>
      <c r="AB156" s="5"/>
      <c r="AC156" s="5" t="s">
        <v>428</v>
      </c>
      <c r="AD156" s="11">
        <v>2.3548855311551355E-2</v>
      </c>
      <c r="AF156" s="5" t="s">
        <v>355</v>
      </c>
      <c r="AG156" s="10">
        <v>4.7424269369850024E-2</v>
      </c>
      <c r="AI156" s="5" t="s">
        <v>459</v>
      </c>
      <c r="AJ156" s="10">
        <v>6.2258073247976616E-2</v>
      </c>
      <c r="AK156" s="10"/>
      <c r="AL156" s="5" t="s">
        <v>1159</v>
      </c>
      <c r="AM156" s="6">
        <v>2.5447269797210216E-2</v>
      </c>
      <c r="AN156" s="10"/>
      <c r="AO156" s="5" t="s">
        <v>1687</v>
      </c>
      <c r="AP156" s="6">
        <v>9.5809848029272962E-2</v>
      </c>
      <c r="AQ156" s="10"/>
      <c r="AR156" s="39" t="s">
        <v>1975</v>
      </c>
      <c r="AS156" s="6">
        <v>8.8395923695101346E-3</v>
      </c>
      <c r="BW156" s="5" t="s">
        <v>3556</v>
      </c>
      <c r="BX156" s="6">
        <v>3.6198321918192517E-5</v>
      </c>
    </row>
    <row r="157" spans="19:76" x14ac:dyDescent="0.3">
      <c r="S157" s="5" t="s">
        <v>178</v>
      </c>
      <c r="T157" s="11">
        <v>7.203884334433126E-3</v>
      </c>
      <c r="V157" s="5" t="s">
        <v>321</v>
      </c>
      <c r="W157" s="11">
        <v>2.3712134684925012E-2</v>
      </c>
      <c r="Y157" s="5" t="s">
        <v>291</v>
      </c>
      <c r="Z157" s="11">
        <v>1.2857645562082128E-2</v>
      </c>
      <c r="AA157" s="5" t="s">
        <v>143</v>
      </c>
      <c r="AB157" s="5"/>
      <c r="AC157" s="5" t="s">
        <v>425</v>
      </c>
      <c r="AD157" s="11">
        <v>2.3120694305886785E-2</v>
      </c>
      <c r="AF157" s="5" t="s">
        <v>356</v>
      </c>
      <c r="AG157" s="10">
        <v>4.7424269369850024E-2</v>
      </c>
      <c r="AI157" s="5" t="s">
        <v>467</v>
      </c>
      <c r="AJ157" s="10">
        <v>6.0227918685542593E-2</v>
      </c>
      <c r="AK157" s="10"/>
      <c r="AL157" s="5" t="s">
        <v>1160</v>
      </c>
      <c r="AM157" s="6">
        <v>2.5390552256800387E-2</v>
      </c>
      <c r="AN157" s="10"/>
      <c r="AO157" s="5" t="s">
        <v>1990</v>
      </c>
      <c r="AP157" s="6">
        <v>9.3771340624394822E-2</v>
      </c>
      <c r="AQ157" s="10"/>
      <c r="AR157" s="39" t="s">
        <v>1296</v>
      </c>
      <c r="AS157" s="6">
        <v>8.6948446683719118E-3</v>
      </c>
      <c r="BW157" s="5" t="s">
        <v>3557</v>
      </c>
      <c r="BX157" s="6">
        <v>3.6198321918192517E-5</v>
      </c>
    </row>
    <row r="158" spans="19:76" x14ac:dyDescent="0.3">
      <c r="S158" s="5" t="s">
        <v>185</v>
      </c>
      <c r="T158" s="11">
        <v>7.203884334433126E-3</v>
      </c>
      <c r="V158" s="5" t="s">
        <v>128</v>
      </c>
      <c r="W158" s="11">
        <v>1.7784101013693758E-2</v>
      </c>
      <c r="Y158" s="5" t="s">
        <v>3733</v>
      </c>
      <c r="Z158" s="11">
        <v>1.2857645562082128E-2</v>
      </c>
      <c r="AA158" s="5" t="s">
        <v>146</v>
      </c>
      <c r="AB158" s="5"/>
      <c r="AC158" s="5" t="s">
        <v>373</v>
      </c>
      <c r="AD158" s="11">
        <v>2.2692533300222216E-2</v>
      </c>
      <c r="AF158" s="5" t="s">
        <v>363</v>
      </c>
      <c r="AG158" s="10">
        <v>4.7424269369850024E-2</v>
      </c>
      <c r="AI158" s="5" t="s">
        <v>488</v>
      </c>
      <c r="AJ158" s="10">
        <v>5.8874482310586576E-2</v>
      </c>
      <c r="AK158" s="10"/>
      <c r="AL158" s="5" t="s">
        <v>1161</v>
      </c>
      <c r="AM158" s="6">
        <v>2.4010425440161198E-2</v>
      </c>
      <c r="AN158" s="10"/>
      <c r="AO158" s="5" t="s">
        <v>1900</v>
      </c>
      <c r="AP158" s="6">
        <v>9.3771340624394822E-2</v>
      </c>
      <c r="AQ158" s="10"/>
      <c r="AR158" s="39" t="s">
        <v>2346</v>
      </c>
      <c r="AS158" s="6">
        <v>8.1957146644470024E-3</v>
      </c>
      <c r="BW158" s="5" t="s">
        <v>3401</v>
      </c>
      <c r="BX158" s="6">
        <v>3.6198321918192517E-5</v>
      </c>
    </row>
    <row r="159" spans="19:76" x14ac:dyDescent="0.3">
      <c r="S159" s="5" t="s">
        <v>215</v>
      </c>
      <c r="T159" s="11">
        <v>7.203884334433126E-3</v>
      </c>
      <c r="V159" s="5" t="s">
        <v>134</v>
      </c>
      <c r="W159" s="11">
        <v>1.7784101013693758E-2</v>
      </c>
      <c r="Y159" s="5" t="s">
        <v>139</v>
      </c>
      <c r="Z159" s="11">
        <v>1.218092737460412E-2</v>
      </c>
      <c r="AA159" s="5" t="s">
        <v>148</v>
      </c>
      <c r="AB159" s="5"/>
      <c r="AC159" s="5" t="s">
        <v>801</v>
      </c>
      <c r="AD159" s="11">
        <v>2.1836211288893074E-2</v>
      </c>
      <c r="AF159" s="5" t="s">
        <v>394</v>
      </c>
      <c r="AG159" s="10">
        <v>4.7424269369850024E-2</v>
      </c>
      <c r="AI159" s="5" t="s">
        <v>411</v>
      </c>
      <c r="AJ159" s="10">
        <v>5.8197764123108571E-2</v>
      </c>
      <c r="AK159" s="10"/>
      <c r="AL159" s="5" t="s">
        <v>1162</v>
      </c>
      <c r="AM159" s="6">
        <v>2.3764649431718604E-2</v>
      </c>
      <c r="AN159" s="10"/>
      <c r="AO159" s="5" t="s">
        <v>1622</v>
      </c>
      <c r="AP159" s="6">
        <v>9.1732833219516668E-2</v>
      </c>
      <c r="AQ159" s="10"/>
      <c r="AR159" s="39" t="s">
        <v>2246</v>
      </c>
      <c r="AS159" s="6">
        <v>7.9062192621705552E-3</v>
      </c>
      <c r="BW159" s="5" t="s">
        <v>3558</v>
      </c>
      <c r="BX159" s="6">
        <v>3.6198321918192517E-5</v>
      </c>
    </row>
    <row r="160" spans="19:76" x14ac:dyDescent="0.3">
      <c r="S160" s="5" t="s">
        <v>224</v>
      </c>
      <c r="T160" s="11">
        <v>7.203884334433126E-3</v>
      </c>
      <c r="V160" s="5" t="s">
        <v>143</v>
      </c>
      <c r="W160" s="11">
        <v>1.7784101013693758E-2</v>
      </c>
      <c r="Y160" s="5" t="s">
        <v>188</v>
      </c>
      <c r="Z160" s="11">
        <v>1.218092737460412E-2</v>
      </c>
      <c r="AA160" s="5" t="s">
        <v>179</v>
      </c>
      <c r="AB160" s="5"/>
      <c r="AC160" s="5" t="s">
        <v>343</v>
      </c>
      <c r="AD160" s="11">
        <v>2.0551728271899366E-2</v>
      </c>
      <c r="AF160" s="5" t="s">
        <v>417</v>
      </c>
      <c r="AG160" s="10">
        <v>4.7424269369850024E-2</v>
      </c>
      <c r="AI160" s="5" t="s">
        <v>651</v>
      </c>
      <c r="AJ160" s="10">
        <v>5.7521045935630566E-2</v>
      </c>
      <c r="AK160" s="10"/>
      <c r="AL160" s="5" t="s">
        <v>1163</v>
      </c>
      <c r="AM160" s="6">
        <v>2.2970603865980991E-2</v>
      </c>
      <c r="AN160" s="10"/>
      <c r="AO160" s="5" t="s">
        <v>1606</v>
      </c>
      <c r="AP160" s="6">
        <v>9.1732833219516668E-2</v>
      </c>
      <c r="AQ160" s="10"/>
      <c r="AR160" s="39" t="s">
        <v>1715</v>
      </c>
      <c r="AS160" s="6">
        <v>7.6990803105417178E-3</v>
      </c>
      <c r="BW160" s="5" t="s">
        <v>3559</v>
      </c>
      <c r="BX160" s="6">
        <v>3.6198321918192517E-5</v>
      </c>
    </row>
    <row r="161" spans="19:76" x14ac:dyDescent="0.3">
      <c r="S161" s="5" t="s">
        <v>264</v>
      </c>
      <c r="T161" s="11">
        <v>7.203884334433126E-3</v>
      </c>
      <c r="V161" s="5" t="s">
        <v>146</v>
      </c>
      <c r="W161" s="11">
        <v>1.7784101013693758E-2</v>
      </c>
      <c r="Y161" s="5" t="s">
        <v>222</v>
      </c>
      <c r="Z161" s="11">
        <v>1.218092737460412E-2</v>
      </c>
      <c r="AA161" s="5" t="s">
        <v>202</v>
      </c>
      <c r="AB161" s="5"/>
      <c r="AC161" s="5" t="s">
        <v>446</v>
      </c>
      <c r="AD161" s="11">
        <v>2.0123567266234797E-2</v>
      </c>
      <c r="AF161" s="5" t="s">
        <v>518</v>
      </c>
      <c r="AG161" s="10">
        <v>4.7424269369850024E-2</v>
      </c>
      <c r="AI161" s="5" t="s">
        <v>561</v>
      </c>
      <c r="AJ161" s="10">
        <v>5.6844327748152554E-2</v>
      </c>
      <c r="AK161" s="10"/>
      <c r="AL161" s="5" t="s">
        <v>1164</v>
      </c>
      <c r="AM161" s="6">
        <v>2.2365616768276139E-2</v>
      </c>
      <c r="AN161" s="10"/>
      <c r="AO161" s="5" t="s">
        <v>1386</v>
      </c>
      <c r="AP161" s="6">
        <v>9.0713579517077605E-2</v>
      </c>
      <c r="AQ161" s="10"/>
      <c r="AR161" s="39" t="s">
        <v>1827</v>
      </c>
      <c r="AS161" s="6">
        <v>7.6391847100707299E-3</v>
      </c>
      <c r="BW161" s="5" t="s">
        <v>3397</v>
      </c>
      <c r="BX161" s="6">
        <v>3.6198321918192517E-5</v>
      </c>
    </row>
    <row r="162" spans="19:76" x14ac:dyDescent="0.3">
      <c r="S162" s="5" t="s">
        <v>275</v>
      </c>
      <c r="T162" s="11">
        <v>7.203884334433126E-3</v>
      </c>
      <c r="V162" s="5" t="s">
        <v>148</v>
      </c>
      <c r="W162" s="11">
        <v>1.7784101013693758E-2</v>
      </c>
      <c r="Y162" s="5" t="s">
        <v>310</v>
      </c>
      <c r="Z162" s="11">
        <v>1.218092737460412E-2</v>
      </c>
      <c r="AA162" s="5" t="s">
        <v>207</v>
      </c>
      <c r="AB162" s="5"/>
      <c r="AC162" s="5" t="s">
        <v>494</v>
      </c>
      <c r="AD162" s="11">
        <v>2.0123567266234797E-2</v>
      </c>
      <c r="AF162" s="5" t="s">
        <v>634</v>
      </c>
      <c r="AG162" s="10">
        <v>4.7424269369850024E-2</v>
      </c>
      <c r="AI162" s="5" t="s">
        <v>729</v>
      </c>
      <c r="AJ162" s="10">
        <v>5.6844327748152554E-2</v>
      </c>
      <c r="AK162" s="10"/>
      <c r="AL162" s="5" t="s">
        <v>1165</v>
      </c>
      <c r="AM162" s="6">
        <v>2.2271087534259756E-2</v>
      </c>
      <c r="AN162" s="10"/>
      <c r="AO162" s="5" t="s">
        <v>1496</v>
      </c>
      <c r="AP162" s="6">
        <v>9.0713579517077605E-2</v>
      </c>
      <c r="AQ162" s="10"/>
      <c r="AR162" s="39" t="s">
        <v>1323</v>
      </c>
      <c r="AS162" s="6">
        <v>7.2673328571466718E-3</v>
      </c>
      <c r="BW162" s="5" t="s">
        <v>3560</v>
      </c>
      <c r="BX162" s="6">
        <v>3.6198321918192517E-5</v>
      </c>
    </row>
    <row r="163" spans="19:76" x14ac:dyDescent="0.3">
      <c r="S163" s="5" t="s">
        <v>288</v>
      </c>
      <c r="T163" s="11">
        <v>7.203884334433126E-3</v>
      </c>
      <c r="V163" s="5" t="s">
        <v>179</v>
      </c>
      <c r="W163" s="11">
        <v>1.7784101013693758E-2</v>
      </c>
      <c r="Y163" s="5" t="s">
        <v>148</v>
      </c>
      <c r="Z163" s="11">
        <v>1.0827490999648108E-2</v>
      </c>
      <c r="AA163" s="5" t="s">
        <v>227</v>
      </c>
      <c r="AB163" s="5"/>
      <c r="AC163" s="5" t="s">
        <v>684</v>
      </c>
      <c r="AD163" s="11">
        <v>2.0123567266234797E-2</v>
      </c>
      <c r="AF163" s="5" t="s">
        <v>719</v>
      </c>
      <c r="AG163" s="10">
        <v>4.7424269369850024E-2</v>
      </c>
      <c r="AI163" s="5" t="s">
        <v>671</v>
      </c>
      <c r="AJ163" s="10">
        <v>5.6167609560674549E-2</v>
      </c>
      <c r="AK163" s="10"/>
      <c r="AL163" s="5" t="s">
        <v>1166</v>
      </c>
      <c r="AM163" s="6">
        <v>2.2006405679013887E-2</v>
      </c>
      <c r="AN163" s="10"/>
      <c r="AO163" s="5" t="s">
        <v>1991</v>
      </c>
      <c r="AP163" s="6">
        <v>8.9694325814638515E-2</v>
      </c>
      <c r="AQ163" s="10"/>
      <c r="AR163" s="39" t="s">
        <v>2347</v>
      </c>
      <c r="AS163" s="6">
        <v>7.1899677065383116E-3</v>
      </c>
      <c r="BW163" s="5" t="s">
        <v>3561</v>
      </c>
      <c r="BX163" s="6">
        <v>3.6198321918192517E-5</v>
      </c>
    </row>
    <row r="164" spans="19:76" x14ac:dyDescent="0.3">
      <c r="S164" s="5" t="s">
        <v>293</v>
      </c>
      <c r="T164" s="11">
        <v>7.203884334433126E-3</v>
      </c>
      <c r="V164" s="5" t="s">
        <v>181</v>
      </c>
      <c r="W164" s="11">
        <v>1.7784101013693758E-2</v>
      </c>
      <c r="Y164" s="5" t="s">
        <v>159</v>
      </c>
      <c r="Z164" s="11">
        <v>1.0827490999648108E-2</v>
      </c>
      <c r="AA164" s="5" t="s">
        <v>242</v>
      </c>
      <c r="AB164" s="5"/>
      <c r="AC164" s="5" t="s">
        <v>694</v>
      </c>
      <c r="AD164" s="11">
        <v>2.0123567266234797E-2</v>
      </c>
      <c r="AF164" s="5" t="s">
        <v>773</v>
      </c>
      <c r="AG164" s="10">
        <v>4.7424269369850024E-2</v>
      </c>
      <c r="AI164" s="5" t="s">
        <v>408</v>
      </c>
      <c r="AJ164" s="10">
        <v>5.4814173185718532E-2</v>
      </c>
      <c r="AK164" s="10"/>
      <c r="AL164" s="5" t="s">
        <v>1167</v>
      </c>
      <c r="AM164" s="6">
        <v>2.1514853662128696E-2</v>
      </c>
      <c r="AN164" s="10"/>
      <c r="AO164" s="5" t="s">
        <v>1513</v>
      </c>
      <c r="AP164" s="6">
        <v>8.7655818409760375E-2</v>
      </c>
      <c r="AQ164" s="10"/>
      <c r="AR164" s="39" t="s">
        <v>2348</v>
      </c>
      <c r="AS164" s="6">
        <v>7.1200895059888233E-3</v>
      </c>
      <c r="BW164" s="5" t="s">
        <v>3562</v>
      </c>
      <c r="BX164" s="6">
        <v>2.7148741438644386E-5</v>
      </c>
    </row>
    <row r="165" spans="19:76" x14ac:dyDescent="0.3">
      <c r="S165" s="5" t="s">
        <v>154</v>
      </c>
      <c r="T165" s="11">
        <v>6.4834959009898146E-3</v>
      </c>
      <c r="V165" s="5" t="s">
        <v>202</v>
      </c>
      <c r="W165" s="11">
        <v>1.7784101013693758E-2</v>
      </c>
      <c r="Y165" s="5" t="s">
        <v>167</v>
      </c>
      <c r="Z165" s="11">
        <v>1.0827490999648108E-2</v>
      </c>
      <c r="AA165" s="5" t="s">
        <v>248</v>
      </c>
      <c r="AB165" s="5"/>
      <c r="AC165" s="5" t="s">
        <v>744</v>
      </c>
      <c r="AD165" s="11">
        <v>2.0123567266234797E-2</v>
      </c>
      <c r="AF165" s="5" t="s">
        <v>817</v>
      </c>
      <c r="AG165" s="10">
        <v>4.7424269369850024E-2</v>
      </c>
      <c r="AI165" s="5" t="s">
        <v>441</v>
      </c>
      <c r="AJ165" s="10">
        <v>5.3460736810762528E-2</v>
      </c>
      <c r="AK165" s="10"/>
      <c r="AL165" s="5" t="s">
        <v>1168</v>
      </c>
      <c r="AM165" s="6">
        <v>2.1325795194095932E-2</v>
      </c>
      <c r="AN165" s="10"/>
      <c r="AO165" s="5" t="s">
        <v>1992</v>
      </c>
      <c r="AP165" s="6">
        <v>8.5617311004882221E-2</v>
      </c>
      <c r="AQ165" s="10"/>
      <c r="AR165" s="39" t="s">
        <v>2349</v>
      </c>
      <c r="AS165" s="6">
        <v>7.0502113054393368E-3</v>
      </c>
      <c r="BW165" s="5" t="s">
        <v>3563</v>
      </c>
      <c r="BX165" s="6">
        <v>2.7148741438644386E-5</v>
      </c>
    </row>
    <row r="166" spans="19:76" x14ac:dyDescent="0.3">
      <c r="S166" s="5" t="s">
        <v>241</v>
      </c>
      <c r="T166" s="11">
        <v>6.1233016842681572E-3</v>
      </c>
      <c r="V166" s="5" t="s">
        <v>207</v>
      </c>
      <c r="W166" s="11">
        <v>1.7784101013693758E-2</v>
      </c>
      <c r="Y166" s="5" t="s">
        <v>3734</v>
      </c>
      <c r="Z166" s="11">
        <v>1.0827490999648108E-2</v>
      </c>
      <c r="AA166" s="5" t="s">
        <v>269</v>
      </c>
      <c r="AB166" s="5"/>
      <c r="AC166" s="5" t="s">
        <v>356</v>
      </c>
      <c r="AD166" s="11">
        <v>1.9695406260570224E-2</v>
      </c>
      <c r="AF166" s="5" t="s">
        <v>856</v>
      </c>
      <c r="AG166" s="10">
        <v>4.7424269369850024E-2</v>
      </c>
      <c r="AI166" s="5" t="s">
        <v>653</v>
      </c>
      <c r="AJ166" s="10">
        <v>5.3460736810762528E-2</v>
      </c>
      <c r="AK166" s="10"/>
      <c r="AL166" s="5" t="s">
        <v>1169</v>
      </c>
      <c r="AM166" s="6">
        <v>2.0607373015571421E-2</v>
      </c>
      <c r="AN166" s="10"/>
      <c r="AO166" s="5" t="s">
        <v>1305</v>
      </c>
      <c r="AP166" s="6">
        <v>8.5617311004882221E-2</v>
      </c>
      <c r="AQ166" s="10"/>
      <c r="AR166" s="39" t="s">
        <v>2350</v>
      </c>
      <c r="AS166" s="6">
        <v>6.8954810042226146E-3</v>
      </c>
      <c r="BW166" s="5" t="s">
        <v>3564</v>
      </c>
      <c r="BX166" s="6">
        <v>2.7148741438644386E-5</v>
      </c>
    </row>
    <row r="167" spans="19:76" x14ac:dyDescent="0.3">
      <c r="S167" s="5" t="s">
        <v>298</v>
      </c>
      <c r="T167" s="11">
        <v>6.1233016842681572E-3</v>
      </c>
      <c r="V167" s="5" t="s">
        <v>227</v>
      </c>
      <c r="W167" s="11">
        <v>1.7784101013693758E-2</v>
      </c>
      <c r="Y167" s="5" t="s">
        <v>203</v>
      </c>
      <c r="Z167" s="11">
        <v>1.0827490999648108E-2</v>
      </c>
      <c r="AA167" s="5" t="s">
        <v>278</v>
      </c>
      <c r="AB167" s="5"/>
      <c r="AC167" s="5" t="s">
        <v>563</v>
      </c>
      <c r="AD167" s="11">
        <v>1.8839084249241085E-2</v>
      </c>
      <c r="AF167" s="5" t="s">
        <v>330</v>
      </c>
      <c r="AG167" s="10">
        <v>4.1496235698618766E-2</v>
      </c>
      <c r="AI167" s="5" t="s">
        <v>731</v>
      </c>
      <c r="AJ167" s="10">
        <v>5.2784018623284523E-2</v>
      </c>
      <c r="AK167" s="10"/>
      <c r="AL167" s="5" t="s">
        <v>1170</v>
      </c>
      <c r="AM167" s="6">
        <v>1.9132716964915853E-2</v>
      </c>
      <c r="AN167" s="10"/>
      <c r="AO167" s="5" t="s">
        <v>1993</v>
      </c>
      <c r="AP167" s="6">
        <v>8.5617311004882221E-2</v>
      </c>
      <c r="AQ167" s="10"/>
      <c r="AR167" s="39" t="s">
        <v>2351</v>
      </c>
      <c r="AS167" s="6">
        <v>6.8830027541244921E-3</v>
      </c>
      <c r="BW167" s="5" t="s">
        <v>3565</v>
      </c>
      <c r="BX167" s="6">
        <v>2.7148741438644386E-5</v>
      </c>
    </row>
    <row r="168" spans="19:76" x14ac:dyDescent="0.3">
      <c r="S168" s="5" t="s">
        <v>308</v>
      </c>
      <c r="T168" s="11">
        <v>6.1233016842681572E-3</v>
      </c>
      <c r="V168" s="5" t="s">
        <v>242</v>
      </c>
      <c r="W168" s="11">
        <v>1.7784101013693758E-2</v>
      </c>
      <c r="Y168" s="5" t="s">
        <v>206</v>
      </c>
      <c r="Z168" s="11">
        <v>1.0827490999648108E-2</v>
      </c>
      <c r="AA168" s="5" t="s">
        <v>283</v>
      </c>
      <c r="AB168" s="5"/>
      <c r="AC168" s="5" t="s">
        <v>747</v>
      </c>
      <c r="AD168" s="11">
        <v>1.8839084249241085E-2</v>
      </c>
      <c r="AF168" s="5" t="s">
        <v>365</v>
      </c>
      <c r="AG168" s="10">
        <v>4.1496235698618766E-2</v>
      </c>
      <c r="AI168" s="5" t="s">
        <v>387</v>
      </c>
      <c r="AJ168" s="10">
        <v>5.2107300435806518E-2</v>
      </c>
      <c r="AK168" s="10"/>
      <c r="AL168" s="5" t="s">
        <v>1171</v>
      </c>
      <c r="AM168" s="6">
        <v>1.8849129262866707E-2</v>
      </c>
      <c r="AN168" s="10"/>
      <c r="AO168" s="5" t="s">
        <v>1485</v>
      </c>
      <c r="AP168" s="6">
        <v>8.4598057302443144E-2</v>
      </c>
      <c r="AQ168" s="10"/>
      <c r="AR168" s="39" t="s">
        <v>2352</v>
      </c>
      <c r="AS168" s="6">
        <v>6.6384290522012862E-3</v>
      </c>
      <c r="BW168" s="5" t="s">
        <v>3566</v>
      </c>
      <c r="BX168" s="6">
        <v>2.7148741438644386E-5</v>
      </c>
    </row>
    <row r="169" spans="19:76" x14ac:dyDescent="0.3">
      <c r="S169" s="5" t="s">
        <v>147</v>
      </c>
      <c r="T169" s="11">
        <v>5.7631074675465006E-3</v>
      </c>
      <c r="V169" s="5" t="s">
        <v>248</v>
      </c>
      <c r="W169" s="11">
        <v>1.7784101013693758E-2</v>
      </c>
      <c r="Y169" s="5" t="s">
        <v>234</v>
      </c>
      <c r="Z169" s="11">
        <v>1.0827490999648108E-2</v>
      </c>
      <c r="AA169" s="5" t="s">
        <v>295</v>
      </c>
      <c r="AB169" s="5"/>
      <c r="AC169" s="5" t="s">
        <v>570</v>
      </c>
      <c r="AD169" s="11">
        <v>1.8410923243576516E-2</v>
      </c>
      <c r="AF169" s="5" t="s">
        <v>416</v>
      </c>
      <c r="AG169" s="10">
        <v>4.1496235698618766E-2</v>
      </c>
      <c r="AI169" s="5" t="s">
        <v>738</v>
      </c>
      <c r="AJ169" s="10">
        <v>5.0077145873372496E-2</v>
      </c>
      <c r="AK169" s="10"/>
      <c r="AL169" s="5" t="s">
        <v>1172</v>
      </c>
      <c r="AM169" s="6">
        <v>1.7884931075899599E-2</v>
      </c>
      <c r="AN169" s="10"/>
      <c r="AO169" s="5" t="s">
        <v>1994</v>
      </c>
      <c r="AP169" s="6">
        <v>8.4598057302443144E-2</v>
      </c>
      <c r="AQ169" s="10"/>
      <c r="AR169" s="39" t="s">
        <v>1669</v>
      </c>
      <c r="AS169" s="6">
        <v>6.533611751377056E-3</v>
      </c>
      <c r="BW169" s="5" t="s">
        <v>3567</v>
      </c>
      <c r="BX169" s="6">
        <v>2.7148741438644386E-5</v>
      </c>
    </row>
    <row r="170" spans="19:76" x14ac:dyDescent="0.3">
      <c r="S170" s="5" t="s">
        <v>166</v>
      </c>
      <c r="T170" s="11">
        <v>5.7631074675465006E-3</v>
      </c>
      <c r="V170" s="5" t="s">
        <v>269</v>
      </c>
      <c r="W170" s="11">
        <v>1.7784101013693758E-2</v>
      </c>
      <c r="Y170" s="5" t="s">
        <v>302</v>
      </c>
      <c r="Z170" s="11">
        <v>1.0827490999648108E-2</v>
      </c>
      <c r="AA170" s="5" t="s">
        <v>306</v>
      </c>
      <c r="AB170" s="5"/>
      <c r="AC170" s="5" t="s">
        <v>594</v>
      </c>
      <c r="AD170" s="11">
        <v>1.8410923243576516E-2</v>
      </c>
      <c r="AF170" s="5" t="s">
        <v>428</v>
      </c>
      <c r="AG170" s="10">
        <v>4.1496235698618766E-2</v>
      </c>
      <c r="AI170" s="5" t="s">
        <v>754</v>
      </c>
      <c r="AJ170" s="10">
        <v>5.0077145873372496E-2</v>
      </c>
      <c r="AK170" s="10"/>
      <c r="AL170" s="5" t="s">
        <v>1173</v>
      </c>
      <c r="AM170" s="6">
        <v>1.7695872607866835E-2</v>
      </c>
      <c r="AN170" s="10"/>
      <c r="AO170" s="5" t="s">
        <v>1995</v>
      </c>
      <c r="AP170" s="6">
        <v>8.4598057302443144E-2</v>
      </c>
      <c r="AQ170" s="10"/>
      <c r="AR170" s="39" t="s">
        <v>2353</v>
      </c>
      <c r="AS170" s="6">
        <v>6.2441163491006087E-3</v>
      </c>
      <c r="BW170" s="5" t="s">
        <v>3568</v>
      </c>
      <c r="BX170" s="6">
        <v>2.7148741438644386E-5</v>
      </c>
    </row>
    <row r="171" spans="19:76" x14ac:dyDescent="0.3">
      <c r="S171" s="5" t="s">
        <v>174</v>
      </c>
      <c r="T171" s="11">
        <v>5.7631074675465006E-3</v>
      </c>
      <c r="V171" s="5" t="s">
        <v>278</v>
      </c>
      <c r="W171" s="11">
        <v>1.7784101013693758E-2</v>
      </c>
      <c r="Y171" s="5" t="s">
        <v>320</v>
      </c>
      <c r="Z171" s="11">
        <v>1.0827490999648108E-2</v>
      </c>
      <c r="AA171" s="5" t="s">
        <v>310</v>
      </c>
      <c r="AB171" s="5"/>
      <c r="AC171" s="5" t="s">
        <v>803</v>
      </c>
      <c r="AD171" s="11">
        <v>1.8410923243576516E-2</v>
      </c>
      <c r="AF171" s="5" t="s">
        <v>452</v>
      </c>
      <c r="AG171" s="10">
        <v>4.1496235698618766E-2</v>
      </c>
      <c r="AI171" s="5" t="s">
        <v>475</v>
      </c>
      <c r="AJ171" s="10">
        <v>4.7370273123460468E-2</v>
      </c>
      <c r="AK171" s="10"/>
      <c r="AL171" s="5" t="s">
        <v>1174</v>
      </c>
      <c r="AM171" s="6">
        <v>1.7601343373850453E-2</v>
      </c>
      <c r="AN171" s="10"/>
      <c r="AO171" s="5" t="s">
        <v>1996</v>
      </c>
      <c r="AP171" s="6">
        <v>8.3578803600004081E-2</v>
      </c>
      <c r="AQ171" s="10"/>
      <c r="AR171" s="39" t="s">
        <v>2354</v>
      </c>
      <c r="AS171" s="6">
        <v>6.1717424985314974E-3</v>
      </c>
      <c r="BW171" s="5" t="s">
        <v>3569</v>
      </c>
      <c r="BX171" s="6">
        <v>2.7148741438644386E-5</v>
      </c>
    </row>
    <row r="172" spans="19:76" x14ac:dyDescent="0.3">
      <c r="S172" s="5" t="s">
        <v>188</v>
      </c>
      <c r="T172" s="11">
        <v>5.7631074675465006E-3</v>
      </c>
      <c r="V172" s="5" t="s">
        <v>283</v>
      </c>
      <c r="W172" s="11">
        <v>1.7784101013693758E-2</v>
      </c>
      <c r="Y172" s="5" t="s">
        <v>127</v>
      </c>
      <c r="Z172" s="11">
        <v>9.474054624692094E-3</v>
      </c>
      <c r="AA172" s="5" t="s">
        <v>3731</v>
      </c>
      <c r="AB172" s="5"/>
      <c r="AC172" s="5" t="s">
        <v>665</v>
      </c>
      <c r="AD172" s="11">
        <v>1.7982762237911943E-2</v>
      </c>
      <c r="AF172" s="5" t="s">
        <v>475</v>
      </c>
      <c r="AG172" s="10">
        <v>4.1496235698618766E-2</v>
      </c>
      <c r="AI172" s="5" t="s">
        <v>336</v>
      </c>
      <c r="AJ172" s="10">
        <v>4.4663400373548441E-2</v>
      </c>
      <c r="AK172" s="10"/>
      <c r="AL172" s="5" t="s">
        <v>1175</v>
      </c>
      <c r="AM172" s="6">
        <v>1.7469002446227518E-2</v>
      </c>
      <c r="AN172" s="10"/>
      <c r="AO172" s="5" t="s">
        <v>1112</v>
      </c>
      <c r="AP172" s="6">
        <v>8.2559549897565004E-2</v>
      </c>
      <c r="AQ172" s="10"/>
      <c r="AR172" s="39" t="s">
        <v>1355</v>
      </c>
      <c r="AS172" s="6">
        <v>5.9446383467456638E-3</v>
      </c>
      <c r="BW172" s="5" t="s">
        <v>3570</v>
      </c>
      <c r="BX172" s="6">
        <v>2.7148741438644386E-5</v>
      </c>
    </row>
    <row r="173" spans="19:76" x14ac:dyDescent="0.3">
      <c r="S173" s="5" t="s">
        <v>191</v>
      </c>
      <c r="T173" s="11">
        <v>5.7631074675465006E-3</v>
      </c>
      <c r="V173" s="5" t="s">
        <v>295</v>
      </c>
      <c r="W173" s="11">
        <v>1.7784101013693758E-2</v>
      </c>
      <c r="Y173" s="5" t="s">
        <v>146</v>
      </c>
      <c r="Z173" s="11">
        <v>9.474054624692094E-3</v>
      </c>
      <c r="AA173" s="5" t="s">
        <v>152</v>
      </c>
      <c r="AB173" s="5"/>
      <c r="AC173" s="5" t="s">
        <v>377</v>
      </c>
      <c r="AD173" s="11">
        <v>1.7554601232247374E-2</v>
      </c>
      <c r="AF173" s="5" t="s">
        <v>480</v>
      </c>
      <c r="AG173" s="10">
        <v>4.1496235698618766E-2</v>
      </c>
      <c r="AI173" s="5" t="s">
        <v>381</v>
      </c>
      <c r="AJ173" s="10">
        <v>4.4663400373548441E-2</v>
      </c>
      <c r="AK173" s="10"/>
      <c r="AL173" s="5" t="s">
        <v>1176</v>
      </c>
      <c r="AM173" s="6">
        <v>1.6353557484834202E-2</v>
      </c>
      <c r="AN173" s="10"/>
      <c r="AO173" s="5" t="s">
        <v>1047</v>
      </c>
      <c r="AP173" s="6">
        <v>7.9501788790247788E-2</v>
      </c>
      <c r="AQ173" s="10"/>
      <c r="AR173" s="39" t="s">
        <v>1680</v>
      </c>
      <c r="AS173" s="6">
        <v>5.9346557466671652E-3</v>
      </c>
      <c r="BW173" s="5" t="s">
        <v>3571</v>
      </c>
      <c r="BX173" s="6">
        <v>2.7148741438644386E-5</v>
      </c>
    </row>
    <row r="174" spans="19:76" x14ac:dyDescent="0.3">
      <c r="S174" s="5" t="s">
        <v>284</v>
      </c>
      <c r="T174" s="11">
        <v>5.4029132508248449E-3</v>
      </c>
      <c r="V174" s="5" t="s">
        <v>306</v>
      </c>
      <c r="W174" s="11">
        <v>1.7784101013693758E-2</v>
      </c>
      <c r="Y174" s="5" t="s">
        <v>258</v>
      </c>
      <c r="Z174" s="11">
        <v>9.474054624692094E-3</v>
      </c>
      <c r="AA174" s="5" t="s">
        <v>208</v>
      </c>
      <c r="AB174" s="5"/>
      <c r="AC174" s="5" t="s">
        <v>532</v>
      </c>
      <c r="AD174" s="11">
        <v>1.7554601232247374E-2</v>
      </c>
      <c r="AF174" s="5" t="s">
        <v>582</v>
      </c>
      <c r="AG174" s="10">
        <v>4.1496235698618766E-2</v>
      </c>
      <c r="AI174" s="5" t="s">
        <v>660</v>
      </c>
      <c r="AJ174" s="10">
        <v>4.4663400373548441E-2</v>
      </c>
      <c r="AK174" s="10"/>
      <c r="AL174" s="5" t="s">
        <v>1177</v>
      </c>
      <c r="AM174" s="6">
        <v>1.6277934097621096E-2</v>
      </c>
      <c r="AN174" s="10"/>
      <c r="AO174" s="5" t="s">
        <v>1997</v>
      </c>
      <c r="AP174" s="6">
        <v>7.9501788790247788E-2</v>
      </c>
      <c r="AQ174" s="10"/>
      <c r="AR174" s="39" t="s">
        <v>1619</v>
      </c>
      <c r="AS174" s="6">
        <v>5.9296644466279164E-3</v>
      </c>
      <c r="BW174" s="5" t="s">
        <v>3572</v>
      </c>
      <c r="BX174" s="6">
        <v>2.7148741438644386E-5</v>
      </c>
    </row>
    <row r="175" spans="19:76" x14ac:dyDescent="0.3">
      <c r="S175" s="5" t="s">
        <v>301</v>
      </c>
      <c r="T175" s="11">
        <v>5.4029132508248449E-3</v>
      </c>
      <c r="V175" s="5" t="s">
        <v>310</v>
      </c>
      <c r="W175" s="11">
        <v>1.7784101013693758E-2</v>
      </c>
      <c r="Y175" s="5" t="s">
        <v>266</v>
      </c>
      <c r="Z175" s="11">
        <v>9.474054624692094E-3</v>
      </c>
      <c r="AA175" s="5" t="s">
        <v>209</v>
      </c>
      <c r="AB175" s="5"/>
      <c r="AC175" s="5" t="s">
        <v>553</v>
      </c>
      <c r="AD175" s="11">
        <v>1.7554601232247374E-2</v>
      </c>
      <c r="AF175" s="5" t="s">
        <v>615</v>
      </c>
      <c r="AG175" s="10">
        <v>4.1496235698618766E-2</v>
      </c>
      <c r="AI175" s="5" t="s">
        <v>398</v>
      </c>
      <c r="AJ175" s="10">
        <v>4.3986682186070436E-2</v>
      </c>
      <c r="AK175" s="10"/>
      <c r="AL175" s="5" t="s">
        <v>1178</v>
      </c>
      <c r="AM175" s="6">
        <v>1.625902825081782E-2</v>
      </c>
      <c r="AN175" s="10"/>
      <c r="AO175" s="5" t="s">
        <v>1998</v>
      </c>
      <c r="AP175" s="6">
        <v>7.9501788790247788E-2</v>
      </c>
      <c r="AQ175" s="10"/>
      <c r="AR175" s="39" t="s">
        <v>1512</v>
      </c>
      <c r="AS175" s="6">
        <v>5.8672731961373027E-3</v>
      </c>
      <c r="BW175" s="5" t="s">
        <v>3573</v>
      </c>
      <c r="BX175" s="6">
        <v>1.8099160959096258E-5</v>
      </c>
    </row>
    <row r="176" spans="19:76" x14ac:dyDescent="0.3">
      <c r="S176" s="5" t="s">
        <v>325</v>
      </c>
      <c r="T176" s="11">
        <v>5.4029132508248449E-3</v>
      </c>
      <c r="V176" s="5" t="s">
        <v>3731</v>
      </c>
      <c r="W176" s="11">
        <v>1.7784101013693758E-2</v>
      </c>
      <c r="Y176" s="5" t="s">
        <v>271</v>
      </c>
      <c r="Z176" s="11">
        <v>9.474054624692094E-3</v>
      </c>
      <c r="AA176" s="5" t="s">
        <v>212</v>
      </c>
      <c r="AB176" s="5"/>
      <c r="AC176" s="5" t="s">
        <v>380</v>
      </c>
      <c r="AD176" s="11">
        <v>1.7126440226582804E-2</v>
      </c>
      <c r="AF176" s="5" t="s">
        <v>687</v>
      </c>
      <c r="AG176" s="10">
        <v>4.1496235698618766E-2</v>
      </c>
      <c r="AI176" s="5" t="s">
        <v>773</v>
      </c>
      <c r="AJ176" s="10">
        <v>4.3986682186070436E-2</v>
      </c>
      <c r="AK176" s="10"/>
      <c r="AL176" s="5" t="s">
        <v>1179</v>
      </c>
      <c r="AM176" s="6">
        <v>1.5862005467949011E-2</v>
      </c>
      <c r="AN176" s="10"/>
      <c r="AO176" s="5" t="s">
        <v>1999</v>
      </c>
      <c r="AP176" s="6">
        <v>7.9501788790247788E-2</v>
      </c>
      <c r="AQ176" s="10"/>
      <c r="AR176" s="39" t="s">
        <v>1716</v>
      </c>
      <c r="AS176" s="6">
        <v>5.7874123955093176E-3</v>
      </c>
      <c r="BW176" s="5" t="s">
        <v>3410</v>
      </c>
      <c r="BX176" s="6">
        <v>1.8099160959096258E-5</v>
      </c>
    </row>
    <row r="177" spans="19:76" x14ac:dyDescent="0.3">
      <c r="S177" s="5" t="s">
        <v>169</v>
      </c>
      <c r="T177" s="11">
        <v>5.0427190341031883E-3</v>
      </c>
      <c r="V177" s="5" t="s">
        <v>152</v>
      </c>
      <c r="W177" s="11">
        <v>1.1856067342462506E-2</v>
      </c>
      <c r="Y177" s="5" t="s">
        <v>278</v>
      </c>
      <c r="Z177" s="11">
        <v>9.474054624692094E-3</v>
      </c>
      <c r="AA177" s="5" t="s">
        <v>215</v>
      </c>
      <c r="AB177" s="5"/>
      <c r="AC177" s="5" t="s">
        <v>369</v>
      </c>
      <c r="AD177" s="11">
        <v>1.6270118215253662E-2</v>
      </c>
      <c r="AF177" s="5" t="s">
        <v>693</v>
      </c>
      <c r="AG177" s="10">
        <v>4.1496235698618766E-2</v>
      </c>
      <c r="AI177" s="5" t="s">
        <v>362</v>
      </c>
      <c r="AJ177" s="10">
        <v>4.3309963998592431E-2</v>
      </c>
      <c r="AK177" s="10"/>
      <c r="AL177" s="5" t="s">
        <v>1180</v>
      </c>
      <c r="AM177" s="6">
        <v>1.4916713127785187E-2</v>
      </c>
      <c r="AN177" s="10"/>
      <c r="AO177" s="5" t="s">
        <v>2000</v>
      </c>
      <c r="AP177" s="6">
        <v>7.8482535087808711E-2</v>
      </c>
      <c r="AQ177" s="10"/>
      <c r="AR177" s="39" t="s">
        <v>1965</v>
      </c>
      <c r="AS177" s="6">
        <v>5.7799254454504439E-3</v>
      </c>
      <c r="BW177" s="5" t="s">
        <v>3418</v>
      </c>
      <c r="BX177" s="6">
        <v>1.8099160959096258E-5</v>
      </c>
    </row>
    <row r="178" spans="19:76" x14ac:dyDescent="0.3">
      <c r="S178" s="5" t="s">
        <v>251</v>
      </c>
      <c r="T178" s="11">
        <v>5.0427190341031883E-3</v>
      </c>
      <c r="V178" s="5" t="s">
        <v>3734</v>
      </c>
      <c r="W178" s="11">
        <v>1.1856067342462506E-2</v>
      </c>
      <c r="Y178" s="5" t="s">
        <v>141</v>
      </c>
      <c r="Z178" s="11">
        <v>8.7973364372140872E-3</v>
      </c>
      <c r="AA178" s="5" t="s">
        <v>219</v>
      </c>
      <c r="AB178" s="5"/>
      <c r="AC178" s="5" t="s">
        <v>770</v>
      </c>
      <c r="AD178" s="11">
        <v>1.6270118215253662E-2</v>
      </c>
      <c r="AF178" s="5" t="s">
        <v>747</v>
      </c>
      <c r="AG178" s="10">
        <v>4.1496235698618766E-2</v>
      </c>
      <c r="AI178" s="5" t="s">
        <v>530</v>
      </c>
      <c r="AJ178" s="10">
        <v>4.3309963998592431E-2</v>
      </c>
      <c r="AK178" s="10"/>
      <c r="AL178" s="5" t="s">
        <v>1181</v>
      </c>
      <c r="AM178" s="6">
        <v>1.4822183893768805E-2</v>
      </c>
      <c r="AN178" s="10"/>
      <c r="AO178" s="5" t="s">
        <v>1433</v>
      </c>
      <c r="AP178" s="6">
        <v>7.7463281385369634E-2</v>
      </c>
      <c r="AQ178" s="10"/>
      <c r="AR178" s="39" t="s">
        <v>1828</v>
      </c>
      <c r="AS178" s="6">
        <v>5.7749341454111942E-3</v>
      </c>
      <c r="BW178" s="5" t="s">
        <v>3574</v>
      </c>
      <c r="BX178" s="6">
        <v>1.8099160959096258E-5</v>
      </c>
    </row>
    <row r="179" spans="19:76" x14ac:dyDescent="0.3">
      <c r="S179" s="5" t="s">
        <v>238</v>
      </c>
      <c r="T179" s="11">
        <v>4.3223306006598761E-3</v>
      </c>
      <c r="V179" s="5" t="s">
        <v>208</v>
      </c>
      <c r="W179" s="11">
        <v>1.1856067342462506E-2</v>
      </c>
      <c r="Y179" s="5" t="s">
        <v>142</v>
      </c>
      <c r="Z179" s="11">
        <v>8.7973364372140872E-3</v>
      </c>
      <c r="AA179" s="5" t="s">
        <v>225</v>
      </c>
      <c r="AB179" s="5"/>
      <c r="AC179" s="5" t="s">
        <v>815</v>
      </c>
      <c r="AD179" s="11">
        <v>1.6270118215253662E-2</v>
      </c>
      <c r="AF179" s="5" t="s">
        <v>750</v>
      </c>
      <c r="AG179" s="10">
        <v>4.1496235698618766E-2</v>
      </c>
      <c r="AI179" s="5" t="s">
        <v>625</v>
      </c>
      <c r="AJ179" s="10">
        <v>4.3309963998592431E-2</v>
      </c>
      <c r="AK179" s="10"/>
      <c r="AL179" s="5" t="s">
        <v>1182</v>
      </c>
      <c r="AM179" s="6">
        <v>1.4481878651309826E-2</v>
      </c>
      <c r="AN179" s="10"/>
      <c r="AO179" s="5" t="s">
        <v>1633</v>
      </c>
      <c r="AP179" s="6">
        <v>7.7463281385369634E-2</v>
      </c>
      <c r="AQ179" s="10"/>
      <c r="AR179" s="39" t="s">
        <v>2355</v>
      </c>
      <c r="AS179" s="6">
        <v>5.6776037946458377E-3</v>
      </c>
      <c r="BW179" s="5" t="s">
        <v>3575</v>
      </c>
      <c r="BX179" s="6">
        <v>1.8099160959096258E-5</v>
      </c>
    </row>
    <row r="180" spans="19:76" x14ac:dyDescent="0.3">
      <c r="S180" s="5" t="s">
        <v>242</v>
      </c>
      <c r="T180" s="11">
        <v>4.3223306006598761E-3</v>
      </c>
      <c r="V180" s="5" t="s">
        <v>209</v>
      </c>
      <c r="W180" s="11">
        <v>1.1856067342462506E-2</v>
      </c>
      <c r="Y180" s="5" t="s">
        <v>275</v>
      </c>
      <c r="Z180" s="11">
        <v>8.7973364372140872E-3</v>
      </c>
      <c r="AA180" s="5" t="s">
        <v>239</v>
      </c>
      <c r="AB180" s="5"/>
      <c r="AC180" s="5" t="s">
        <v>405</v>
      </c>
      <c r="AD180" s="11">
        <v>1.5841957209589093E-2</v>
      </c>
      <c r="AF180" s="5" t="s">
        <v>760</v>
      </c>
      <c r="AG180" s="10">
        <v>4.1496235698618766E-2</v>
      </c>
      <c r="AI180" s="5" t="s">
        <v>395</v>
      </c>
      <c r="AJ180" s="10">
        <v>4.2633245811114419E-2</v>
      </c>
      <c r="AK180" s="10"/>
      <c r="AL180" s="5" t="s">
        <v>1183</v>
      </c>
      <c r="AM180" s="6">
        <v>1.4160479255654123E-2</v>
      </c>
      <c r="AN180" s="10"/>
      <c r="AO180" s="5" t="s">
        <v>1816</v>
      </c>
      <c r="AP180" s="6">
        <v>7.542477398049148E-2</v>
      </c>
      <c r="AQ180" s="10"/>
      <c r="AR180" s="39" t="s">
        <v>2356</v>
      </c>
      <c r="AS180" s="6">
        <v>5.4754561430562492E-3</v>
      </c>
      <c r="BW180" s="5" t="s">
        <v>3576</v>
      </c>
      <c r="BX180" s="6">
        <v>1.8099160959096258E-5</v>
      </c>
    </row>
    <row r="181" spans="19:76" x14ac:dyDescent="0.3">
      <c r="S181" s="5" t="s">
        <v>261</v>
      </c>
      <c r="T181" s="11">
        <v>4.3223306006598761E-3</v>
      </c>
      <c r="V181" s="5" t="s">
        <v>212</v>
      </c>
      <c r="W181" s="11">
        <v>1.1856067342462506E-2</v>
      </c>
      <c r="Y181" s="5" t="s">
        <v>307</v>
      </c>
      <c r="Z181" s="11">
        <v>8.7973364372140872E-3</v>
      </c>
      <c r="AA181" s="5" t="s">
        <v>251</v>
      </c>
      <c r="AB181" s="5"/>
      <c r="AC181" s="5" t="s">
        <v>520</v>
      </c>
      <c r="AD181" s="11">
        <v>1.5841957209589093E-2</v>
      </c>
      <c r="AF181" s="5" t="s">
        <v>814</v>
      </c>
      <c r="AG181" s="10">
        <v>4.1496235698618766E-2</v>
      </c>
      <c r="AI181" s="5" t="s">
        <v>454</v>
      </c>
      <c r="AJ181" s="10">
        <v>4.1956527623636414E-2</v>
      </c>
      <c r="AK181" s="10"/>
      <c r="AL181" s="5" t="s">
        <v>1184</v>
      </c>
      <c r="AM181" s="6">
        <v>1.4103761715244294E-2</v>
      </c>
      <c r="AN181" s="10"/>
      <c r="AO181" s="5" t="s">
        <v>1149</v>
      </c>
      <c r="AP181" s="6">
        <v>7.3386266575613326E-2</v>
      </c>
      <c r="AQ181" s="10"/>
      <c r="AR181" s="39" t="s">
        <v>1414</v>
      </c>
      <c r="AS181" s="6">
        <v>5.3506736420750219E-3</v>
      </c>
      <c r="BW181" s="5" t="s">
        <v>3577</v>
      </c>
      <c r="BX181" s="6">
        <v>1.8099160959096258E-5</v>
      </c>
    </row>
    <row r="182" spans="19:76" x14ac:dyDescent="0.3">
      <c r="S182" s="5" t="s">
        <v>239</v>
      </c>
      <c r="T182" s="11">
        <v>3.9621363839382195E-3</v>
      </c>
      <c r="V182" s="5" t="s">
        <v>215</v>
      </c>
      <c r="W182" s="11">
        <v>1.1856067342462506E-2</v>
      </c>
      <c r="Y182" s="5" t="s">
        <v>186</v>
      </c>
      <c r="Z182" s="11">
        <v>7.4439000622580735E-3</v>
      </c>
      <c r="AA182" s="5" t="s">
        <v>256</v>
      </c>
      <c r="AB182" s="5"/>
      <c r="AC182" s="5" t="s">
        <v>835</v>
      </c>
      <c r="AD182" s="11">
        <v>1.5841957209589093E-2</v>
      </c>
      <c r="AF182" s="5" t="s">
        <v>348</v>
      </c>
      <c r="AG182" s="10">
        <v>3.5568202027387516E-2</v>
      </c>
      <c r="AI182" s="5" t="s">
        <v>753</v>
      </c>
      <c r="AJ182" s="10">
        <v>4.1956527623636414E-2</v>
      </c>
      <c r="AK182" s="10"/>
      <c r="AL182" s="5" t="s">
        <v>1185</v>
      </c>
      <c r="AM182" s="6">
        <v>1.4047044174834464E-2</v>
      </c>
      <c r="AN182" s="10"/>
      <c r="AO182" s="5" t="s">
        <v>2001</v>
      </c>
      <c r="AP182" s="6">
        <v>7.3386266575613326E-2</v>
      </c>
      <c r="AQ182" s="10"/>
      <c r="AR182" s="39" t="s">
        <v>2357</v>
      </c>
      <c r="AS182" s="6">
        <v>5.2208998410545457E-3</v>
      </c>
      <c r="BW182" s="5" t="s">
        <v>3578</v>
      </c>
      <c r="BX182" s="6">
        <v>1.8099160959096258E-5</v>
      </c>
    </row>
    <row r="183" spans="19:76" x14ac:dyDescent="0.3">
      <c r="S183" s="5" t="s">
        <v>273</v>
      </c>
      <c r="T183" s="11">
        <v>3.9621363839382195E-3</v>
      </c>
      <c r="V183" s="5" t="s">
        <v>219</v>
      </c>
      <c r="W183" s="11">
        <v>1.1856067342462506E-2</v>
      </c>
      <c r="Y183" s="5" t="s">
        <v>232</v>
      </c>
      <c r="Z183" s="11">
        <v>7.4439000622580735E-3</v>
      </c>
      <c r="AA183" s="5" t="s">
        <v>262</v>
      </c>
      <c r="AB183" s="5"/>
      <c r="AC183" s="5" t="s">
        <v>593</v>
      </c>
      <c r="AD183" s="11">
        <v>1.5413796203924524E-2</v>
      </c>
      <c r="AF183" s="5" t="s">
        <v>396</v>
      </c>
      <c r="AG183" s="10">
        <v>3.5568202027387516E-2</v>
      </c>
      <c r="AI183" s="5" t="s">
        <v>598</v>
      </c>
      <c r="AJ183" s="10">
        <v>4.1279809436158409E-2</v>
      </c>
      <c r="AK183" s="10"/>
      <c r="AL183" s="5" t="s">
        <v>1186</v>
      </c>
      <c r="AM183" s="6">
        <v>1.3158469375080467E-2</v>
      </c>
      <c r="AN183" s="10"/>
      <c r="AO183" s="5" t="s">
        <v>1071</v>
      </c>
      <c r="AP183" s="6">
        <v>6.9309251765857033E-2</v>
      </c>
      <c r="AQ183" s="10"/>
      <c r="AR183" s="39" t="s">
        <v>1895</v>
      </c>
      <c r="AS183" s="6">
        <v>5.1809694407405531E-3</v>
      </c>
      <c r="BW183" s="5" t="s">
        <v>3579</v>
      </c>
      <c r="BX183" s="6">
        <v>1.8099160959096258E-5</v>
      </c>
    </row>
    <row r="184" spans="19:76" x14ac:dyDescent="0.3">
      <c r="S184" s="5" t="s">
        <v>283</v>
      </c>
      <c r="T184" s="11">
        <v>3.9621363839382195E-3</v>
      </c>
      <c r="V184" s="5" t="s">
        <v>225</v>
      </c>
      <c r="W184" s="11">
        <v>1.1856067342462506E-2</v>
      </c>
      <c r="Y184" s="5" t="s">
        <v>280</v>
      </c>
      <c r="Z184" s="11">
        <v>7.4439000622580735E-3</v>
      </c>
      <c r="AA184" s="5" t="s">
        <v>284</v>
      </c>
      <c r="AB184" s="5"/>
      <c r="AC184" s="5" t="s">
        <v>693</v>
      </c>
      <c r="AD184" s="11">
        <v>1.5413796203924524E-2</v>
      </c>
      <c r="AF184" s="5" t="s">
        <v>406</v>
      </c>
      <c r="AG184" s="10">
        <v>3.5568202027387516E-2</v>
      </c>
      <c r="AI184" s="5" t="s">
        <v>440</v>
      </c>
      <c r="AJ184" s="10">
        <v>4.0603091248680397E-2</v>
      </c>
      <c r="AK184" s="10"/>
      <c r="AL184" s="5" t="s">
        <v>1187</v>
      </c>
      <c r="AM184" s="6">
        <v>1.281816413262149E-2</v>
      </c>
      <c r="AN184" s="10"/>
      <c r="AO184" s="5" t="s">
        <v>1111</v>
      </c>
      <c r="AP184" s="6">
        <v>6.9309251765857033E-2</v>
      </c>
      <c r="AQ184" s="10"/>
      <c r="AR184" s="39" t="s">
        <v>1389</v>
      </c>
      <c r="AS184" s="6">
        <v>5.1709868406620545E-3</v>
      </c>
      <c r="BW184" s="5" t="s">
        <v>3580</v>
      </c>
      <c r="BX184" s="6">
        <v>1.8099160959096258E-5</v>
      </c>
    </row>
    <row r="185" spans="19:76" x14ac:dyDescent="0.3">
      <c r="S185" s="5" t="s">
        <v>321</v>
      </c>
      <c r="T185" s="11">
        <v>3.9621363839382195E-3</v>
      </c>
      <c r="V185" s="5" t="s">
        <v>239</v>
      </c>
      <c r="W185" s="11">
        <v>1.1856067342462506E-2</v>
      </c>
      <c r="Y185" s="5" t="s">
        <v>318</v>
      </c>
      <c r="Z185" s="11">
        <v>6.7671818747800658E-3</v>
      </c>
      <c r="AA185" s="5" t="s">
        <v>308</v>
      </c>
      <c r="AB185" s="5"/>
      <c r="AC185" s="5" t="s">
        <v>774</v>
      </c>
      <c r="AD185" s="11">
        <v>1.4985635198259952E-2</v>
      </c>
      <c r="AF185" s="5" t="s">
        <v>411</v>
      </c>
      <c r="AG185" s="10">
        <v>3.5568202027387516E-2</v>
      </c>
      <c r="AI185" s="5" t="s">
        <v>527</v>
      </c>
      <c r="AJ185" s="10">
        <v>3.9926373061202391E-2</v>
      </c>
      <c r="AK185" s="10"/>
      <c r="AL185" s="5" t="s">
        <v>1188</v>
      </c>
      <c r="AM185" s="6">
        <v>1.2610199817785449E-2</v>
      </c>
      <c r="AN185" s="10"/>
      <c r="AO185" s="5" t="s">
        <v>1148</v>
      </c>
      <c r="AP185" s="6">
        <v>6.9309251765857033E-2</v>
      </c>
      <c r="AQ185" s="10"/>
      <c r="AR185" s="39" t="s">
        <v>2358</v>
      </c>
      <c r="AS185" s="6">
        <v>5.0012826393275858E-3</v>
      </c>
      <c r="BW185" s="5" t="s">
        <v>3581</v>
      </c>
      <c r="BX185" s="6">
        <v>1.8099160959096258E-5</v>
      </c>
    </row>
    <row r="186" spans="19:76" x14ac:dyDescent="0.3">
      <c r="S186" s="5" t="s">
        <v>160</v>
      </c>
      <c r="T186" s="11">
        <v>3.601942167216563E-3</v>
      </c>
      <c r="V186" s="5" t="s">
        <v>251</v>
      </c>
      <c r="W186" s="11">
        <v>1.1856067342462506E-2</v>
      </c>
      <c r="Y186" s="5" t="s">
        <v>152</v>
      </c>
      <c r="Z186" s="11">
        <v>6.0904636873020598E-3</v>
      </c>
      <c r="AA186" s="5" t="s">
        <v>149</v>
      </c>
      <c r="AB186" s="5"/>
      <c r="AC186" s="5" t="s">
        <v>461</v>
      </c>
      <c r="AD186" s="11">
        <v>1.4557474192595385E-2</v>
      </c>
      <c r="AF186" s="5" t="s">
        <v>421</v>
      </c>
      <c r="AG186" s="10">
        <v>3.5568202027387516E-2</v>
      </c>
      <c r="AI186" s="5" t="s">
        <v>373</v>
      </c>
      <c r="AJ186" s="10">
        <v>3.9249654873724386E-2</v>
      </c>
      <c r="AK186" s="10"/>
      <c r="AL186" s="5" t="s">
        <v>1189</v>
      </c>
      <c r="AM186" s="6">
        <v>1.2156459494506812E-2</v>
      </c>
      <c r="AN186" s="10"/>
      <c r="AO186" s="5" t="s">
        <v>1211</v>
      </c>
      <c r="AP186" s="6">
        <v>6.9309251765857033E-2</v>
      </c>
      <c r="AQ186" s="10"/>
      <c r="AR186" s="39" t="s">
        <v>2359</v>
      </c>
      <c r="AS186" s="6">
        <v>4.9014566385426044E-3</v>
      </c>
      <c r="BW186" s="5" t="s">
        <v>3582</v>
      </c>
      <c r="BX186" s="6">
        <v>1.8099160959096258E-5</v>
      </c>
    </row>
    <row r="187" spans="19:76" x14ac:dyDescent="0.3">
      <c r="S187" s="5" t="s">
        <v>196</v>
      </c>
      <c r="T187" s="11">
        <v>3.601942167216563E-3</v>
      </c>
      <c r="V187" s="5" t="s">
        <v>256</v>
      </c>
      <c r="W187" s="11">
        <v>1.1856067342462506E-2</v>
      </c>
      <c r="Y187" s="5" t="s">
        <v>189</v>
      </c>
      <c r="Z187" s="11">
        <v>6.0904636873020598E-3</v>
      </c>
      <c r="AA187" s="5" t="s">
        <v>3730</v>
      </c>
      <c r="AB187" s="5"/>
      <c r="AC187" s="5" t="s">
        <v>346</v>
      </c>
      <c r="AD187" s="11">
        <v>1.4129313186930814E-2</v>
      </c>
      <c r="AF187" s="5" t="s">
        <v>429</v>
      </c>
      <c r="AG187" s="10">
        <v>3.5568202027387516E-2</v>
      </c>
      <c r="AI187" s="5" t="s">
        <v>470</v>
      </c>
      <c r="AJ187" s="10">
        <v>3.8572936686246381E-2</v>
      </c>
      <c r="AK187" s="10"/>
      <c r="AL187" s="5" t="s">
        <v>1190</v>
      </c>
      <c r="AM187" s="6">
        <v>1.1929589332867493E-2</v>
      </c>
      <c r="AN187" s="10"/>
      <c r="AO187" s="5" t="s">
        <v>2002</v>
      </c>
      <c r="AP187" s="6">
        <v>6.9309251765857033E-2</v>
      </c>
      <c r="AQ187" s="10"/>
      <c r="AR187" s="39" t="s">
        <v>1415</v>
      </c>
      <c r="AS187" s="6">
        <v>4.8740044883267344E-3</v>
      </c>
      <c r="BW187" s="5" t="s">
        <v>3583</v>
      </c>
      <c r="BX187" s="6">
        <v>1.8099160959096258E-5</v>
      </c>
    </row>
    <row r="188" spans="19:76" x14ac:dyDescent="0.3">
      <c r="S188" s="5" t="s">
        <v>214</v>
      </c>
      <c r="T188" s="11">
        <v>3.601942167216563E-3</v>
      </c>
      <c r="V188" s="5" t="s">
        <v>262</v>
      </c>
      <c r="W188" s="11">
        <v>1.1856067342462506E-2</v>
      </c>
      <c r="Y188" s="5" t="s">
        <v>236</v>
      </c>
      <c r="Z188" s="11">
        <v>6.0904636873020598E-3</v>
      </c>
      <c r="AA188" s="5" t="s">
        <v>176</v>
      </c>
      <c r="AB188" s="5"/>
      <c r="AC188" s="5" t="s">
        <v>456</v>
      </c>
      <c r="AD188" s="11">
        <v>1.4129313186930814E-2</v>
      </c>
      <c r="AF188" s="5" t="s">
        <v>451</v>
      </c>
      <c r="AG188" s="10">
        <v>3.5568202027387516E-2</v>
      </c>
      <c r="AI188" s="5" t="s">
        <v>574</v>
      </c>
      <c r="AJ188" s="10">
        <v>3.8572936686246381E-2</v>
      </c>
      <c r="AK188" s="10"/>
      <c r="AL188" s="5" t="s">
        <v>1191</v>
      </c>
      <c r="AM188" s="6">
        <v>1.1816154252047835E-2</v>
      </c>
      <c r="AN188" s="10"/>
      <c r="AO188" s="5" t="s">
        <v>1330</v>
      </c>
      <c r="AP188" s="6">
        <v>6.828999806341797E-2</v>
      </c>
      <c r="AQ188" s="10"/>
      <c r="AR188" s="39" t="s">
        <v>2078</v>
      </c>
      <c r="AS188" s="6">
        <v>4.8665175382678607E-3</v>
      </c>
      <c r="BW188" s="5" t="s">
        <v>3584</v>
      </c>
      <c r="BX188" s="6">
        <v>1.8099160959096258E-5</v>
      </c>
    </row>
    <row r="189" spans="19:76" x14ac:dyDescent="0.3">
      <c r="S189" s="5" t="s">
        <v>228</v>
      </c>
      <c r="T189" s="11">
        <v>3.601942167216563E-3</v>
      </c>
      <c r="V189" s="5" t="s">
        <v>284</v>
      </c>
      <c r="W189" s="11">
        <v>1.1856067342462506E-2</v>
      </c>
      <c r="Y189" s="5" t="s">
        <v>242</v>
      </c>
      <c r="Z189" s="11">
        <v>6.0904636873020598E-3</v>
      </c>
      <c r="AA189" s="5" t="s">
        <v>178</v>
      </c>
      <c r="AB189" s="5"/>
      <c r="AC189" s="5" t="s">
        <v>499</v>
      </c>
      <c r="AD189" s="11">
        <v>1.4129313186930814E-2</v>
      </c>
      <c r="AF189" s="5" t="s">
        <v>470</v>
      </c>
      <c r="AG189" s="10">
        <v>3.5568202027387516E-2</v>
      </c>
      <c r="AI189" s="5" t="s">
        <v>801</v>
      </c>
      <c r="AJ189" s="10">
        <v>3.8572936686246381E-2</v>
      </c>
      <c r="AK189" s="10"/>
      <c r="AL189" s="5" t="s">
        <v>1192</v>
      </c>
      <c r="AM189" s="6">
        <v>1.1702719171228176E-2</v>
      </c>
      <c r="AN189" s="10"/>
      <c r="AO189" s="5" t="s">
        <v>2003</v>
      </c>
      <c r="AP189" s="6">
        <v>6.828999806341797E-2</v>
      </c>
      <c r="AQ189" s="10"/>
      <c r="AR189" s="39" t="s">
        <v>2360</v>
      </c>
      <c r="AS189" s="6">
        <v>4.7716828375221274E-3</v>
      </c>
      <c r="BW189" s="5" t="s">
        <v>3585</v>
      </c>
      <c r="BX189" s="6">
        <v>1.8099160959096258E-5</v>
      </c>
    </row>
    <row r="190" spans="19:76" x14ac:dyDescent="0.3">
      <c r="S190" s="5" t="s">
        <v>244</v>
      </c>
      <c r="T190" s="11">
        <v>3.601942167216563E-3</v>
      </c>
      <c r="V190" s="5" t="s">
        <v>308</v>
      </c>
      <c r="W190" s="11">
        <v>1.1856067342462506E-2</v>
      </c>
      <c r="Y190" s="5" t="s">
        <v>244</v>
      </c>
      <c r="Z190" s="11">
        <v>6.0904636873020598E-3</v>
      </c>
      <c r="AA190" s="5" t="s">
        <v>184</v>
      </c>
      <c r="AB190" s="5"/>
      <c r="AC190" s="5" t="s">
        <v>465</v>
      </c>
      <c r="AD190" s="11">
        <v>1.3701152181266243E-2</v>
      </c>
      <c r="AF190" s="5" t="s">
        <v>487</v>
      </c>
      <c r="AG190" s="10">
        <v>3.5568202027387516E-2</v>
      </c>
      <c r="AI190" s="5" t="s">
        <v>363</v>
      </c>
      <c r="AJ190" s="10">
        <v>3.7896218498768376E-2</v>
      </c>
      <c r="AK190" s="10"/>
      <c r="AL190" s="5" t="s">
        <v>1193</v>
      </c>
      <c r="AM190" s="6">
        <v>1.1475849009588857E-2</v>
      </c>
      <c r="AN190" s="10"/>
      <c r="AO190" s="5" t="s">
        <v>1714</v>
      </c>
      <c r="AP190" s="6">
        <v>6.7270744360978893E-2</v>
      </c>
      <c r="AQ190" s="10"/>
      <c r="AR190" s="39" t="s">
        <v>2361</v>
      </c>
      <c r="AS190" s="6">
        <v>4.7018046369726408E-3</v>
      </c>
      <c r="BW190" s="5" t="s">
        <v>3586</v>
      </c>
      <c r="BX190" s="6">
        <v>1.8099160959096258E-5</v>
      </c>
    </row>
    <row r="191" spans="19:76" x14ac:dyDescent="0.3">
      <c r="S191" s="5" t="s">
        <v>256</v>
      </c>
      <c r="T191" s="11">
        <v>3.601942167216563E-3</v>
      </c>
      <c r="V191" s="5" t="s">
        <v>149</v>
      </c>
      <c r="W191" s="11">
        <v>5.928033671231253E-3</v>
      </c>
      <c r="Y191" s="5" t="s">
        <v>248</v>
      </c>
      <c r="Z191" s="11">
        <v>6.0904636873020598E-3</v>
      </c>
      <c r="AA191" s="5" t="s">
        <v>186</v>
      </c>
      <c r="AB191" s="5"/>
      <c r="AC191" s="5" t="s">
        <v>827</v>
      </c>
      <c r="AD191" s="11">
        <v>1.3701152181266243E-2</v>
      </c>
      <c r="AF191" s="5" t="s">
        <v>520</v>
      </c>
      <c r="AG191" s="10">
        <v>3.5568202027387516E-2</v>
      </c>
      <c r="AI191" s="5" t="s">
        <v>810</v>
      </c>
      <c r="AJ191" s="10">
        <v>3.7896218498768376E-2</v>
      </c>
      <c r="AK191" s="10"/>
      <c r="AL191" s="5" t="s">
        <v>1194</v>
      </c>
      <c r="AM191" s="6">
        <v>1.1475849009588857E-2</v>
      </c>
      <c r="AN191" s="10"/>
      <c r="AO191" s="5" t="s">
        <v>2004</v>
      </c>
      <c r="AP191" s="6">
        <v>6.7270744360978893E-2</v>
      </c>
      <c r="AQ191" s="10"/>
      <c r="AR191" s="39" t="s">
        <v>1717</v>
      </c>
      <c r="AS191" s="6">
        <v>4.589500386089536E-3</v>
      </c>
      <c r="BW191" s="5" t="s">
        <v>3587</v>
      </c>
      <c r="BX191" s="6">
        <v>1.8099160959096258E-5</v>
      </c>
    </row>
    <row r="192" spans="19:76" x14ac:dyDescent="0.3">
      <c r="S192" s="5" t="s">
        <v>266</v>
      </c>
      <c r="T192" s="11">
        <v>3.601942167216563E-3</v>
      </c>
      <c r="V192" s="5" t="s">
        <v>3730</v>
      </c>
      <c r="W192" s="11">
        <v>5.928033671231253E-3</v>
      </c>
      <c r="Y192" s="5" t="s">
        <v>285</v>
      </c>
      <c r="Z192" s="11">
        <v>6.0904636873020598E-3</v>
      </c>
      <c r="AA192" s="5" t="s">
        <v>189</v>
      </c>
      <c r="AB192" s="5"/>
      <c r="AC192" s="5" t="s">
        <v>382</v>
      </c>
      <c r="AD192" s="11">
        <v>1.3272991175601673E-2</v>
      </c>
      <c r="AF192" s="5" t="s">
        <v>600</v>
      </c>
      <c r="AG192" s="10">
        <v>3.5568202027387516E-2</v>
      </c>
      <c r="AI192" s="5" t="s">
        <v>437</v>
      </c>
      <c r="AJ192" s="10">
        <v>3.6542782123812359E-2</v>
      </c>
      <c r="AK192" s="10"/>
      <c r="AL192" s="5" t="s">
        <v>1195</v>
      </c>
      <c r="AM192" s="6">
        <v>1.1438037315982303E-2</v>
      </c>
      <c r="AN192" s="10"/>
      <c r="AO192" s="5" t="s">
        <v>2005</v>
      </c>
      <c r="AP192" s="6">
        <v>6.6251490658539816E-2</v>
      </c>
      <c r="AQ192" s="10"/>
      <c r="AR192" s="39" t="s">
        <v>2362</v>
      </c>
      <c r="AS192" s="6">
        <v>4.5345960856577961E-3</v>
      </c>
      <c r="BW192" s="5" t="s">
        <v>3588</v>
      </c>
      <c r="BX192" s="6">
        <v>1.8099160959096258E-5</v>
      </c>
    </row>
    <row r="193" spans="19:76" x14ac:dyDescent="0.3">
      <c r="S193" s="5" t="s">
        <v>291</v>
      </c>
      <c r="T193" s="11">
        <v>3.601942167216563E-3</v>
      </c>
      <c r="V193" s="5" t="s">
        <v>176</v>
      </c>
      <c r="W193" s="11">
        <v>5.928033671231253E-3</v>
      </c>
      <c r="Y193" s="5" t="s">
        <v>3731</v>
      </c>
      <c r="Z193" s="11">
        <v>6.0904636873020598E-3</v>
      </c>
      <c r="AA193" s="5" t="s">
        <v>191</v>
      </c>
      <c r="AB193" s="5"/>
      <c r="AC193" s="5" t="s">
        <v>647</v>
      </c>
      <c r="AD193" s="11">
        <v>1.3272991175601673E-2</v>
      </c>
      <c r="AF193" s="5" t="s">
        <v>601</v>
      </c>
      <c r="AG193" s="10">
        <v>3.5568202027387516E-2</v>
      </c>
      <c r="AI193" s="5" t="s">
        <v>697</v>
      </c>
      <c r="AJ193" s="10">
        <v>3.5189345748856349E-2</v>
      </c>
      <c r="AK193" s="10"/>
      <c r="AL193" s="5" t="s">
        <v>1196</v>
      </c>
      <c r="AM193" s="6">
        <v>1.1343508081965921E-2</v>
      </c>
      <c r="AN193" s="10"/>
      <c r="AO193" s="5" t="s">
        <v>1597</v>
      </c>
      <c r="AP193" s="6">
        <v>6.5232236956100739E-2</v>
      </c>
      <c r="AQ193" s="10"/>
      <c r="AR193" s="39" t="s">
        <v>2363</v>
      </c>
      <c r="AS193" s="6">
        <v>4.3074919338719625E-3</v>
      </c>
      <c r="BW193" s="5" t="s">
        <v>3589</v>
      </c>
      <c r="BX193" s="6">
        <v>1.8099160959096258E-5</v>
      </c>
    </row>
    <row r="194" spans="19:76" x14ac:dyDescent="0.3">
      <c r="S194" s="5" t="s">
        <v>149</v>
      </c>
      <c r="T194" s="11">
        <v>2.8815537337732503E-3</v>
      </c>
      <c r="V194" s="5" t="s">
        <v>178</v>
      </c>
      <c r="W194" s="11">
        <v>5.928033671231253E-3</v>
      </c>
      <c r="Y194" s="5" t="s">
        <v>132</v>
      </c>
      <c r="Z194" s="11">
        <v>5.4137454998240539E-3</v>
      </c>
      <c r="AA194" s="5" t="s">
        <v>214</v>
      </c>
      <c r="AB194" s="5"/>
      <c r="AC194" s="5" t="s">
        <v>595</v>
      </c>
      <c r="AD194" s="11">
        <v>1.2844830169937102E-2</v>
      </c>
      <c r="AF194" s="5" t="s">
        <v>611</v>
      </c>
      <c r="AG194" s="10">
        <v>3.5568202027387516E-2</v>
      </c>
      <c r="AI194" s="5" t="s">
        <v>364</v>
      </c>
      <c r="AJ194" s="10">
        <v>3.4512627561378337E-2</v>
      </c>
      <c r="AK194" s="10"/>
      <c r="AL194" s="5" t="s">
        <v>1197</v>
      </c>
      <c r="AM194" s="6">
        <v>1.1097732073523325E-2</v>
      </c>
      <c r="AN194" s="10"/>
      <c r="AO194" s="5" t="s">
        <v>1389</v>
      </c>
      <c r="AP194" s="6">
        <v>6.5232236956100739E-2</v>
      </c>
      <c r="AQ194" s="10"/>
      <c r="AR194" s="39" t="s">
        <v>2364</v>
      </c>
      <c r="AS194" s="6">
        <v>4.2800397836560925E-3</v>
      </c>
      <c r="BW194" s="5" t="s">
        <v>3590</v>
      </c>
      <c r="BX194" s="6">
        <v>1.8099160959096258E-5</v>
      </c>
    </row>
    <row r="195" spans="19:76" x14ac:dyDescent="0.3">
      <c r="S195" s="5" t="s">
        <v>151</v>
      </c>
      <c r="T195" s="11">
        <v>2.8815537337732503E-3</v>
      </c>
      <c r="V195" s="5" t="s">
        <v>182</v>
      </c>
      <c r="W195" s="11">
        <v>5.928033671231253E-3</v>
      </c>
      <c r="Y195" s="5" t="s">
        <v>213</v>
      </c>
      <c r="Z195" s="11">
        <v>5.4137454998240539E-3</v>
      </c>
      <c r="AA195" s="5" t="s">
        <v>222</v>
      </c>
      <c r="AB195" s="5"/>
      <c r="AC195" s="5" t="s">
        <v>721</v>
      </c>
      <c r="AD195" s="11">
        <v>1.2844830169937102E-2</v>
      </c>
      <c r="AF195" s="5" t="s">
        <v>614</v>
      </c>
      <c r="AG195" s="10">
        <v>3.5568202027387516E-2</v>
      </c>
      <c r="AI195" s="5" t="s">
        <v>421</v>
      </c>
      <c r="AJ195" s="10">
        <v>3.4512627561378337E-2</v>
      </c>
      <c r="AK195" s="10"/>
      <c r="AL195" s="5" t="s">
        <v>1198</v>
      </c>
      <c r="AM195" s="6">
        <v>1.1059920379916773E-2</v>
      </c>
      <c r="AN195" s="10"/>
      <c r="AO195" s="5" t="s">
        <v>1307</v>
      </c>
      <c r="AP195" s="6">
        <v>6.5232236956100739E-2</v>
      </c>
      <c r="AQ195" s="10"/>
      <c r="AR195" s="39" t="s">
        <v>2365</v>
      </c>
      <c r="AS195" s="6">
        <v>4.2151528831458548E-3</v>
      </c>
      <c r="BW195" s="5" t="s">
        <v>3591</v>
      </c>
      <c r="BX195" s="6">
        <v>1.8099160959096258E-5</v>
      </c>
    </row>
    <row r="196" spans="19:76" x14ac:dyDescent="0.3">
      <c r="S196" s="5" t="s">
        <v>134</v>
      </c>
      <c r="T196" s="11">
        <v>2.1611653003299381E-3</v>
      </c>
      <c r="V196" s="5" t="s">
        <v>184</v>
      </c>
      <c r="W196" s="11">
        <v>5.928033671231253E-3</v>
      </c>
      <c r="Y196" s="5" t="s">
        <v>219</v>
      </c>
      <c r="Z196" s="11">
        <v>5.4137454998240539E-3</v>
      </c>
      <c r="AA196" s="5" t="s">
        <v>226</v>
      </c>
      <c r="AB196" s="5"/>
      <c r="AC196" s="5" t="s">
        <v>484</v>
      </c>
      <c r="AD196" s="11">
        <v>1.2416669164272535E-2</v>
      </c>
      <c r="AF196" s="5" t="s">
        <v>662</v>
      </c>
      <c r="AG196" s="10">
        <v>3.5568202027387516E-2</v>
      </c>
      <c r="AI196" s="5" t="s">
        <v>551</v>
      </c>
      <c r="AJ196" s="10">
        <v>3.4512627561378337E-2</v>
      </c>
      <c r="AK196" s="10"/>
      <c r="AL196" s="5" t="s">
        <v>1199</v>
      </c>
      <c r="AM196" s="6">
        <v>1.0606180056638137E-2</v>
      </c>
      <c r="AN196" s="10"/>
      <c r="AO196" s="5" t="s">
        <v>1396</v>
      </c>
      <c r="AP196" s="6">
        <v>6.3193729551222599E-2</v>
      </c>
      <c r="AQ196" s="10"/>
      <c r="AR196" s="39" t="s">
        <v>1997</v>
      </c>
      <c r="AS196" s="6">
        <v>4.15775293269449E-3</v>
      </c>
      <c r="BW196" s="5" t="s">
        <v>3592</v>
      </c>
      <c r="BX196" s="6">
        <v>1.8099160959096258E-5</v>
      </c>
    </row>
    <row r="197" spans="19:76" x14ac:dyDescent="0.3">
      <c r="S197" s="5" t="s">
        <v>143</v>
      </c>
      <c r="T197" s="11">
        <v>2.1611653003299381E-3</v>
      </c>
      <c r="V197" s="5" t="s">
        <v>186</v>
      </c>
      <c r="W197" s="11">
        <v>5.928033671231253E-3</v>
      </c>
      <c r="Y197" s="5" t="s">
        <v>237</v>
      </c>
      <c r="Z197" s="11">
        <v>5.4137454998240539E-3</v>
      </c>
      <c r="AA197" s="5" t="s">
        <v>228</v>
      </c>
      <c r="AB197" s="5"/>
      <c r="AC197" s="5" t="s">
        <v>501</v>
      </c>
      <c r="AD197" s="11">
        <v>1.2416669164272535E-2</v>
      </c>
      <c r="AF197" s="5" t="s">
        <v>745</v>
      </c>
      <c r="AG197" s="10">
        <v>3.5568202027387516E-2</v>
      </c>
      <c r="AI197" s="5" t="s">
        <v>626</v>
      </c>
      <c r="AJ197" s="10">
        <v>3.4512627561378337E-2</v>
      </c>
      <c r="AK197" s="10"/>
      <c r="AL197" s="5" t="s">
        <v>1200</v>
      </c>
      <c r="AM197" s="6">
        <v>1.0511650822621753E-2</v>
      </c>
      <c r="AN197" s="10"/>
      <c r="AO197" s="5" t="s">
        <v>1356</v>
      </c>
      <c r="AP197" s="6">
        <v>6.3193729551222599E-2</v>
      </c>
      <c r="AQ197" s="10"/>
      <c r="AR197" s="39" t="s">
        <v>1399</v>
      </c>
      <c r="AS197" s="6">
        <v>4.0429530317917612E-3</v>
      </c>
      <c r="BW197" s="5" t="s">
        <v>3593</v>
      </c>
      <c r="BX197" s="6">
        <v>1.8099160959096258E-5</v>
      </c>
    </row>
    <row r="198" spans="19:76" x14ac:dyDescent="0.3">
      <c r="S198" s="5" t="s">
        <v>148</v>
      </c>
      <c r="T198" s="11">
        <v>2.1611653003299381E-3</v>
      </c>
      <c r="V198" s="5" t="s">
        <v>189</v>
      </c>
      <c r="W198" s="11">
        <v>5.928033671231253E-3</v>
      </c>
      <c r="Y198" s="5" t="s">
        <v>267</v>
      </c>
      <c r="Z198" s="11">
        <v>5.4137454998240539E-3</v>
      </c>
      <c r="AA198" s="5" t="s">
        <v>250</v>
      </c>
      <c r="AB198" s="5"/>
      <c r="AC198" s="5" t="s">
        <v>663</v>
      </c>
      <c r="AD198" s="11">
        <v>1.2416669164272535E-2</v>
      </c>
      <c r="AF198" s="5" t="s">
        <v>759</v>
      </c>
      <c r="AG198" s="10">
        <v>3.5568202027387516E-2</v>
      </c>
      <c r="AI198" s="5" t="s">
        <v>698</v>
      </c>
      <c r="AJ198" s="10">
        <v>3.4512627561378337E-2</v>
      </c>
      <c r="AK198" s="10"/>
      <c r="AL198" s="5" t="s">
        <v>1201</v>
      </c>
      <c r="AM198" s="6">
        <v>1.0039004652539839E-2</v>
      </c>
      <c r="AN198" s="10"/>
      <c r="AO198" s="5" t="s">
        <v>1401</v>
      </c>
      <c r="AP198" s="6">
        <v>6.3193729551222599E-2</v>
      </c>
      <c r="AQ198" s="10"/>
      <c r="AR198" s="39" t="s">
        <v>2366</v>
      </c>
      <c r="AS198" s="6">
        <v>4.0404573817721364E-3</v>
      </c>
      <c r="BW198" s="5" t="s">
        <v>3594</v>
      </c>
      <c r="BX198" s="6">
        <v>1.8099160959096258E-5</v>
      </c>
    </row>
    <row r="199" spans="19:76" x14ac:dyDescent="0.3">
      <c r="S199" s="5" t="s">
        <v>3730</v>
      </c>
      <c r="T199" s="11">
        <v>2.1611653003299381E-3</v>
      </c>
      <c r="V199" s="5" t="s">
        <v>191</v>
      </c>
      <c r="W199" s="11">
        <v>5.928033671231253E-3</v>
      </c>
      <c r="Y199" s="5" t="s">
        <v>176</v>
      </c>
      <c r="Z199" s="11">
        <v>4.737027312346047E-3</v>
      </c>
      <c r="AA199" s="5" t="s">
        <v>253</v>
      </c>
      <c r="AB199" s="5"/>
      <c r="AC199" s="5" t="s">
        <v>332</v>
      </c>
      <c r="AD199" s="11">
        <v>1.1988508158607964E-2</v>
      </c>
      <c r="AF199" s="5" t="s">
        <v>834</v>
      </c>
      <c r="AG199" s="10">
        <v>3.5568202027387516E-2</v>
      </c>
      <c r="AI199" s="5" t="s">
        <v>622</v>
      </c>
      <c r="AJ199" s="10">
        <v>3.3159191186422327E-2</v>
      </c>
      <c r="AK199" s="10"/>
      <c r="AL199" s="5" t="s">
        <v>1202</v>
      </c>
      <c r="AM199" s="6">
        <v>1.0001192958933286E-2</v>
      </c>
      <c r="AN199" s="10"/>
      <c r="AO199" s="5" t="s">
        <v>1227</v>
      </c>
      <c r="AP199" s="6">
        <v>6.2174475848783516E-2</v>
      </c>
      <c r="AQ199" s="10"/>
      <c r="AR199" s="39" t="s">
        <v>2367</v>
      </c>
      <c r="AS199" s="6">
        <v>4.0005269814581438E-3</v>
      </c>
      <c r="BW199" s="5" t="s">
        <v>3595</v>
      </c>
      <c r="BX199" s="6">
        <v>1.8099160959096258E-5</v>
      </c>
    </row>
    <row r="200" spans="19:76" x14ac:dyDescent="0.3">
      <c r="S200" s="5" t="s">
        <v>182</v>
      </c>
      <c r="T200" s="11">
        <v>2.1611653003299381E-3</v>
      </c>
      <c r="V200" s="5" t="s">
        <v>206</v>
      </c>
      <c r="W200" s="11">
        <v>5.928033671231253E-3</v>
      </c>
      <c r="Y200" s="5" t="s">
        <v>225</v>
      </c>
      <c r="Z200" s="11">
        <v>4.737027312346047E-3</v>
      </c>
      <c r="AA200" s="5" t="s">
        <v>267</v>
      </c>
      <c r="AB200" s="5"/>
      <c r="AC200" s="5" t="s">
        <v>495</v>
      </c>
      <c r="AD200" s="11">
        <v>1.1988508158607964E-2</v>
      </c>
      <c r="AF200" s="5" t="s">
        <v>835</v>
      </c>
      <c r="AG200" s="10">
        <v>3.5568202027387516E-2</v>
      </c>
      <c r="AI200" s="5" t="s">
        <v>645</v>
      </c>
      <c r="AJ200" s="10">
        <v>3.3159191186422327E-2</v>
      </c>
      <c r="AK200" s="10"/>
      <c r="AL200" s="5" t="s">
        <v>1203</v>
      </c>
      <c r="AM200" s="6">
        <v>9.9066637249169039E-3</v>
      </c>
      <c r="AN200" s="10"/>
      <c r="AO200" s="5" t="s">
        <v>2006</v>
      </c>
      <c r="AP200" s="6">
        <v>6.2174475848783516E-2</v>
      </c>
      <c r="AQ200" s="10"/>
      <c r="AR200" s="39" t="s">
        <v>1605</v>
      </c>
      <c r="AS200" s="6">
        <v>3.9805617813011476E-3</v>
      </c>
      <c r="BW200" s="5" t="s">
        <v>3596</v>
      </c>
      <c r="BX200" s="6">
        <v>1.8099160959096258E-5</v>
      </c>
    </row>
    <row r="201" spans="19:76" x14ac:dyDescent="0.3">
      <c r="S201" s="5" t="s">
        <v>210</v>
      </c>
      <c r="T201" s="11">
        <v>2.1611653003299381E-3</v>
      </c>
      <c r="V201" s="5" t="s">
        <v>214</v>
      </c>
      <c r="W201" s="11">
        <v>5.928033671231253E-3</v>
      </c>
      <c r="Y201" s="5" t="s">
        <v>227</v>
      </c>
      <c r="Z201" s="11">
        <v>4.737027312346047E-3</v>
      </c>
      <c r="AA201" s="5" t="s">
        <v>273</v>
      </c>
      <c r="AB201" s="5"/>
      <c r="AC201" s="5" t="s">
        <v>500</v>
      </c>
      <c r="AD201" s="11">
        <v>1.1988508158607964E-2</v>
      </c>
      <c r="AF201" s="5" t="s">
        <v>331</v>
      </c>
      <c r="AG201" s="10">
        <v>2.9640168356156262E-2</v>
      </c>
      <c r="AI201" s="5" t="s">
        <v>740</v>
      </c>
      <c r="AJ201" s="10">
        <v>3.3159191186422327E-2</v>
      </c>
      <c r="AK201" s="10"/>
      <c r="AL201" s="5" t="s">
        <v>1204</v>
      </c>
      <c r="AM201" s="6">
        <v>9.7743227972939689E-3</v>
      </c>
      <c r="AN201" s="10"/>
      <c r="AO201" s="5" t="s">
        <v>1495</v>
      </c>
      <c r="AP201" s="6">
        <v>6.1155222146344453E-2</v>
      </c>
      <c r="AQ201" s="10"/>
      <c r="AR201" s="39" t="s">
        <v>1642</v>
      </c>
      <c r="AS201" s="6">
        <v>3.9381357309675302E-3</v>
      </c>
      <c r="BW201" s="5" t="s">
        <v>3597</v>
      </c>
      <c r="BX201" s="6">
        <v>1.8099160959096258E-5</v>
      </c>
    </row>
    <row r="202" spans="19:76" x14ac:dyDescent="0.3">
      <c r="S202" s="5" t="s">
        <v>225</v>
      </c>
      <c r="T202" s="11">
        <v>2.1611653003299381E-3</v>
      </c>
      <c r="V202" s="5" t="s">
        <v>222</v>
      </c>
      <c r="W202" s="11">
        <v>5.928033671231253E-3</v>
      </c>
      <c r="Y202" s="5" t="s">
        <v>253</v>
      </c>
      <c r="Z202" s="11">
        <v>4.737027312346047E-3</v>
      </c>
      <c r="AA202" s="5" t="s">
        <v>279</v>
      </c>
      <c r="AB202" s="5"/>
      <c r="AC202" s="5" t="s">
        <v>512</v>
      </c>
      <c r="AD202" s="11">
        <v>1.1988508158607964E-2</v>
      </c>
      <c r="AF202" s="5" t="s">
        <v>359</v>
      </c>
      <c r="AG202" s="10">
        <v>2.9640168356156262E-2</v>
      </c>
      <c r="AI202" s="5" t="s">
        <v>831</v>
      </c>
      <c r="AJ202" s="10">
        <v>3.3159191186422327E-2</v>
      </c>
      <c r="AK202" s="10"/>
      <c r="AL202" s="5" t="s">
        <v>1205</v>
      </c>
      <c r="AM202" s="6">
        <v>9.5096409420480973E-3</v>
      </c>
      <c r="AN202" s="10"/>
      <c r="AO202" s="5" t="s">
        <v>2007</v>
      </c>
      <c r="AP202" s="6">
        <v>6.1155222146344453E-2</v>
      </c>
      <c r="AQ202" s="10"/>
      <c r="AR202" s="39" t="s">
        <v>2368</v>
      </c>
      <c r="AS202" s="6">
        <v>3.9256574808694076E-3</v>
      </c>
      <c r="BW202" s="5" t="s">
        <v>3399</v>
      </c>
      <c r="BX202" s="6">
        <v>1.8099160959096258E-5</v>
      </c>
    </row>
    <row r="203" spans="19:76" x14ac:dyDescent="0.3">
      <c r="S203" s="5" t="s">
        <v>227</v>
      </c>
      <c r="T203" s="11">
        <v>2.1611653003299381E-3</v>
      </c>
      <c r="V203" s="5" t="s">
        <v>226</v>
      </c>
      <c r="W203" s="11">
        <v>5.928033671231253E-3</v>
      </c>
      <c r="Y203" s="5" t="s">
        <v>309</v>
      </c>
      <c r="Z203" s="11">
        <v>4.737027312346047E-3</v>
      </c>
      <c r="AA203" s="5" t="s">
        <v>285</v>
      </c>
      <c r="AB203" s="5"/>
      <c r="AC203" s="5" t="s">
        <v>441</v>
      </c>
      <c r="AD203" s="11">
        <v>1.1560347152943393E-2</v>
      </c>
      <c r="AF203" s="5" t="s">
        <v>377</v>
      </c>
      <c r="AG203" s="10">
        <v>2.9640168356156262E-2</v>
      </c>
      <c r="AI203" s="5" t="s">
        <v>417</v>
      </c>
      <c r="AJ203" s="10">
        <v>3.1805754811466316E-2</v>
      </c>
      <c r="AK203" s="10"/>
      <c r="AL203" s="5" t="s">
        <v>1206</v>
      </c>
      <c r="AM203" s="6">
        <v>9.4151117080317152E-3</v>
      </c>
      <c r="AN203" s="10"/>
      <c r="AO203" s="5" t="s">
        <v>1452</v>
      </c>
      <c r="AP203" s="6">
        <v>6.1155222146344453E-2</v>
      </c>
      <c r="AQ203" s="10"/>
      <c r="AR203" s="39" t="s">
        <v>1433</v>
      </c>
      <c r="AS203" s="6">
        <v>3.9056922807124113E-3</v>
      </c>
      <c r="BW203" s="5" t="s">
        <v>3598</v>
      </c>
      <c r="BX203" s="6">
        <v>1.8099160959096258E-5</v>
      </c>
    </row>
    <row r="204" spans="19:76" x14ac:dyDescent="0.3">
      <c r="S204" s="5" t="s">
        <v>232</v>
      </c>
      <c r="T204" s="11">
        <v>2.1611653003299381E-3</v>
      </c>
      <c r="V204" s="5" t="s">
        <v>228</v>
      </c>
      <c r="W204" s="11">
        <v>5.928033671231253E-3</v>
      </c>
      <c r="Y204" s="5" t="s">
        <v>133</v>
      </c>
      <c r="Z204" s="11">
        <v>4.0603091248680402E-3</v>
      </c>
      <c r="AA204" s="5" t="s">
        <v>291</v>
      </c>
      <c r="AB204" s="5"/>
      <c r="AC204" s="5" t="s">
        <v>486</v>
      </c>
      <c r="AD204" s="11">
        <v>1.1560347152943393E-2</v>
      </c>
      <c r="AF204" s="5" t="s">
        <v>404</v>
      </c>
      <c r="AG204" s="10">
        <v>2.9640168356156262E-2</v>
      </c>
      <c r="AI204" s="5" t="s">
        <v>558</v>
      </c>
      <c r="AJ204" s="10">
        <v>3.1805754811466316E-2</v>
      </c>
      <c r="AK204" s="10"/>
      <c r="AL204" s="5" t="s">
        <v>1207</v>
      </c>
      <c r="AM204" s="6">
        <v>9.2827707804087785E-3</v>
      </c>
      <c r="AN204" s="10"/>
      <c r="AO204" s="5" t="s">
        <v>1838</v>
      </c>
      <c r="AP204" s="6">
        <v>6.1155222146344453E-2</v>
      </c>
      <c r="AQ204" s="10"/>
      <c r="AR204" s="39" t="s">
        <v>2369</v>
      </c>
      <c r="AS204" s="6">
        <v>3.9056922807124113E-3</v>
      </c>
      <c r="BW204" s="5" t="s">
        <v>3599</v>
      </c>
      <c r="BX204" s="6">
        <v>1.8099160959096258E-5</v>
      </c>
    </row>
    <row r="205" spans="19:76" x14ac:dyDescent="0.3">
      <c r="S205" s="5" t="s">
        <v>258</v>
      </c>
      <c r="T205" s="11">
        <v>2.1611653003299381E-3</v>
      </c>
      <c r="V205" s="5" t="s">
        <v>236</v>
      </c>
      <c r="W205" s="11">
        <v>5.928033671231253E-3</v>
      </c>
      <c r="Y205" s="5" t="s">
        <v>191</v>
      </c>
      <c r="Z205" s="11">
        <v>4.0603091248680402E-3</v>
      </c>
      <c r="AA205" s="5" t="s">
        <v>309</v>
      </c>
      <c r="AB205" s="5"/>
      <c r="AC205" s="5" t="s">
        <v>716</v>
      </c>
      <c r="AD205" s="11">
        <v>1.1560347152943393E-2</v>
      </c>
      <c r="AF205" s="5" t="s">
        <v>408</v>
      </c>
      <c r="AG205" s="10">
        <v>2.9640168356156262E-2</v>
      </c>
      <c r="AI205" s="5" t="s">
        <v>647</v>
      </c>
      <c r="AJ205" s="10">
        <v>3.1805754811466316E-2</v>
      </c>
      <c r="AK205" s="10"/>
      <c r="AL205" s="5" t="s">
        <v>1208</v>
      </c>
      <c r="AM205" s="6">
        <v>9.112618159179289E-3</v>
      </c>
      <c r="AN205" s="10"/>
      <c r="AO205" s="5" t="s">
        <v>2008</v>
      </c>
      <c r="AP205" s="6">
        <v>6.1155222146344453E-2</v>
      </c>
      <c r="AQ205" s="10"/>
      <c r="AR205" s="39" t="s">
        <v>2370</v>
      </c>
      <c r="AS205" s="6">
        <v>3.9031966306927865E-3</v>
      </c>
      <c r="BW205" s="5" t="s">
        <v>3600</v>
      </c>
      <c r="BX205" s="6">
        <v>1.8099160959096258E-5</v>
      </c>
    </row>
    <row r="206" spans="19:76" x14ac:dyDescent="0.3">
      <c r="S206" s="5" t="s">
        <v>295</v>
      </c>
      <c r="T206" s="11">
        <v>2.1611653003299381E-3</v>
      </c>
      <c r="V206" s="5" t="s">
        <v>246</v>
      </c>
      <c r="W206" s="11">
        <v>5.928033671231253E-3</v>
      </c>
      <c r="Y206" s="5" t="s">
        <v>199</v>
      </c>
      <c r="Z206" s="11">
        <v>4.0603091248680402E-3</v>
      </c>
      <c r="AA206" s="5" t="s">
        <v>319</v>
      </c>
      <c r="AB206" s="5"/>
      <c r="AC206" s="5" t="s">
        <v>767</v>
      </c>
      <c r="AD206" s="11">
        <v>1.1560347152943393E-2</v>
      </c>
      <c r="AF206" s="5" t="s">
        <v>410</v>
      </c>
      <c r="AG206" s="10">
        <v>2.9640168356156262E-2</v>
      </c>
      <c r="AI206" s="5" t="s">
        <v>737</v>
      </c>
      <c r="AJ206" s="10">
        <v>3.1805754811466316E-2</v>
      </c>
      <c r="AK206" s="10"/>
      <c r="AL206" s="5" t="s">
        <v>1209</v>
      </c>
      <c r="AM206" s="6">
        <v>9.0748064655727361E-3</v>
      </c>
      <c r="AN206" s="10"/>
      <c r="AO206" s="5" t="s">
        <v>1670</v>
      </c>
      <c r="AP206" s="6">
        <v>6.1155222146344453E-2</v>
      </c>
      <c r="AQ206" s="10"/>
      <c r="AR206" s="39" t="s">
        <v>1758</v>
      </c>
      <c r="AS206" s="6">
        <v>3.7584489295545633E-3</v>
      </c>
      <c r="BW206" s="5" t="s">
        <v>3601</v>
      </c>
      <c r="BX206" s="6">
        <v>1.8099160959096258E-5</v>
      </c>
    </row>
    <row r="207" spans="19:76" x14ac:dyDescent="0.3">
      <c r="S207" s="5" t="s">
        <v>285</v>
      </c>
      <c r="T207" s="11">
        <v>1.8009710836082815E-3</v>
      </c>
      <c r="V207" s="5" t="s">
        <v>250</v>
      </c>
      <c r="W207" s="11">
        <v>5.928033671231253E-3</v>
      </c>
      <c r="Y207" s="5" t="s">
        <v>317</v>
      </c>
      <c r="Z207" s="11">
        <v>4.0603091248680402E-3</v>
      </c>
      <c r="AA207" s="5" t="s">
        <v>324</v>
      </c>
      <c r="AB207" s="5"/>
      <c r="AC207" s="5" t="s">
        <v>783</v>
      </c>
      <c r="AD207" s="11">
        <v>1.1560347152943393E-2</v>
      </c>
      <c r="AF207" s="5" t="s">
        <v>425</v>
      </c>
      <c r="AG207" s="10">
        <v>2.9640168356156262E-2</v>
      </c>
      <c r="AI207" s="5" t="s">
        <v>610</v>
      </c>
      <c r="AJ207" s="10">
        <v>2.9775600249032294E-2</v>
      </c>
      <c r="AK207" s="10"/>
      <c r="AL207" s="5" t="s">
        <v>1210</v>
      </c>
      <c r="AM207" s="6">
        <v>8.9424655379497994E-3</v>
      </c>
      <c r="AN207" s="10"/>
      <c r="AO207" s="5" t="s">
        <v>2009</v>
      </c>
      <c r="AP207" s="6">
        <v>6.0135968443905369E-2</v>
      </c>
      <c r="AQ207" s="10"/>
      <c r="AR207" s="39" t="s">
        <v>1869</v>
      </c>
      <c r="AS207" s="6">
        <v>3.738483729397567E-3</v>
      </c>
      <c r="BW207" s="5" t="s">
        <v>3602</v>
      </c>
      <c r="BX207" s="6">
        <v>1.8099160959096258E-5</v>
      </c>
    </row>
    <row r="208" spans="19:76" x14ac:dyDescent="0.3">
      <c r="S208" s="5" t="s">
        <v>306</v>
      </c>
      <c r="T208" s="11">
        <v>1.8009710836082815E-3</v>
      </c>
      <c r="V208" s="5" t="s">
        <v>253</v>
      </c>
      <c r="W208" s="11">
        <v>5.928033671231253E-3</v>
      </c>
      <c r="Y208" s="5" t="s">
        <v>149</v>
      </c>
      <c r="Z208" s="11">
        <v>3.3835909373900329E-3</v>
      </c>
      <c r="AC208" s="5" t="s">
        <v>854</v>
      </c>
      <c r="AD208" s="11">
        <v>1.1560347152943393E-2</v>
      </c>
      <c r="AF208" s="5" t="s">
        <v>488</v>
      </c>
      <c r="AG208" s="10">
        <v>2.9640168356156262E-2</v>
      </c>
      <c r="AI208" s="5" t="s">
        <v>627</v>
      </c>
      <c r="AJ208" s="10">
        <v>2.9098882061554285E-2</v>
      </c>
      <c r="AK208" s="10"/>
      <c r="AL208" s="5" t="s">
        <v>1211</v>
      </c>
      <c r="AM208" s="6">
        <v>8.8857479975399702E-3</v>
      </c>
      <c r="AN208" s="10"/>
      <c r="AO208" s="5" t="s">
        <v>1194</v>
      </c>
      <c r="AP208" s="6">
        <v>6.0135968443905369E-2</v>
      </c>
      <c r="AQ208" s="10"/>
      <c r="AR208" s="39" t="s">
        <v>2371</v>
      </c>
      <c r="AS208" s="6">
        <v>3.7309967793386933E-3</v>
      </c>
      <c r="BW208" s="5" t="s">
        <v>3603</v>
      </c>
      <c r="BX208" s="6">
        <v>1.8099160959096258E-5</v>
      </c>
    </row>
    <row r="209" spans="19:76" x14ac:dyDescent="0.3">
      <c r="S209" s="5" t="s">
        <v>162</v>
      </c>
      <c r="T209" s="11">
        <v>1.4407768668866251E-3</v>
      </c>
      <c r="V209" s="5" t="s">
        <v>267</v>
      </c>
      <c r="W209" s="11">
        <v>5.928033671231253E-3</v>
      </c>
      <c r="Y209" s="5" t="s">
        <v>154</v>
      </c>
      <c r="Z209" s="11">
        <v>3.3835909373900329E-3</v>
      </c>
      <c r="AC209" s="5" t="s">
        <v>348</v>
      </c>
      <c r="AD209" s="11">
        <v>1.1132186147278823E-2</v>
      </c>
      <c r="AF209" s="5" t="s">
        <v>515</v>
      </c>
      <c r="AG209" s="10">
        <v>2.9640168356156262E-2</v>
      </c>
      <c r="AI209" s="5" t="s">
        <v>672</v>
      </c>
      <c r="AJ209" s="10">
        <v>2.9098882061554285E-2</v>
      </c>
      <c r="AK209" s="10"/>
      <c r="AL209" s="5" t="s">
        <v>1212</v>
      </c>
      <c r="AM209" s="6">
        <v>8.8290304571301409E-3</v>
      </c>
      <c r="AN209" s="10"/>
      <c r="AO209" s="5" t="s">
        <v>1634</v>
      </c>
      <c r="AP209" s="6">
        <v>6.0135968443905369E-2</v>
      </c>
      <c r="AQ209" s="10"/>
      <c r="AR209" s="39" t="s">
        <v>1631</v>
      </c>
      <c r="AS209" s="6">
        <v>3.6910663790247003E-3</v>
      </c>
      <c r="BW209" s="5" t="s">
        <v>3604</v>
      </c>
      <c r="BX209" s="6">
        <v>1.8099160959096258E-5</v>
      </c>
    </row>
    <row r="210" spans="19:76" x14ac:dyDescent="0.3">
      <c r="S210" s="5" t="s">
        <v>167</v>
      </c>
      <c r="T210" s="11">
        <v>1.4407768668866251E-3</v>
      </c>
      <c r="V210" s="5" t="s">
        <v>273</v>
      </c>
      <c r="W210" s="11">
        <v>5.928033671231253E-3</v>
      </c>
      <c r="Y210" s="5" t="s">
        <v>251</v>
      </c>
      <c r="Z210" s="11">
        <v>3.3835909373900329E-3</v>
      </c>
      <c r="AC210" s="5" t="s">
        <v>404</v>
      </c>
      <c r="AD210" s="11">
        <v>1.1132186147278823E-2</v>
      </c>
      <c r="AF210" s="5" t="s">
        <v>528</v>
      </c>
      <c r="AG210" s="10">
        <v>2.9640168356156262E-2</v>
      </c>
      <c r="AI210" s="5" t="s">
        <v>624</v>
      </c>
      <c r="AJ210" s="10">
        <v>2.8422163874076277E-2</v>
      </c>
      <c r="AK210" s="10"/>
      <c r="AL210" s="5" t="s">
        <v>1213</v>
      </c>
      <c r="AM210" s="6">
        <v>8.7912187635235881E-3</v>
      </c>
      <c r="AN210" s="10"/>
      <c r="AO210" s="5" t="s">
        <v>1503</v>
      </c>
      <c r="AP210" s="6">
        <v>5.9116714741466306E-2</v>
      </c>
      <c r="AQ210" s="10"/>
      <c r="AR210" s="39" t="s">
        <v>2372</v>
      </c>
      <c r="AS210" s="6">
        <v>3.6486403286910833E-3</v>
      </c>
      <c r="BW210" s="5" t="s">
        <v>3605</v>
      </c>
      <c r="BX210" s="6">
        <v>1.8099160959096258E-5</v>
      </c>
    </row>
    <row r="211" spans="19:76" x14ac:dyDescent="0.3">
      <c r="S211" s="5" t="s">
        <v>171</v>
      </c>
      <c r="T211" s="11">
        <v>1.4407768668866251E-3</v>
      </c>
      <c r="V211" s="5" t="s">
        <v>279</v>
      </c>
      <c r="W211" s="11">
        <v>5.928033671231253E-3</v>
      </c>
      <c r="Y211" s="5" t="s">
        <v>295</v>
      </c>
      <c r="Z211" s="11">
        <v>3.3835909373900329E-3</v>
      </c>
      <c r="AC211" s="5" t="s">
        <v>464</v>
      </c>
      <c r="AD211" s="11">
        <v>1.1132186147278823E-2</v>
      </c>
      <c r="AF211" s="5" t="s">
        <v>556</v>
      </c>
      <c r="AG211" s="10">
        <v>2.9640168356156262E-2</v>
      </c>
      <c r="AI211" s="5" t="s">
        <v>377</v>
      </c>
      <c r="AJ211" s="10">
        <v>2.7745445686598272E-2</v>
      </c>
      <c r="AK211" s="10"/>
      <c r="AL211" s="5" t="s">
        <v>1214</v>
      </c>
      <c r="AM211" s="6">
        <v>8.7345012231137588E-3</v>
      </c>
      <c r="AN211" s="10"/>
      <c r="AO211" s="5" t="s">
        <v>2010</v>
      </c>
      <c r="AP211" s="6">
        <v>5.9116714741466306E-2</v>
      </c>
      <c r="AQ211" s="10"/>
      <c r="AR211" s="39" t="s">
        <v>2373</v>
      </c>
      <c r="AS211" s="6">
        <v>3.6112055783967148E-3</v>
      </c>
      <c r="BW211" s="5" t="s">
        <v>3606</v>
      </c>
      <c r="BX211" s="6">
        <v>1.8099160959096258E-5</v>
      </c>
    </row>
    <row r="212" spans="19:76" x14ac:dyDescent="0.3">
      <c r="S212" s="5" t="s">
        <v>176</v>
      </c>
      <c r="T212" s="11">
        <v>1.4407768668866251E-3</v>
      </c>
      <c r="V212" s="5" t="s">
        <v>285</v>
      </c>
      <c r="W212" s="11">
        <v>5.928033671231253E-3</v>
      </c>
      <c r="Y212" s="5" t="s">
        <v>306</v>
      </c>
      <c r="Z212" s="11">
        <v>3.3835909373900329E-3</v>
      </c>
      <c r="AC212" s="5" t="s">
        <v>517</v>
      </c>
      <c r="AD212" s="11">
        <v>1.1132186147278823E-2</v>
      </c>
      <c r="AF212" s="5" t="s">
        <v>580</v>
      </c>
      <c r="AG212" s="10">
        <v>2.9640168356156262E-2</v>
      </c>
      <c r="AI212" s="5" t="s">
        <v>380</v>
      </c>
      <c r="AJ212" s="10">
        <v>2.7745445686598272E-2</v>
      </c>
      <c r="AK212" s="10"/>
      <c r="AL212" s="5" t="s">
        <v>1215</v>
      </c>
      <c r="AM212" s="6">
        <v>8.6588778359006531E-3</v>
      </c>
      <c r="AN212" s="10"/>
      <c r="AO212" s="5" t="s">
        <v>1576</v>
      </c>
      <c r="AP212" s="6">
        <v>5.8097461039027222E-2</v>
      </c>
      <c r="AQ212" s="10"/>
      <c r="AR212" s="39" t="s">
        <v>2374</v>
      </c>
      <c r="AS212" s="6">
        <v>3.5737708281023471E-3</v>
      </c>
      <c r="BW212" s="5" t="s">
        <v>3607</v>
      </c>
      <c r="BX212" s="6">
        <v>1.8099160959096258E-5</v>
      </c>
    </row>
    <row r="213" spans="19:76" x14ac:dyDescent="0.3">
      <c r="S213" s="5" t="s">
        <v>194</v>
      </c>
      <c r="T213" s="11">
        <v>1.4407768668866251E-3</v>
      </c>
      <c r="V213" s="5" t="s">
        <v>291</v>
      </c>
      <c r="W213" s="11">
        <v>5.928033671231253E-3</v>
      </c>
      <c r="Y213" s="5" t="s">
        <v>3730</v>
      </c>
      <c r="Z213" s="11">
        <v>2.7068727499120269E-3</v>
      </c>
      <c r="AC213" s="5" t="s">
        <v>706</v>
      </c>
      <c r="AD213" s="11">
        <v>1.1132186147278823E-2</v>
      </c>
      <c r="AF213" s="5" t="s">
        <v>588</v>
      </c>
      <c r="AG213" s="10">
        <v>2.9640168356156262E-2</v>
      </c>
      <c r="AI213" s="5" t="s">
        <v>780</v>
      </c>
      <c r="AJ213" s="10">
        <v>2.7745445686598272E-2</v>
      </c>
      <c r="AK213" s="10"/>
      <c r="AL213" s="5" t="s">
        <v>1216</v>
      </c>
      <c r="AM213" s="6">
        <v>8.6399719890973767E-3</v>
      </c>
      <c r="AN213" s="10"/>
      <c r="AO213" s="5" t="s">
        <v>1303</v>
      </c>
      <c r="AP213" s="6">
        <v>5.8097461039027222E-2</v>
      </c>
      <c r="AQ213" s="10"/>
      <c r="AR213" s="39" t="s">
        <v>2375</v>
      </c>
      <c r="AS213" s="6">
        <v>3.5587969279845997E-3</v>
      </c>
      <c r="BW213" s="5" t="s">
        <v>3608</v>
      </c>
      <c r="BX213" s="6">
        <v>1.8099160959096258E-5</v>
      </c>
    </row>
    <row r="214" spans="19:76" x14ac:dyDescent="0.3">
      <c r="S214" s="5" t="s">
        <v>205</v>
      </c>
      <c r="T214" s="11">
        <v>1.4407768668866251E-3</v>
      </c>
      <c r="V214" s="5" t="s">
        <v>309</v>
      </c>
      <c r="W214" s="11">
        <v>5.928033671231253E-3</v>
      </c>
      <c r="Y214" s="5" t="s">
        <v>185</v>
      </c>
      <c r="Z214" s="11">
        <v>2.7068727499120269E-3</v>
      </c>
      <c r="AC214" s="5" t="s">
        <v>825</v>
      </c>
      <c r="AD214" s="11">
        <v>1.1132186147278823E-2</v>
      </c>
      <c r="AF214" s="5" t="s">
        <v>638</v>
      </c>
      <c r="AG214" s="10">
        <v>2.9640168356156262E-2</v>
      </c>
      <c r="AI214" s="5" t="s">
        <v>856</v>
      </c>
      <c r="AJ214" s="10">
        <v>2.7745445686598272E-2</v>
      </c>
      <c r="AK214" s="10"/>
      <c r="AL214" s="5" t="s">
        <v>1217</v>
      </c>
      <c r="AM214" s="6">
        <v>8.2996667466383994E-3</v>
      </c>
      <c r="AN214" s="10"/>
      <c r="AO214" s="5" t="s">
        <v>1492</v>
      </c>
      <c r="AP214" s="6">
        <v>5.8097461039027222E-2</v>
      </c>
      <c r="AQ214" s="10"/>
      <c r="AR214" s="39" t="s">
        <v>2376</v>
      </c>
      <c r="AS214" s="6">
        <v>3.5587969279845997E-3</v>
      </c>
      <c r="BW214" s="5" t="s">
        <v>3609</v>
      </c>
      <c r="BX214" s="6">
        <v>1.8099160959096258E-5</v>
      </c>
    </row>
    <row r="215" spans="19:76" x14ac:dyDescent="0.3">
      <c r="S215" s="5" t="s">
        <v>208</v>
      </c>
      <c r="T215" s="11">
        <v>1.4407768668866251E-3</v>
      </c>
      <c r="V215" s="5" t="s">
        <v>315</v>
      </c>
      <c r="W215" s="11">
        <v>5.928033671231253E-3</v>
      </c>
      <c r="Y215" s="5" t="s">
        <v>252</v>
      </c>
      <c r="Z215" s="11">
        <v>2.7068727499120269E-3</v>
      </c>
      <c r="AC215" s="5" t="s">
        <v>522</v>
      </c>
      <c r="AD215" s="11">
        <v>1.0704025141614252E-2</v>
      </c>
      <c r="AF215" s="5" t="s">
        <v>672</v>
      </c>
      <c r="AG215" s="10">
        <v>2.9640168356156262E-2</v>
      </c>
      <c r="AI215" s="5" t="s">
        <v>540</v>
      </c>
      <c r="AJ215" s="10">
        <v>2.7068727499120263E-2</v>
      </c>
      <c r="AK215" s="10"/>
      <c r="AL215" s="5" t="s">
        <v>1218</v>
      </c>
      <c r="AM215" s="6">
        <v>8.2240433594252919E-3</v>
      </c>
      <c r="AN215" s="10"/>
      <c r="AO215" s="5" t="s">
        <v>1683</v>
      </c>
      <c r="AP215" s="6">
        <v>5.7078207336588152E-2</v>
      </c>
      <c r="AQ215" s="10"/>
      <c r="AR215" s="39" t="s">
        <v>1366</v>
      </c>
      <c r="AS215" s="6">
        <v>3.5538056279453508E-3</v>
      </c>
      <c r="BW215" s="5" t="s">
        <v>3610</v>
      </c>
      <c r="BX215" s="6">
        <v>1.8099160959096258E-5</v>
      </c>
    </row>
    <row r="216" spans="19:76" x14ac:dyDescent="0.3">
      <c r="S216" s="5" t="s">
        <v>222</v>
      </c>
      <c r="T216" s="11">
        <v>1.4407768668866251E-3</v>
      </c>
      <c r="V216" s="5" t="s">
        <v>318</v>
      </c>
      <c r="W216" s="11">
        <v>5.928033671231253E-3</v>
      </c>
      <c r="Y216" s="5" t="s">
        <v>293</v>
      </c>
      <c r="Z216" s="11">
        <v>2.7068727499120269E-3</v>
      </c>
      <c r="AC216" s="5" t="s">
        <v>644</v>
      </c>
      <c r="AD216" s="11">
        <v>1.0704025141614252E-2</v>
      </c>
      <c r="AF216" s="5" t="s">
        <v>698</v>
      </c>
      <c r="AG216" s="10">
        <v>2.9640168356156262E-2</v>
      </c>
      <c r="AI216" s="5" t="s">
        <v>739</v>
      </c>
      <c r="AJ216" s="10">
        <v>2.7068727499120263E-2</v>
      </c>
      <c r="AK216" s="10"/>
      <c r="AL216" s="5" t="s">
        <v>1219</v>
      </c>
      <c r="AM216" s="6">
        <v>7.9782673509826967E-3</v>
      </c>
      <c r="AN216" s="10"/>
      <c r="AO216" s="5" t="s">
        <v>1467</v>
      </c>
      <c r="AP216" s="6">
        <v>5.5039699931709998E-2</v>
      </c>
      <c r="AQ216" s="10"/>
      <c r="AR216" s="39" t="s">
        <v>2377</v>
      </c>
      <c r="AS216" s="6">
        <v>3.5263534777294804E-3</v>
      </c>
      <c r="BW216" s="5" t="s">
        <v>3611</v>
      </c>
      <c r="BX216" s="6">
        <v>1.8099160959096258E-5</v>
      </c>
    </row>
    <row r="217" spans="19:76" x14ac:dyDescent="0.3">
      <c r="S217" s="5" t="s">
        <v>226</v>
      </c>
      <c r="T217" s="11">
        <v>1.4407768668866251E-3</v>
      </c>
      <c r="V217" s="5" t="s">
        <v>319</v>
      </c>
      <c r="W217" s="11">
        <v>5.928033671231253E-3</v>
      </c>
      <c r="Y217" s="5" t="s">
        <v>299</v>
      </c>
      <c r="Z217" s="11">
        <v>2.7068727499120269E-3</v>
      </c>
      <c r="AC217" s="5" t="s">
        <v>374</v>
      </c>
      <c r="AD217" s="11">
        <v>1.0275864135949683E-2</v>
      </c>
      <c r="AF217" s="5" t="s">
        <v>707</v>
      </c>
      <c r="AG217" s="10">
        <v>2.9640168356156262E-2</v>
      </c>
      <c r="AI217" s="5" t="s">
        <v>400</v>
      </c>
      <c r="AJ217" s="10">
        <v>2.6392009311642262E-2</v>
      </c>
      <c r="AK217" s="10"/>
      <c r="AL217" s="5" t="s">
        <v>1220</v>
      </c>
      <c r="AM217" s="6">
        <v>7.902643963769591E-3</v>
      </c>
      <c r="AN217" s="10"/>
      <c r="AO217" s="5" t="s">
        <v>1296</v>
      </c>
      <c r="AP217" s="6">
        <v>5.5039699931709998E-2</v>
      </c>
      <c r="AQ217" s="10"/>
      <c r="AR217" s="39" t="s">
        <v>2378</v>
      </c>
      <c r="AS217" s="6">
        <v>3.511379577611733E-3</v>
      </c>
      <c r="BW217" s="5" t="s">
        <v>3612</v>
      </c>
      <c r="BX217" s="6">
        <v>1.8099160959096258E-5</v>
      </c>
    </row>
    <row r="218" spans="19:76" x14ac:dyDescent="0.3">
      <c r="S218" s="5" t="s">
        <v>250</v>
      </c>
      <c r="T218" s="11">
        <v>1.4407768668866251E-3</v>
      </c>
      <c r="V218" s="5" t="s">
        <v>324</v>
      </c>
      <c r="W218" s="11">
        <v>5.928033671231253E-3</v>
      </c>
      <c r="Y218" s="5" t="s">
        <v>314</v>
      </c>
      <c r="Z218" s="11">
        <v>2.7068727499120269E-3</v>
      </c>
      <c r="AC218" s="5" t="s">
        <v>497</v>
      </c>
      <c r="AD218" s="11">
        <v>9.8477031302851119E-3</v>
      </c>
      <c r="AF218" s="5" t="s">
        <v>738</v>
      </c>
      <c r="AG218" s="10">
        <v>2.9640168356156262E-2</v>
      </c>
      <c r="AI218" s="5" t="s">
        <v>659</v>
      </c>
      <c r="AJ218" s="10">
        <v>2.6392009311642262E-2</v>
      </c>
      <c r="AK218" s="10"/>
      <c r="AL218" s="5" t="s">
        <v>1221</v>
      </c>
      <c r="AM218" s="6">
        <v>7.6379621085237203E-3</v>
      </c>
      <c r="AN218" s="10"/>
      <c r="AO218" s="5" t="s">
        <v>1494</v>
      </c>
      <c r="AP218" s="6">
        <v>5.5039699931709998E-2</v>
      </c>
      <c r="AQ218" s="10"/>
      <c r="AR218" s="39" t="s">
        <v>1681</v>
      </c>
      <c r="AS218" s="6">
        <v>3.4439970270818709E-3</v>
      </c>
      <c r="BW218" s="5" t="s">
        <v>3613</v>
      </c>
      <c r="BX218" s="6">
        <v>1.8099160959096258E-5</v>
      </c>
    </row>
    <row r="219" spans="19:76" x14ac:dyDescent="0.3">
      <c r="S219" s="5" t="s">
        <v>267</v>
      </c>
      <c r="T219" s="11">
        <v>1.4407768668866251E-3</v>
      </c>
      <c r="Y219" s="5" t="s">
        <v>323</v>
      </c>
      <c r="Z219" s="11">
        <v>2.7068727499120269E-3</v>
      </c>
      <c r="AC219" s="5" t="s">
        <v>361</v>
      </c>
      <c r="AD219" s="11">
        <v>9.4195421246205426E-3</v>
      </c>
      <c r="AF219" s="5" t="s">
        <v>769</v>
      </c>
      <c r="AG219" s="10">
        <v>2.9640168356156262E-2</v>
      </c>
      <c r="AI219" s="5" t="s">
        <v>413</v>
      </c>
      <c r="AJ219" s="10">
        <v>2.5038572936686248E-2</v>
      </c>
      <c r="AK219" s="10"/>
      <c r="AL219" s="5" t="s">
        <v>1222</v>
      </c>
      <c r="AM219" s="6">
        <v>7.5812445681138901E-3</v>
      </c>
      <c r="AN219" s="10"/>
      <c r="AO219" s="5" t="s">
        <v>1686</v>
      </c>
      <c r="AP219" s="6">
        <v>5.5039699931709998E-2</v>
      </c>
      <c r="AQ219" s="10"/>
      <c r="AR219" s="39" t="s">
        <v>1870</v>
      </c>
      <c r="AS219" s="6">
        <v>3.3192145261006431E-3</v>
      </c>
      <c r="BW219" s="5" t="s">
        <v>3614</v>
      </c>
      <c r="BX219" s="6">
        <v>1.8099160959096258E-5</v>
      </c>
    </row>
    <row r="220" spans="19:76" x14ac:dyDescent="0.3">
      <c r="S220" s="5" t="s">
        <v>299</v>
      </c>
      <c r="T220" s="11">
        <v>1.4407768668866251E-3</v>
      </c>
      <c r="Y220" s="5" t="s">
        <v>171</v>
      </c>
      <c r="Z220" s="11">
        <v>2.0301545624340201E-3</v>
      </c>
      <c r="AC220" s="5" t="s">
        <v>534</v>
      </c>
      <c r="AD220" s="11">
        <v>9.4195421246205426E-3</v>
      </c>
      <c r="AF220" s="5" t="s">
        <v>776</v>
      </c>
      <c r="AG220" s="10">
        <v>2.9640168356156262E-2</v>
      </c>
      <c r="AI220" s="5" t="s">
        <v>779</v>
      </c>
      <c r="AJ220" s="10">
        <v>2.5038572936686248E-2</v>
      </c>
      <c r="AK220" s="10"/>
      <c r="AL220" s="5" t="s">
        <v>1223</v>
      </c>
      <c r="AM220" s="6">
        <v>7.4299977936876788E-3</v>
      </c>
      <c r="AN220" s="10"/>
      <c r="AO220" s="5" t="s">
        <v>2011</v>
      </c>
      <c r="AP220" s="6">
        <v>5.5039699931709998E-2</v>
      </c>
      <c r="AQ220" s="10"/>
      <c r="AR220" s="39" t="s">
        <v>2379</v>
      </c>
      <c r="AS220" s="6">
        <v>3.239353725472658E-3</v>
      </c>
      <c r="BW220" s="5" t="s">
        <v>3615</v>
      </c>
      <c r="BX220" s="6">
        <v>1.8099160959096258E-5</v>
      </c>
    </row>
    <row r="221" spans="19:76" x14ac:dyDescent="0.3">
      <c r="S221" s="5" t="s">
        <v>253</v>
      </c>
      <c r="T221" s="11">
        <v>1.080582650164969E-3</v>
      </c>
      <c r="Y221" s="5" t="s">
        <v>209</v>
      </c>
      <c r="Z221" s="11">
        <v>2.0301545624340201E-3</v>
      </c>
      <c r="AC221" s="5" t="s">
        <v>707</v>
      </c>
      <c r="AD221" s="11">
        <v>9.4195421246205426E-3</v>
      </c>
      <c r="AF221" s="5" t="s">
        <v>829</v>
      </c>
      <c r="AG221" s="10">
        <v>2.9640168356156262E-2</v>
      </c>
      <c r="AI221" s="5" t="s">
        <v>433</v>
      </c>
      <c r="AJ221" s="10">
        <v>2.4361854749208239E-2</v>
      </c>
      <c r="AK221" s="10"/>
      <c r="AL221" s="5" t="s">
        <v>1224</v>
      </c>
      <c r="AM221" s="6">
        <v>7.3354685596712949E-3</v>
      </c>
      <c r="AN221" s="10"/>
      <c r="AO221" s="5" t="s">
        <v>1621</v>
      </c>
      <c r="AP221" s="6">
        <v>5.4020446229270928E-2</v>
      </c>
      <c r="AQ221" s="10"/>
      <c r="AR221" s="39" t="s">
        <v>2380</v>
      </c>
      <c r="AS221" s="6">
        <v>3.2343624254334087E-3</v>
      </c>
      <c r="BW221" s="5" t="s">
        <v>3616</v>
      </c>
      <c r="BX221" s="6">
        <v>1.8099160959096258E-5</v>
      </c>
    </row>
    <row r="222" spans="19:76" x14ac:dyDescent="0.3">
      <c r="S222" s="5" t="s">
        <v>262</v>
      </c>
      <c r="T222" s="11">
        <v>1.080582650164969E-3</v>
      </c>
      <c r="Y222" s="5" t="s">
        <v>214</v>
      </c>
      <c r="Z222" s="11">
        <v>2.0301545624340201E-3</v>
      </c>
      <c r="AC222" s="5" t="s">
        <v>830</v>
      </c>
      <c r="AD222" s="11">
        <v>9.4195421246205426E-3</v>
      </c>
      <c r="AF222" s="5" t="s">
        <v>335</v>
      </c>
      <c r="AG222" s="10">
        <v>2.3712134684925012E-2</v>
      </c>
      <c r="AI222" s="5" t="s">
        <v>460</v>
      </c>
      <c r="AJ222" s="10">
        <v>2.4361854749208239E-2</v>
      </c>
      <c r="AK222" s="10"/>
      <c r="AL222" s="5" t="s">
        <v>1225</v>
      </c>
      <c r="AM222" s="6">
        <v>7.2598451724581892E-3</v>
      </c>
      <c r="AN222" s="10"/>
      <c r="AO222" s="5" t="s">
        <v>1062</v>
      </c>
      <c r="AP222" s="6">
        <v>5.3001192526831852E-2</v>
      </c>
      <c r="AQ222" s="10"/>
      <c r="AR222" s="39" t="s">
        <v>2381</v>
      </c>
      <c r="AS222" s="6">
        <v>3.2218841753352862E-3</v>
      </c>
      <c r="BW222" s="5" t="s">
        <v>3617</v>
      </c>
      <c r="BX222" s="6">
        <v>1.8099160959096258E-5</v>
      </c>
    </row>
    <row r="223" spans="19:76" x14ac:dyDescent="0.3">
      <c r="S223" s="5" t="s">
        <v>279</v>
      </c>
      <c r="T223" s="11">
        <v>1.080582650164969E-3</v>
      </c>
      <c r="Y223" s="5" t="s">
        <v>240</v>
      </c>
      <c r="Z223" s="11">
        <v>2.0301545624340201E-3</v>
      </c>
      <c r="AC223" s="5" t="s">
        <v>350</v>
      </c>
      <c r="AD223" s="11">
        <v>8.9913811189559715E-3</v>
      </c>
      <c r="AF223" s="5" t="s">
        <v>341</v>
      </c>
      <c r="AG223" s="10">
        <v>2.3712134684925012E-2</v>
      </c>
      <c r="AI223" s="5" t="s">
        <v>665</v>
      </c>
      <c r="AJ223" s="10">
        <v>2.4361854749208239E-2</v>
      </c>
      <c r="AK223" s="10"/>
      <c r="AL223" s="5" t="s">
        <v>1226</v>
      </c>
      <c r="AM223" s="6">
        <v>7.2220334788516364E-3</v>
      </c>
      <c r="AN223" s="10"/>
      <c r="AO223" s="5" t="s">
        <v>1512</v>
      </c>
      <c r="AP223" s="6">
        <v>5.3001192526831852E-2</v>
      </c>
      <c r="AQ223" s="10"/>
      <c r="AR223" s="39" t="s">
        <v>1393</v>
      </c>
      <c r="AS223" s="6">
        <v>3.2193885253156617E-3</v>
      </c>
      <c r="BW223" s="5" t="s">
        <v>3618</v>
      </c>
      <c r="BX223" s="6">
        <v>1.8099160959096258E-5</v>
      </c>
    </row>
    <row r="224" spans="19:76" x14ac:dyDescent="0.3">
      <c r="S224" s="5" t="s">
        <v>319</v>
      </c>
      <c r="T224" s="11">
        <v>1.080582650164969E-3</v>
      </c>
      <c r="Y224" s="5" t="s">
        <v>250</v>
      </c>
      <c r="Z224" s="11">
        <v>2.0301545624340201E-3</v>
      </c>
      <c r="AC224" s="5" t="s">
        <v>362</v>
      </c>
      <c r="AD224" s="11">
        <v>8.9913811189559715E-3</v>
      </c>
      <c r="AF224" s="5" t="s">
        <v>342</v>
      </c>
      <c r="AG224" s="10">
        <v>2.3712134684925012E-2</v>
      </c>
      <c r="AI224" s="5" t="s">
        <v>688</v>
      </c>
      <c r="AJ224" s="10">
        <v>2.4361854749208239E-2</v>
      </c>
      <c r="AK224" s="10"/>
      <c r="AL224" s="5" t="s">
        <v>1227</v>
      </c>
      <c r="AM224" s="6">
        <v>7.0329750108188704E-3</v>
      </c>
      <c r="AN224" s="10"/>
      <c r="AO224" s="5" t="s">
        <v>1778</v>
      </c>
      <c r="AP224" s="6">
        <v>5.3001192526831852E-2</v>
      </c>
      <c r="AQ224" s="10"/>
      <c r="AR224" s="39" t="s">
        <v>2382</v>
      </c>
      <c r="AS224" s="6">
        <v>3.1869450750605429E-3</v>
      </c>
      <c r="BW224" s="5" t="s">
        <v>3619</v>
      </c>
      <c r="BX224" s="6">
        <v>1.8099160959096258E-5</v>
      </c>
    </row>
    <row r="225" spans="19:76" x14ac:dyDescent="0.3">
      <c r="S225" s="5" t="s">
        <v>3731</v>
      </c>
      <c r="T225" s="11">
        <v>1.080582650164969E-3</v>
      </c>
      <c r="Y225" s="5" t="s">
        <v>279</v>
      </c>
      <c r="Z225" s="11">
        <v>2.0301545624340201E-3</v>
      </c>
      <c r="AC225" s="5" t="s">
        <v>513</v>
      </c>
      <c r="AD225" s="11">
        <v>8.9913811189559715E-3</v>
      </c>
      <c r="AF225" s="5" t="s">
        <v>358</v>
      </c>
      <c r="AG225" s="10">
        <v>2.3712134684925012E-2</v>
      </c>
      <c r="AI225" s="5" t="s">
        <v>709</v>
      </c>
      <c r="AJ225" s="10">
        <v>2.4361854749208239E-2</v>
      </c>
      <c r="AK225" s="10"/>
      <c r="AL225" s="5" t="s">
        <v>1228</v>
      </c>
      <c r="AM225" s="6">
        <v>7.0329750108188704E-3</v>
      </c>
      <c r="AN225" s="10"/>
      <c r="AO225" s="5" t="s">
        <v>2012</v>
      </c>
      <c r="AP225" s="6">
        <v>5.3001192526831852E-2</v>
      </c>
      <c r="AQ225" s="10"/>
      <c r="AR225" s="39" t="s">
        <v>2383</v>
      </c>
      <c r="AS225" s="6">
        <v>3.1644842248839218E-3</v>
      </c>
      <c r="BW225" s="5" t="s">
        <v>3620</v>
      </c>
      <c r="BX225" s="6">
        <v>1.8099160959096258E-5</v>
      </c>
    </row>
    <row r="226" spans="19:76" x14ac:dyDescent="0.3">
      <c r="S226" s="5" t="s">
        <v>323</v>
      </c>
      <c r="T226" s="11">
        <v>1.080582650164969E-3</v>
      </c>
      <c r="Y226" s="5" t="s">
        <v>315</v>
      </c>
      <c r="Z226" s="11">
        <v>2.0301545624340201E-3</v>
      </c>
      <c r="AC226" s="5" t="s">
        <v>649</v>
      </c>
      <c r="AD226" s="11">
        <v>8.9913811189559715E-3</v>
      </c>
      <c r="AF226" s="5" t="s">
        <v>360</v>
      </c>
      <c r="AG226" s="10">
        <v>2.3712134684925012E-2</v>
      </c>
      <c r="AI226" s="5" t="s">
        <v>481</v>
      </c>
      <c r="AJ226" s="10">
        <v>2.3685136561730234E-2</v>
      </c>
      <c r="AK226" s="10"/>
      <c r="AL226" s="5" t="s">
        <v>1229</v>
      </c>
      <c r="AM226" s="6">
        <v>7.014069164015594E-3</v>
      </c>
      <c r="AN226" s="10"/>
      <c r="AO226" s="5" t="s">
        <v>1468</v>
      </c>
      <c r="AP226" s="6">
        <v>5.0962685121953705E-2</v>
      </c>
      <c r="AQ226" s="10"/>
      <c r="AR226" s="39" t="s">
        <v>1384</v>
      </c>
      <c r="AS226" s="6">
        <v>3.1245538245699288E-3</v>
      </c>
      <c r="BW226" s="5" t="s">
        <v>3621</v>
      </c>
      <c r="BX226" s="6">
        <v>1.8099160959096258E-5</v>
      </c>
    </row>
    <row r="227" spans="19:76" x14ac:dyDescent="0.3">
      <c r="S227" s="5" t="s">
        <v>130</v>
      </c>
      <c r="T227" s="11">
        <v>7.2038843344331257E-4</v>
      </c>
      <c r="Y227" s="5" t="s">
        <v>319</v>
      </c>
      <c r="Z227" s="11">
        <v>2.0301545624340201E-3</v>
      </c>
      <c r="AC227" s="5" t="s">
        <v>658</v>
      </c>
      <c r="AD227" s="11">
        <v>8.9913811189559715E-3</v>
      </c>
      <c r="AF227" s="5" t="s">
        <v>402</v>
      </c>
      <c r="AG227" s="10">
        <v>2.3712134684925012E-2</v>
      </c>
      <c r="AI227" s="5" t="s">
        <v>487</v>
      </c>
      <c r="AJ227" s="10">
        <v>2.3685136561730234E-2</v>
      </c>
      <c r="AK227" s="10"/>
      <c r="AL227" s="5" t="s">
        <v>1230</v>
      </c>
      <c r="AM227" s="6">
        <v>6.9762574704090412E-3</v>
      </c>
      <c r="AN227" s="10"/>
      <c r="AO227" s="5" t="s">
        <v>2013</v>
      </c>
      <c r="AP227" s="6">
        <v>5.0962685121953705E-2</v>
      </c>
      <c r="AQ227" s="10"/>
      <c r="AR227" s="39" t="s">
        <v>2384</v>
      </c>
      <c r="AS227" s="6">
        <v>3.0746408241774385E-3</v>
      </c>
      <c r="BW227" s="5" t="s">
        <v>3622</v>
      </c>
      <c r="BX227" s="6">
        <v>9.0495804795481292E-6</v>
      </c>
    </row>
    <row r="228" spans="19:76" x14ac:dyDescent="0.3">
      <c r="S228" s="5" t="s">
        <v>132</v>
      </c>
      <c r="T228" s="11">
        <v>7.2038843344331257E-4</v>
      </c>
      <c r="Y228" s="5" t="s">
        <v>128</v>
      </c>
      <c r="Z228" s="11">
        <v>1.3534363749560135E-3</v>
      </c>
      <c r="AC228" s="5" t="s">
        <v>674</v>
      </c>
      <c r="AD228" s="11">
        <v>8.9913811189559715E-3</v>
      </c>
      <c r="AF228" s="5" t="s">
        <v>414</v>
      </c>
      <c r="AG228" s="10">
        <v>2.3712134684925012E-2</v>
      </c>
      <c r="AI228" s="5" t="s">
        <v>746</v>
      </c>
      <c r="AJ228" s="10">
        <v>2.3685136561730234E-2</v>
      </c>
      <c r="AK228" s="10"/>
      <c r="AL228" s="5" t="s">
        <v>1231</v>
      </c>
      <c r="AM228" s="6">
        <v>6.8061048491795525E-3</v>
      </c>
      <c r="AN228" s="10"/>
      <c r="AO228" s="5" t="s">
        <v>1414</v>
      </c>
      <c r="AP228" s="6">
        <v>5.0962685121953705E-2</v>
      </c>
      <c r="AQ228" s="10"/>
      <c r="AR228" s="39" t="s">
        <v>1682</v>
      </c>
      <c r="AS228" s="6">
        <v>3.0546756240204418E-3</v>
      </c>
      <c r="BW228" s="5" t="s">
        <v>3623</v>
      </c>
      <c r="BX228" s="6">
        <v>9.0495804795481292E-6</v>
      </c>
    </row>
    <row r="229" spans="19:76" x14ac:dyDescent="0.3">
      <c r="S229" s="5" t="s">
        <v>198</v>
      </c>
      <c r="T229" s="11">
        <v>7.2038843344331257E-4</v>
      </c>
      <c r="Y229" s="5" t="s">
        <v>134</v>
      </c>
      <c r="Z229" s="11">
        <v>1.3534363749560135E-3</v>
      </c>
      <c r="AC229" s="5" t="s">
        <v>375</v>
      </c>
      <c r="AD229" s="11">
        <v>8.5632201132914022E-3</v>
      </c>
      <c r="AF229" s="5" t="s">
        <v>418</v>
      </c>
      <c r="AG229" s="10">
        <v>2.3712134684925012E-2</v>
      </c>
      <c r="AI229" s="5" t="s">
        <v>474</v>
      </c>
      <c r="AJ229" s="10">
        <v>2.3008418374252226E-2</v>
      </c>
      <c r="AK229" s="10"/>
      <c r="AL229" s="5" t="s">
        <v>1232</v>
      </c>
      <c r="AM229" s="6">
        <v>6.635952227950063E-3</v>
      </c>
      <c r="AN229" s="10"/>
      <c r="AO229" s="5" t="s">
        <v>2014</v>
      </c>
      <c r="AP229" s="6">
        <v>5.0962685121953705E-2</v>
      </c>
      <c r="AQ229" s="10"/>
      <c r="AR229" s="39" t="s">
        <v>2385</v>
      </c>
      <c r="AS229" s="6">
        <v>3.03720607388307E-3</v>
      </c>
      <c r="BW229" s="5" t="s">
        <v>3624</v>
      </c>
      <c r="BX229" s="6">
        <v>9.0495804795481292E-6</v>
      </c>
    </row>
    <row r="230" spans="19:76" x14ac:dyDescent="0.3">
      <c r="S230" s="5" t="s">
        <v>209</v>
      </c>
      <c r="T230" s="11">
        <v>7.2038843344331257E-4</v>
      </c>
      <c r="Y230" s="5" t="s">
        <v>160</v>
      </c>
      <c r="Z230" s="11">
        <v>1.3534363749560135E-3</v>
      </c>
      <c r="AC230" s="5" t="s">
        <v>393</v>
      </c>
      <c r="AD230" s="11">
        <v>8.5632201132914022E-3</v>
      </c>
      <c r="AF230" s="5" t="s">
        <v>440</v>
      </c>
      <c r="AG230" s="10">
        <v>2.3712134684925012E-2</v>
      </c>
      <c r="AI230" s="5" t="s">
        <v>590</v>
      </c>
      <c r="AJ230" s="10">
        <v>2.3008418374252226E-2</v>
      </c>
      <c r="AK230" s="10"/>
      <c r="AL230" s="5" t="s">
        <v>1233</v>
      </c>
      <c r="AM230" s="6">
        <v>6.5981405343435101E-3</v>
      </c>
      <c r="AN230" s="10"/>
      <c r="AO230" s="5" t="s">
        <v>1137</v>
      </c>
      <c r="AP230" s="6">
        <v>7.6444027682930557E-2</v>
      </c>
      <c r="AQ230" s="10"/>
      <c r="AR230" s="39" t="s">
        <v>2386</v>
      </c>
      <c r="AS230" s="6">
        <v>3.0172408737260733E-3</v>
      </c>
      <c r="BW230" s="5" t="s">
        <v>3625</v>
      </c>
      <c r="BX230" s="6">
        <v>9.0495804795481292E-6</v>
      </c>
    </row>
    <row r="231" spans="19:76" x14ac:dyDescent="0.3">
      <c r="S231" s="5" t="s">
        <v>216</v>
      </c>
      <c r="T231" s="11">
        <v>7.2038843344331257E-4</v>
      </c>
      <c r="Y231" s="5" t="s">
        <v>162</v>
      </c>
      <c r="Z231" s="11">
        <v>1.3534363749560135E-3</v>
      </c>
      <c r="AC231" s="5" t="s">
        <v>472</v>
      </c>
      <c r="AD231" s="11">
        <v>8.5632201132914022E-3</v>
      </c>
      <c r="AF231" s="5" t="s">
        <v>441</v>
      </c>
      <c r="AG231" s="10">
        <v>2.3712134684925012E-2</v>
      </c>
      <c r="AI231" s="5" t="s">
        <v>642</v>
      </c>
      <c r="AJ231" s="10">
        <v>2.3008418374252226E-2</v>
      </c>
      <c r="AK231" s="10"/>
      <c r="AL231" s="5" t="s">
        <v>1234</v>
      </c>
      <c r="AM231" s="6">
        <v>6.3901762195074686E-3</v>
      </c>
      <c r="AN231" s="10"/>
      <c r="AO231" s="5" t="s">
        <v>2015</v>
      </c>
      <c r="AP231" s="6">
        <v>8.6636564707321298E-2</v>
      </c>
      <c r="AQ231" s="10"/>
      <c r="AR231" s="39" t="s">
        <v>1705</v>
      </c>
      <c r="AS231" s="6">
        <v>2.969823523353207E-3</v>
      </c>
      <c r="BW231" s="5" t="s">
        <v>3626</v>
      </c>
      <c r="BX231" s="6">
        <v>9.0495804795481292E-6</v>
      </c>
    </row>
    <row r="232" spans="19:76" x14ac:dyDescent="0.3">
      <c r="S232" s="5" t="s">
        <v>263</v>
      </c>
      <c r="T232" s="11">
        <v>7.2038843344331257E-4</v>
      </c>
      <c r="Y232" s="5" t="s">
        <v>194</v>
      </c>
      <c r="Z232" s="11">
        <v>1.3534363749560135E-3</v>
      </c>
      <c r="AC232" s="5" t="s">
        <v>479</v>
      </c>
      <c r="AD232" s="11">
        <v>8.5632201132914022E-3</v>
      </c>
      <c r="AF232" s="5" t="s">
        <v>482</v>
      </c>
      <c r="AG232" s="10">
        <v>2.3712134684925012E-2</v>
      </c>
      <c r="AI232" s="5" t="s">
        <v>690</v>
      </c>
      <c r="AJ232" s="10">
        <v>2.3008418374252226E-2</v>
      </c>
      <c r="AK232" s="10"/>
      <c r="AL232" s="5" t="s">
        <v>1235</v>
      </c>
      <c r="AM232" s="6">
        <v>6.3334586790976394E-3</v>
      </c>
      <c r="AN232" s="10"/>
      <c r="AO232" s="5" t="s">
        <v>2016</v>
      </c>
      <c r="AP232" s="6">
        <v>7.4405520278052417E-2</v>
      </c>
      <c r="AQ232" s="10"/>
      <c r="AR232" s="39" t="s">
        <v>1246</v>
      </c>
      <c r="AS232" s="6">
        <v>2.9498583231962108E-3</v>
      </c>
      <c r="BW232" s="5" t="s">
        <v>3627</v>
      </c>
      <c r="BX232" s="6">
        <v>9.0495804795481292E-6</v>
      </c>
    </row>
    <row r="233" spans="19:76" x14ac:dyDescent="0.3">
      <c r="S233" s="5" t="s">
        <v>313</v>
      </c>
      <c r="T233" s="11">
        <v>7.2038843344331257E-4</v>
      </c>
      <c r="Y233" s="5" t="s">
        <v>228</v>
      </c>
      <c r="Z233" s="11">
        <v>1.3534363749560135E-3</v>
      </c>
      <c r="AC233" s="5" t="s">
        <v>752</v>
      </c>
      <c r="AD233" s="11">
        <v>8.5632201132914022E-3</v>
      </c>
      <c r="AF233" s="5" t="s">
        <v>491</v>
      </c>
      <c r="AG233" s="10">
        <v>2.3712134684925012E-2</v>
      </c>
      <c r="AI233" s="5" t="s">
        <v>748</v>
      </c>
      <c r="AJ233" s="10">
        <v>2.3008418374252226E-2</v>
      </c>
      <c r="AK233" s="10"/>
      <c r="AL233" s="5" t="s">
        <v>1236</v>
      </c>
      <c r="AM233" s="6">
        <v>6.125494364261597E-3</v>
      </c>
      <c r="AN233" s="10"/>
      <c r="AO233" s="5" t="s">
        <v>1681</v>
      </c>
      <c r="AP233" s="6">
        <v>6.0135968443905369E-2</v>
      </c>
      <c r="AQ233" s="10"/>
      <c r="AR233" s="39" t="s">
        <v>1871</v>
      </c>
      <c r="AS233" s="6">
        <v>2.9298931230392145E-3</v>
      </c>
      <c r="BW233" s="5" t="s">
        <v>3628</v>
      </c>
      <c r="BX233" s="6">
        <v>9.0495804795481292E-6</v>
      </c>
    </row>
    <row r="234" spans="19:76" x14ac:dyDescent="0.3">
      <c r="S234" s="5" t="s">
        <v>237</v>
      </c>
      <c r="T234" s="11">
        <v>3.6019421672165629E-4</v>
      </c>
      <c r="Y234" s="5" t="s">
        <v>313</v>
      </c>
      <c r="Z234" s="11">
        <v>1.3534363749560135E-3</v>
      </c>
      <c r="AC234" s="5" t="s">
        <v>769</v>
      </c>
      <c r="AD234" s="11">
        <v>8.5632201132914022E-3</v>
      </c>
      <c r="AF234" s="5" t="s">
        <v>494</v>
      </c>
      <c r="AG234" s="10">
        <v>2.3712134684925012E-2</v>
      </c>
      <c r="AI234" s="5" t="s">
        <v>830</v>
      </c>
      <c r="AJ234" s="10">
        <v>2.3008418374252226E-2</v>
      </c>
      <c r="AK234" s="10"/>
      <c r="AL234" s="5" t="s">
        <v>1237</v>
      </c>
      <c r="AM234" s="6">
        <v>6.0876826706550442E-3</v>
      </c>
      <c r="AN234" s="10"/>
      <c r="AO234" s="5" t="s">
        <v>1157</v>
      </c>
      <c r="AP234" s="6">
        <v>4.8924177717075558E-2</v>
      </c>
      <c r="AQ234" s="10"/>
      <c r="AR234" s="39" t="s">
        <v>2387</v>
      </c>
      <c r="AS234" s="6">
        <v>2.8450410223719801E-3</v>
      </c>
      <c r="BW234" s="5" t="s">
        <v>3629</v>
      </c>
      <c r="BX234" s="6">
        <v>9.0495804795481292E-6</v>
      </c>
    </row>
    <row r="235" spans="19:76" x14ac:dyDescent="0.3">
      <c r="S235" s="5" t="s">
        <v>324</v>
      </c>
      <c r="T235" s="11">
        <v>3.6019421672165629E-4</v>
      </c>
      <c r="Y235" s="5" t="s">
        <v>324</v>
      </c>
      <c r="Z235" s="11">
        <v>1.3534363749560135E-3</v>
      </c>
      <c r="AC235" s="5" t="s">
        <v>776</v>
      </c>
      <c r="AD235" s="11">
        <v>8.5632201132914022E-3</v>
      </c>
      <c r="AF235" s="5" t="s">
        <v>496</v>
      </c>
      <c r="AG235" s="10">
        <v>2.3712134684925012E-2</v>
      </c>
      <c r="AI235" s="5" t="s">
        <v>629</v>
      </c>
      <c r="AJ235" s="10">
        <v>2.2331700186774221E-2</v>
      </c>
      <c r="AK235" s="10"/>
      <c r="AL235" s="5" t="s">
        <v>1238</v>
      </c>
      <c r="AM235" s="6">
        <v>6.0498709770484905E-3</v>
      </c>
      <c r="AN235" s="10"/>
      <c r="AO235" s="5" t="s">
        <v>1831</v>
      </c>
      <c r="AP235" s="6">
        <v>8.7655818409760375E-2</v>
      </c>
      <c r="AQ235" s="10"/>
      <c r="AR235" s="39" t="s">
        <v>2388</v>
      </c>
      <c r="AS235" s="6">
        <v>2.8400497223327308E-3</v>
      </c>
      <c r="BW235" s="5" t="s">
        <v>3630</v>
      </c>
      <c r="BX235" s="6">
        <v>9.0495804795481292E-6</v>
      </c>
    </row>
    <row r="236" spans="19:76" x14ac:dyDescent="0.3">
      <c r="Y236" s="5" t="s">
        <v>129</v>
      </c>
      <c r="Z236" s="11">
        <v>6.7671818747800673E-4</v>
      </c>
      <c r="AC236" s="5" t="s">
        <v>850</v>
      </c>
      <c r="AD236" s="11">
        <v>8.5632201132914022E-3</v>
      </c>
      <c r="AF236" s="5" t="s">
        <v>563</v>
      </c>
      <c r="AG236" s="10">
        <v>2.3712134684925012E-2</v>
      </c>
      <c r="AI236" s="5" t="s">
        <v>518</v>
      </c>
      <c r="AJ236" s="10">
        <v>2.1654981999296215E-2</v>
      </c>
      <c r="AK236" s="10"/>
      <c r="AL236" s="5" t="s">
        <v>1239</v>
      </c>
      <c r="AM236" s="6">
        <v>6.0498709770484905E-3</v>
      </c>
      <c r="AN236" s="10"/>
      <c r="AO236" s="5" t="s">
        <v>2017</v>
      </c>
      <c r="AP236" s="6">
        <v>6.2174475848783516E-2</v>
      </c>
      <c r="AQ236" s="10"/>
      <c r="AR236" s="39" t="s">
        <v>2389</v>
      </c>
      <c r="AS236" s="6">
        <v>2.822580172195359E-3</v>
      </c>
      <c r="BW236" s="5" t="s">
        <v>3631</v>
      </c>
      <c r="BX236" s="6">
        <v>9.0495804795481292E-6</v>
      </c>
    </row>
    <row r="237" spans="19:76" x14ac:dyDescent="0.3">
      <c r="Y237" s="5" t="s">
        <v>208</v>
      </c>
      <c r="Z237" s="11">
        <v>6.7671818747800673E-4</v>
      </c>
      <c r="AC237" s="5" t="s">
        <v>450</v>
      </c>
      <c r="AD237" s="11">
        <v>8.1350591076268311E-3</v>
      </c>
      <c r="AF237" s="5" t="s">
        <v>569</v>
      </c>
      <c r="AG237" s="10">
        <v>2.3712134684925012E-2</v>
      </c>
      <c r="AI237" s="5" t="s">
        <v>747</v>
      </c>
      <c r="AJ237" s="10">
        <v>2.1654981999296215E-2</v>
      </c>
      <c r="AK237" s="10"/>
      <c r="AL237" s="5" t="s">
        <v>1240</v>
      </c>
      <c r="AM237" s="6">
        <v>6.030965130245214E-3</v>
      </c>
      <c r="AN237" s="10"/>
      <c r="AO237" s="5" t="s">
        <v>2018</v>
      </c>
      <c r="AP237" s="6">
        <v>5.8097461039027222E-2</v>
      </c>
      <c r="AQ237" s="10"/>
      <c r="AR237" s="39" t="s">
        <v>1769</v>
      </c>
      <c r="AS237" s="6">
        <v>2.8026149720383627E-3</v>
      </c>
      <c r="BW237" s="5" t="s">
        <v>3632</v>
      </c>
      <c r="BX237" s="6">
        <v>9.0495804795481292E-6</v>
      </c>
    </row>
    <row r="238" spans="19:76" x14ac:dyDescent="0.3">
      <c r="Y238" s="5" t="s">
        <v>210</v>
      </c>
      <c r="Z238" s="11">
        <v>6.7671818747800673E-4</v>
      </c>
      <c r="AC238" s="5" t="s">
        <v>527</v>
      </c>
      <c r="AD238" s="11">
        <v>8.1350591076268311E-3</v>
      </c>
      <c r="AF238" s="5" t="s">
        <v>574</v>
      </c>
      <c r="AG238" s="10">
        <v>2.3712134684925012E-2</v>
      </c>
      <c r="AI238" s="5" t="s">
        <v>486</v>
      </c>
      <c r="AJ238" s="10">
        <v>2.0978263811818207E-2</v>
      </c>
      <c r="AK238" s="10"/>
      <c r="AL238" s="5" t="s">
        <v>1241</v>
      </c>
      <c r="AM238" s="6">
        <v>5.8419066622124498E-3</v>
      </c>
      <c r="AN238" s="10"/>
      <c r="AO238" s="5" t="s">
        <v>1834</v>
      </c>
      <c r="AP238" s="6">
        <v>7.3386266575613326E-2</v>
      </c>
      <c r="AQ238" s="10"/>
      <c r="AR238" s="39" t="s">
        <v>1538</v>
      </c>
      <c r="AS238" s="6">
        <v>2.8026149720383627E-3</v>
      </c>
      <c r="BW238" s="5" t="s">
        <v>3633</v>
      </c>
      <c r="BX238" s="6">
        <v>9.0495804795481292E-6</v>
      </c>
    </row>
    <row r="239" spans="19:76" x14ac:dyDescent="0.3">
      <c r="Y239" s="5" t="s">
        <v>226</v>
      </c>
      <c r="Z239" s="11">
        <v>6.7671818747800673E-4</v>
      </c>
      <c r="AC239" s="5" t="s">
        <v>618</v>
      </c>
      <c r="AD239" s="11">
        <v>8.1350591076268311E-3</v>
      </c>
      <c r="AF239" s="5" t="s">
        <v>627</v>
      </c>
      <c r="AG239" s="10">
        <v>2.3712134684925012E-2</v>
      </c>
      <c r="AI239" s="5" t="s">
        <v>531</v>
      </c>
      <c r="AJ239" s="10">
        <v>2.0978263811818207E-2</v>
      </c>
      <c r="AK239" s="10"/>
      <c r="AL239" s="5" t="s">
        <v>1242</v>
      </c>
      <c r="AM239" s="6">
        <v>5.7095657345895131E-3</v>
      </c>
      <c r="AN239" s="10"/>
      <c r="AO239" s="5" t="s">
        <v>2019</v>
      </c>
      <c r="AP239" s="6">
        <v>6.5232236956100739E-2</v>
      </c>
      <c r="AQ239" s="10"/>
      <c r="AR239" s="39" t="s">
        <v>2061</v>
      </c>
      <c r="AS239" s="6">
        <v>2.7477106716066227E-3</v>
      </c>
      <c r="BW239" s="5" t="s">
        <v>3634</v>
      </c>
      <c r="BX239" s="6">
        <v>9.0495804795481292E-6</v>
      </c>
    </row>
    <row r="240" spans="19:76" x14ac:dyDescent="0.3">
      <c r="Y240" s="5" t="s">
        <v>263</v>
      </c>
      <c r="Z240" s="11">
        <v>6.7671818747800673E-4</v>
      </c>
      <c r="AC240" s="5" t="s">
        <v>654</v>
      </c>
      <c r="AD240" s="11">
        <v>8.1350591076268311E-3</v>
      </c>
      <c r="AF240" s="5" t="s">
        <v>636</v>
      </c>
      <c r="AG240" s="10">
        <v>2.3712134684925012E-2</v>
      </c>
      <c r="AI240" s="5" t="s">
        <v>568</v>
      </c>
      <c r="AJ240" s="10">
        <v>2.0978263811818207E-2</v>
      </c>
      <c r="AK240" s="10"/>
      <c r="AL240" s="5" t="s">
        <v>1243</v>
      </c>
      <c r="AM240" s="6">
        <v>5.6717540409829603E-3</v>
      </c>
      <c r="AN240" s="10"/>
      <c r="AO240" s="5" t="s">
        <v>2020</v>
      </c>
      <c r="AP240" s="6">
        <v>6.3193729551222599E-2</v>
      </c>
      <c r="AQ240" s="10"/>
      <c r="AR240" s="39" t="s">
        <v>2390</v>
      </c>
      <c r="AS240" s="6">
        <v>2.7352324215085002E-3</v>
      </c>
      <c r="BW240" s="5" t="s">
        <v>3635</v>
      </c>
      <c r="BX240" s="6">
        <v>9.0495804795481292E-6</v>
      </c>
    </row>
    <row r="241" spans="25:76" x14ac:dyDescent="0.3">
      <c r="Y241" s="5" t="s">
        <v>296</v>
      </c>
      <c r="Z241" s="11">
        <v>6.7671818747800673E-4</v>
      </c>
      <c r="AC241" s="5" t="s">
        <v>824</v>
      </c>
      <c r="AD241" s="11">
        <v>8.1350591076268311E-3</v>
      </c>
      <c r="AF241" s="5" t="s">
        <v>647</v>
      </c>
      <c r="AG241" s="10">
        <v>2.3712134684925012E-2</v>
      </c>
      <c r="AI241" s="5" t="s">
        <v>355</v>
      </c>
      <c r="AJ241" s="10">
        <v>2.0301545624340198E-2</v>
      </c>
      <c r="AK241" s="10"/>
      <c r="AL241" s="5" t="s">
        <v>1244</v>
      </c>
      <c r="AM241" s="6">
        <v>5.6339423473764074E-3</v>
      </c>
      <c r="AN241" s="10"/>
      <c r="AO241" s="5" t="s">
        <v>1043</v>
      </c>
      <c r="AP241" s="6">
        <v>6.3193729551222599E-2</v>
      </c>
      <c r="AQ241" s="10"/>
      <c r="AR241" s="39" t="s">
        <v>2391</v>
      </c>
      <c r="AS241" s="6">
        <v>2.7277454714496265E-3</v>
      </c>
      <c r="BW241" s="5" t="s">
        <v>3636</v>
      </c>
      <c r="BX241" s="6">
        <v>9.0495804795481292E-6</v>
      </c>
    </row>
    <row r="242" spans="25:76" x14ac:dyDescent="0.3">
      <c r="AC242" s="5" t="s">
        <v>429</v>
      </c>
      <c r="AD242" s="11">
        <v>7.7068981019622618E-3</v>
      </c>
      <c r="AF242" s="5" t="s">
        <v>661</v>
      </c>
      <c r="AG242" s="10">
        <v>2.3712134684925012E-2</v>
      </c>
      <c r="AI242" s="5" t="s">
        <v>655</v>
      </c>
      <c r="AJ242" s="10">
        <v>2.0301545624340198E-2</v>
      </c>
      <c r="AK242" s="10"/>
      <c r="AL242" s="5" t="s">
        <v>1245</v>
      </c>
      <c r="AM242" s="6">
        <v>5.6339423473764074E-3</v>
      </c>
      <c r="AN242" s="10"/>
      <c r="AO242" s="5" t="s">
        <v>1046</v>
      </c>
      <c r="AP242" s="6">
        <v>5.6058953634149075E-2</v>
      </c>
      <c r="AQ242" s="10"/>
      <c r="AR242" s="39" t="s">
        <v>2392</v>
      </c>
      <c r="AS242" s="6">
        <v>2.6728411710178865E-3</v>
      </c>
      <c r="BW242" s="5" t="s">
        <v>3637</v>
      </c>
      <c r="BX242" s="6">
        <v>9.0495804795481292E-6</v>
      </c>
    </row>
    <row r="243" spans="25:76" x14ac:dyDescent="0.3">
      <c r="AC243" s="5" t="s">
        <v>503</v>
      </c>
      <c r="AD243" s="11">
        <v>7.7068981019622618E-3</v>
      </c>
      <c r="AF243" s="5" t="s">
        <v>674</v>
      </c>
      <c r="AG243" s="10">
        <v>2.3712134684925012E-2</v>
      </c>
      <c r="AI243" s="5" t="s">
        <v>828</v>
      </c>
      <c r="AJ243" s="10">
        <v>2.0301545624340198E-2</v>
      </c>
      <c r="AK243" s="10"/>
      <c r="AL243" s="5" t="s">
        <v>1246</v>
      </c>
      <c r="AM243" s="6">
        <v>5.4826955729501952E-3</v>
      </c>
      <c r="AN243" s="10"/>
      <c r="AO243" s="5" t="s">
        <v>1068</v>
      </c>
      <c r="AP243" s="6">
        <v>5.5039699931709998E-2</v>
      </c>
      <c r="AQ243" s="10"/>
      <c r="AR243" s="39" t="s">
        <v>2393</v>
      </c>
      <c r="AS243" s="6">
        <v>2.6154412205665221E-3</v>
      </c>
      <c r="BW243" s="5" t="s">
        <v>3638</v>
      </c>
      <c r="BX243" s="6">
        <v>9.0495804795481292E-6</v>
      </c>
    </row>
    <row r="244" spans="25:76" x14ac:dyDescent="0.3">
      <c r="AC244" s="5" t="s">
        <v>523</v>
      </c>
      <c r="AD244" s="11">
        <v>7.7068981019622618E-3</v>
      </c>
      <c r="AF244" s="5" t="s">
        <v>712</v>
      </c>
      <c r="AG244" s="10">
        <v>2.3712134684925012E-2</v>
      </c>
      <c r="AI244" s="5" t="s">
        <v>340</v>
      </c>
      <c r="AJ244" s="10">
        <v>1.9624827436862193E-2</v>
      </c>
      <c r="AK244" s="10"/>
      <c r="AL244" s="5" t="s">
        <v>1247</v>
      </c>
      <c r="AM244" s="6">
        <v>5.4826955729501952E-3</v>
      </c>
      <c r="AN244" s="10"/>
      <c r="AO244" s="5" t="s">
        <v>1716</v>
      </c>
      <c r="AP244" s="6">
        <v>7.3386266575613326E-2</v>
      </c>
      <c r="AQ244" s="10"/>
      <c r="AR244" s="39" t="s">
        <v>2394</v>
      </c>
      <c r="AS244" s="6">
        <v>2.592980370389901E-3</v>
      </c>
      <c r="BW244" s="5" t="s">
        <v>3639</v>
      </c>
      <c r="BX244" s="6">
        <v>9.0495804795481292E-6</v>
      </c>
    </row>
    <row r="245" spans="25:76" x14ac:dyDescent="0.3">
      <c r="AC245" s="5" t="s">
        <v>587</v>
      </c>
      <c r="AD245" s="11">
        <v>7.7068981019622618E-3</v>
      </c>
      <c r="AF245" s="5" t="s">
        <v>732</v>
      </c>
      <c r="AG245" s="10">
        <v>2.3712134684925012E-2</v>
      </c>
      <c r="AI245" s="5" t="s">
        <v>435</v>
      </c>
      <c r="AJ245" s="10">
        <v>1.9624827436862193E-2</v>
      </c>
      <c r="AK245" s="10"/>
      <c r="AL245" s="5" t="s">
        <v>1248</v>
      </c>
      <c r="AM245" s="6">
        <v>5.4448838793436424E-3</v>
      </c>
      <c r="AN245" s="10"/>
      <c r="AO245" s="5" t="s">
        <v>2021</v>
      </c>
      <c r="AP245" s="6">
        <v>8.6636564707321298E-2</v>
      </c>
      <c r="AQ245" s="10"/>
      <c r="AR245" s="39" t="s">
        <v>1985</v>
      </c>
      <c r="AS245" s="6">
        <v>2.5780064702721536E-3</v>
      </c>
      <c r="BW245" s="5" t="s">
        <v>3640</v>
      </c>
      <c r="BX245" s="6">
        <v>9.0495804795481292E-6</v>
      </c>
    </row>
    <row r="246" spans="25:76" x14ac:dyDescent="0.3">
      <c r="AC246" s="5" t="s">
        <v>609</v>
      </c>
      <c r="AD246" s="11">
        <v>7.7068981019622618E-3</v>
      </c>
      <c r="AF246" s="5" t="s">
        <v>737</v>
      </c>
      <c r="AG246" s="10">
        <v>2.3712134684925012E-2</v>
      </c>
      <c r="AI246" s="5" t="s">
        <v>480</v>
      </c>
      <c r="AJ246" s="10">
        <v>1.9624827436862193E-2</v>
      </c>
      <c r="AK246" s="10"/>
      <c r="AL246" s="5" t="s">
        <v>1249</v>
      </c>
      <c r="AM246" s="6">
        <v>5.2180137177043236E-3</v>
      </c>
      <c r="AN246" s="10"/>
      <c r="AO246" s="5" t="s">
        <v>1636</v>
      </c>
      <c r="AP246" s="6">
        <v>6.4212983253661662E-2</v>
      </c>
      <c r="AQ246" s="10"/>
      <c r="AR246" s="39" t="s">
        <v>2395</v>
      </c>
      <c r="AS246" s="6">
        <v>2.5630325701544066E-3</v>
      </c>
      <c r="BW246" s="5" t="s">
        <v>3641</v>
      </c>
      <c r="BX246" s="6">
        <v>9.0495804795481292E-6</v>
      </c>
    </row>
    <row r="247" spans="25:76" x14ac:dyDescent="0.3">
      <c r="AC247" s="5" t="s">
        <v>638</v>
      </c>
      <c r="AD247" s="11">
        <v>7.7068981019622618E-3</v>
      </c>
      <c r="AF247" s="5" t="s">
        <v>756</v>
      </c>
      <c r="AG247" s="10">
        <v>2.3712134684925012E-2</v>
      </c>
      <c r="AI247" s="5" t="s">
        <v>557</v>
      </c>
      <c r="AJ247" s="10">
        <v>1.9624827436862193E-2</v>
      </c>
      <c r="AK247" s="10"/>
      <c r="AL247" s="5" t="s">
        <v>1250</v>
      </c>
      <c r="AM247" s="6">
        <v>5.1802020240977707E-3</v>
      </c>
      <c r="AN247" s="10"/>
      <c r="AO247" s="5" t="s">
        <v>2022</v>
      </c>
      <c r="AP247" s="6">
        <v>6.828999806341797E-2</v>
      </c>
      <c r="AQ247" s="10"/>
      <c r="AR247" s="39" t="s">
        <v>2396</v>
      </c>
      <c r="AS247" s="6">
        <v>2.5455630200170347E-3</v>
      </c>
      <c r="BW247" s="5" t="s">
        <v>3642</v>
      </c>
      <c r="BX247" s="6">
        <v>9.0495804795481292E-6</v>
      </c>
    </row>
    <row r="248" spans="25:76" x14ac:dyDescent="0.3">
      <c r="AC248" s="5" t="s">
        <v>720</v>
      </c>
      <c r="AD248" s="11">
        <v>7.7068981019622618E-3</v>
      </c>
      <c r="AF248" s="5" t="s">
        <v>780</v>
      </c>
      <c r="AG248" s="10">
        <v>2.3712134684925012E-2</v>
      </c>
      <c r="AI248" s="5" t="s">
        <v>630</v>
      </c>
      <c r="AJ248" s="10">
        <v>1.9624827436862193E-2</v>
      </c>
      <c r="AK248" s="10"/>
      <c r="AL248" s="5" t="s">
        <v>1251</v>
      </c>
      <c r="AM248" s="6">
        <v>5.0667669432781113E-3</v>
      </c>
      <c r="AN248" s="10"/>
      <c r="AO248" s="5" t="s">
        <v>2023</v>
      </c>
      <c r="AP248" s="6">
        <v>6.2174475848783516E-2</v>
      </c>
      <c r="AQ248" s="10"/>
      <c r="AR248" s="39" t="s">
        <v>2397</v>
      </c>
      <c r="AS248" s="6">
        <v>2.5455630200170347E-3</v>
      </c>
      <c r="BW248" s="5" t="s">
        <v>3643</v>
      </c>
      <c r="BX248" s="6">
        <v>9.0495804795481292E-6</v>
      </c>
    </row>
    <row r="249" spans="25:76" x14ac:dyDescent="0.3">
      <c r="AC249" s="5" t="s">
        <v>799</v>
      </c>
      <c r="AD249" s="11">
        <v>7.7068981019622618E-3</v>
      </c>
      <c r="AF249" s="5" t="s">
        <v>828</v>
      </c>
      <c r="AG249" s="10">
        <v>2.3712134684925012E-2</v>
      </c>
      <c r="AI249" s="5" t="s">
        <v>713</v>
      </c>
      <c r="AJ249" s="10">
        <v>1.9624827436862193E-2</v>
      </c>
      <c r="AK249" s="10"/>
      <c r="AL249" s="5" t="s">
        <v>1252</v>
      </c>
      <c r="AM249" s="6">
        <v>5.0100494028682812E-3</v>
      </c>
      <c r="AN249" s="10"/>
      <c r="AO249" s="5" t="s">
        <v>1367</v>
      </c>
      <c r="AP249" s="6">
        <v>5.9116714741466306E-2</v>
      </c>
      <c r="AQ249" s="10"/>
      <c r="AR249" s="39" t="s">
        <v>2398</v>
      </c>
      <c r="AS249" s="6">
        <v>2.5355804199385366E-3</v>
      </c>
      <c r="BW249" s="5" t="s">
        <v>3644</v>
      </c>
      <c r="BX249" s="6">
        <v>9.0495804795481292E-6</v>
      </c>
    </row>
    <row r="250" spans="25:76" x14ac:dyDescent="0.3">
      <c r="AC250" s="5" t="s">
        <v>812</v>
      </c>
      <c r="AD250" s="11">
        <v>7.7068981019622618E-3</v>
      </c>
      <c r="AF250" s="5" t="s">
        <v>830</v>
      </c>
      <c r="AG250" s="10">
        <v>2.3712134684925012E-2</v>
      </c>
      <c r="AI250" s="5" t="s">
        <v>734</v>
      </c>
      <c r="AJ250" s="10">
        <v>1.9624827436862193E-2</v>
      </c>
      <c r="AK250" s="10"/>
      <c r="AL250" s="5" t="s">
        <v>1253</v>
      </c>
      <c r="AM250" s="6">
        <v>4.820990934835517E-3</v>
      </c>
      <c r="AN250" s="10"/>
      <c r="AO250" s="5" t="s">
        <v>1558</v>
      </c>
      <c r="AP250" s="6">
        <v>6.2174475848783516E-2</v>
      </c>
      <c r="AQ250" s="10"/>
      <c r="AR250" s="39" t="s">
        <v>1566</v>
      </c>
      <c r="AS250" s="6">
        <v>2.4806761195067966E-3</v>
      </c>
      <c r="BW250" s="5" t="s">
        <v>3645</v>
      </c>
      <c r="BX250" s="6">
        <v>9.0495804795481292E-6</v>
      </c>
    </row>
    <row r="251" spans="25:76" x14ac:dyDescent="0.3">
      <c r="AC251" s="5" t="s">
        <v>406</v>
      </c>
      <c r="AD251" s="11">
        <v>7.2787370962976924E-3</v>
      </c>
      <c r="AF251" s="5" t="s">
        <v>332</v>
      </c>
      <c r="AG251" s="10">
        <v>1.7784101013693758E-2</v>
      </c>
      <c r="AI251" s="5" t="s">
        <v>796</v>
      </c>
      <c r="AJ251" s="10">
        <v>1.9624827436862193E-2</v>
      </c>
      <c r="AK251" s="10"/>
      <c r="AL251" s="5" t="s">
        <v>1254</v>
      </c>
      <c r="AM251" s="6">
        <v>4.820990934835517E-3</v>
      </c>
      <c r="AN251" s="10"/>
      <c r="AO251" s="5" t="s">
        <v>1522</v>
      </c>
      <c r="AP251" s="6">
        <v>6.6251490658539816E-2</v>
      </c>
      <c r="AQ251" s="10"/>
      <c r="AR251" s="39" t="s">
        <v>1377</v>
      </c>
      <c r="AS251" s="6">
        <v>2.4806761195067966E-3</v>
      </c>
    </row>
    <row r="252" spans="25:76" x14ac:dyDescent="0.3">
      <c r="AC252" s="5" t="s">
        <v>676</v>
      </c>
      <c r="AD252" s="11">
        <v>7.2787370962976924E-3</v>
      </c>
      <c r="AF252" s="5" t="s">
        <v>336</v>
      </c>
      <c r="AG252" s="10">
        <v>1.7784101013693758E-2</v>
      </c>
      <c r="AI252" s="5" t="s">
        <v>552</v>
      </c>
      <c r="AJ252" s="10">
        <v>1.8948109249384188E-2</v>
      </c>
      <c r="AK252" s="10"/>
      <c r="AL252" s="5" t="s">
        <v>1255</v>
      </c>
      <c r="AM252" s="6">
        <v>4.7453675476224104E-3</v>
      </c>
      <c r="AN252" s="10"/>
      <c r="AO252" s="5" t="s">
        <v>1203</v>
      </c>
      <c r="AP252" s="6">
        <v>5.4020446229270928E-2</v>
      </c>
      <c r="AQ252" s="10"/>
      <c r="AR252" s="39" t="s">
        <v>2399</v>
      </c>
      <c r="AS252" s="6">
        <v>2.4681978694086741E-3</v>
      </c>
    </row>
    <row r="253" spans="25:76" x14ac:dyDescent="0.3">
      <c r="AC253" s="5" t="s">
        <v>712</v>
      </c>
      <c r="AD253" s="11">
        <v>7.2787370962976924E-3</v>
      </c>
      <c r="AF253" s="5" t="s">
        <v>337</v>
      </c>
      <c r="AG253" s="10">
        <v>1.7784101013693758E-2</v>
      </c>
      <c r="AI253" s="5" t="s">
        <v>602</v>
      </c>
      <c r="AJ253" s="10">
        <v>1.8948109249384188E-2</v>
      </c>
      <c r="AK253" s="10"/>
      <c r="AL253" s="5" t="s">
        <v>1256</v>
      </c>
      <c r="AM253" s="6">
        <v>4.6130266199994746E-3</v>
      </c>
      <c r="AN253" s="10"/>
      <c r="AO253" s="5" t="s">
        <v>1599</v>
      </c>
      <c r="AP253" s="6">
        <v>6.7270744360978893E-2</v>
      </c>
      <c r="AQ253" s="10"/>
      <c r="AR253" s="39" t="s">
        <v>2400</v>
      </c>
      <c r="AS253" s="6">
        <v>2.4632065693694248E-3</v>
      </c>
    </row>
    <row r="254" spans="25:76" x14ac:dyDescent="0.3">
      <c r="AC254" s="5" t="s">
        <v>733</v>
      </c>
      <c r="AD254" s="11">
        <v>7.2787370962976924E-3</v>
      </c>
      <c r="AF254" s="5" t="s">
        <v>346</v>
      </c>
      <c r="AG254" s="10">
        <v>1.7784101013693758E-2</v>
      </c>
      <c r="AI254" s="5" t="s">
        <v>605</v>
      </c>
      <c r="AJ254" s="10">
        <v>1.8948109249384188E-2</v>
      </c>
      <c r="AK254" s="10"/>
      <c r="AL254" s="5" t="s">
        <v>1257</v>
      </c>
      <c r="AM254" s="6">
        <v>4.5752149263929209E-3</v>
      </c>
      <c r="AN254" s="10"/>
      <c r="AO254" s="5" t="s">
        <v>1841</v>
      </c>
      <c r="AP254" s="6">
        <v>6.2174475848783516E-2</v>
      </c>
      <c r="AQ254" s="10"/>
      <c r="AR254" s="39" t="s">
        <v>2401</v>
      </c>
      <c r="AS254" s="6">
        <v>2.4157892189965585E-3</v>
      </c>
    </row>
    <row r="255" spans="25:76" x14ac:dyDescent="0.3">
      <c r="AC255" s="5" t="s">
        <v>738</v>
      </c>
      <c r="AD255" s="11">
        <v>7.2787370962976924E-3</v>
      </c>
      <c r="AF255" s="5" t="s">
        <v>347</v>
      </c>
      <c r="AG255" s="10">
        <v>1.7784101013693758E-2</v>
      </c>
      <c r="AI255" s="5" t="s">
        <v>508</v>
      </c>
      <c r="AJ255" s="10">
        <v>1.827139106190618E-2</v>
      </c>
      <c r="AK255" s="10"/>
      <c r="AL255" s="5" t="s">
        <v>1258</v>
      </c>
      <c r="AM255" s="6">
        <v>4.5752149263929209E-3</v>
      </c>
      <c r="AN255" s="10"/>
      <c r="AO255" s="5" t="s">
        <v>1724</v>
      </c>
      <c r="AP255" s="6">
        <v>4.7904924014636481E-2</v>
      </c>
      <c r="AQ255" s="10"/>
      <c r="AR255" s="39" t="s">
        <v>1683</v>
      </c>
      <c r="AS255" s="6">
        <v>2.4132935689769341E-3</v>
      </c>
    </row>
    <row r="256" spans="25:76" x14ac:dyDescent="0.3">
      <c r="AC256" s="5" t="s">
        <v>806</v>
      </c>
      <c r="AD256" s="11">
        <v>7.2787370962976924E-3</v>
      </c>
      <c r="AF256" s="5" t="s">
        <v>364</v>
      </c>
      <c r="AG256" s="10">
        <v>1.7784101013693758E-2</v>
      </c>
      <c r="AI256" s="5" t="s">
        <v>677</v>
      </c>
      <c r="AJ256" s="10">
        <v>1.827139106190618E-2</v>
      </c>
      <c r="AK256" s="10"/>
      <c r="AL256" s="5" t="s">
        <v>1259</v>
      </c>
      <c r="AM256" s="6">
        <v>4.348344764753603E-3</v>
      </c>
      <c r="AN256" s="10"/>
      <c r="AO256" s="5" t="s">
        <v>2024</v>
      </c>
      <c r="AP256" s="6">
        <v>6.3193729551222599E-2</v>
      </c>
      <c r="AQ256" s="10"/>
      <c r="AR256" s="39" t="s">
        <v>1114</v>
      </c>
      <c r="AS256" s="6">
        <v>2.363380568584443E-3</v>
      </c>
    </row>
    <row r="257" spans="29:45" x14ac:dyDescent="0.3">
      <c r="AC257" s="5" t="s">
        <v>828</v>
      </c>
      <c r="AD257" s="11">
        <v>7.2787370962976924E-3</v>
      </c>
      <c r="AF257" s="5" t="s">
        <v>385</v>
      </c>
      <c r="AG257" s="10">
        <v>1.7784101013693758E-2</v>
      </c>
      <c r="AI257" s="5" t="s">
        <v>735</v>
      </c>
      <c r="AJ257" s="10">
        <v>1.827139106190618E-2</v>
      </c>
      <c r="AK257" s="10"/>
      <c r="AL257" s="5" t="s">
        <v>1260</v>
      </c>
      <c r="AM257" s="6">
        <v>4.2538155307372209E-3</v>
      </c>
      <c r="AN257" s="10"/>
      <c r="AO257" s="5" t="s">
        <v>2025</v>
      </c>
      <c r="AP257" s="6">
        <v>6.3193729551222599E-2</v>
      </c>
      <c r="AQ257" s="10"/>
      <c r="AR257" s="39" t="s">
        <v>1829</v>
      </c>
      <c r="AS257" s="6">
        <v>2.3509023184863204E-3</v>
      </c>
    </row>
    <row r="258" spans="29:45" x14ac:dyDescent="0.3">
      <c r="AC258" s="5" t="s">
        <v>685</v>
      </c>
      <c r="AD258" s="11">
        <v>6.8505760906331214E-3</v>
      </c>
      <c r="AF258" s="5" t="s">
        <v>387</v>
      </c>
      <c r="AG258" s="10">
        <v>1.7784101013693758E-2</v>
      </c>
      <c r="AI258" s="5" t="s">
        <v>764</v>
      </c>
      <c r="AJ258" s="10">
        <v>1.827139106190618E-2</v>
      </c>
      <c r="AK258" s="10"/>
      <c r="AL258" s="5" t="s">
        <v>1261</v>
      </c>
      <c r="AM258" s="6">
        <v>4.2349096839339436E-3</v>
      </c>
      <c r="AN258" s="10"/>
      <c r="AO258" s="5" t="s">
        <v>1895</v>
      </c>
      <c r="AP258" s="6">
        <v>5.5039699931709998E-2</v>
      </c>
      <c r="AQ258" s="10"/>
      <c r="AR258" s="39" t="s">
        <v>1168</v>
      </c>
      <c r="AS258" s="6">
        <v>2.335928418368573E-3</v>
      </c>
    </row>
    <row r="259" spans="29:45" x14ac:dyDescent="0.3">
      <c r="AC259" s="5" t="s">
        <v>729</v>
      </c>
      <c r="AD259" s="11">
        <v>6.8505760906331214E-3</v>
      </c>
      <c r="AF259" s="5" t="s">
        <v>393</v>
      </c>
      <c r="AG259" s="10">
        <v>1.7784101013693758E-2</v>
      </c>
      <c r="AI259" s="5" t="s">
        <v>495</v>
      </c>
      <c r="AJ259" s="10">
        <v>1.7594672874428174E-2</v>
      </c>
      <c r="AK259" s="10"/>
      <c r="AL259" s="5" t="s">
        <v>1161</v>
      </c>
      <c r="AM259" s="6">
        <v>4.2349096839339436E-3</v>
      </c>
      <c r="AN259" s="10"/>
      <c r="AO259" s="5" t="s">
        <v>1486</v>
      </c>
      <c r="AP259" s="6">
        <v>4.1789401800002041E-2</v>
      </c>
      <c r="AQ259" s="10"/>
      <c r="AR259" s="39" t="s">
        <v>1718</v>
      </c>
      <c r="AS259" s="6">
        <v>2.3259458182900753E-3</v>
      </c>
    </row>
    <row r="260" spans="29:45" x14ac:dyDescent="0.3">
      <c r="AC260" s="5" t="s">
        <v>739</v>
      </c>
      <c r="AD260" s="11">
        <v>6.8505760906331214E-3</v>
      </c>
      <c r="AF260" s="5" t="s">
        <v>423</v>
      </c>
      <c r="AG260" s="10">
        <v>1.7784101013693758E-2</v>
      </c>
      <c r="AI260" s="5" t="s">
        <v>632</v>
      </c>
      <c r="AJ260" s="10">
        <v>1.7594672874428174E-2</v>
      </c>
      <c r="AK260" s="10"/>
      <c r="AL260" s="5" t="s">
        <v>1262</v>
      </c>
      <c r="AM260" s="6">
        <v>4.1970979903273907E-3</v>
      </c>
      <c r="AN260" s="10"/>
      <c r="AO260" s="5" t="s">
        <v>2026</v>
      </c>
      <c r="AP260" s="6">
        <v>4.1789401800002041E-2</v>
      </c>
      <c r="AQ260" s="10"/>
      <c r="AR260" s="39" t="s">
        <v>2402</v>
      </c>
      <c r="AS260" s="6">
        <v>2.2361024175835912E-3</v>
      </c>
    </row>
    <row r="261" spans="29:45" x14ac:dyDescent="0.3">
      <c r="AC261" s="5" t="s">
        <v>474</v>
      </c>
      <c r="AD261" s="11">
        <v>6.4224150849685512E-3</v>
      </c>
      <c r="AF261" s="5" t="s">
        <v>433</v>
      </c>
      <c r="AG261" s="10">
        <v>1.7784101013693758E-2</v>
      </c>
      <c r="AI261" s="5" t="s">
        <v>814</v>
      </c>
      <c r="AJ261" s="10">
        <v>1.7594672874428174E-2</v>
      </c>
      <c r="AK261" s="10"/>
      <c r="AL261" s="5" t="s">
        <v>1263</v>
      </c>
      <c r="AM261" s="6">
        <v>4.1592862967208379E-3</v>
      </c>
      <c r="AN261" s="10"/>
      <c r="AO261" s="5" t="s">
        <v>1635</v>
      </c>
      <c r="AP261" s="6">
        <v>4.1789401800002041E-2</v>
      </c>
      <c r="AQ261" s="10"/>
      <c r="AR261" s="39" t="s">
        <v>2237</v>
      </c>
      <c r="AS261" s="6">
        <v>2.2286154675247179E-3</v>
      </c>
    </row>
    <row r="262" spans="29:45" x14ac:dyDescent="0.3">
      <c r="AC262" s="5" t="s">
        <v>505</v>
      </c>
      <c r="AD262" s="11">
        <v>6.4224150849685512E-3</v>
      </c>
      <c r="AF262" s="5" t="s">
        <v>437</v>
      </c>
      <c r="AG262" s="10">
        <v>1.7784101013693758E-2</v>
      </c>
      <c r="AI262" s="5" t="s">
        <v>341</v>
      </c>
      <c r="AJ262" s="10">
        <v>1.6917954686950166E-2</v>
      </c>
      <c r="AK262" s="10"/>
      <c r="AL262" s="5" t="s">
        <v>1264</v>
      </c>
      <c r="AM262" s="6">
        <v>4.1592862967208379E-3</v>
      </c>
      <c r="AN262" s="10"/>
      <c r="AO262" s="5" t="s">
        <v>2027</v>
      </c>
      <c r="AP262" s="6">
        <v>4.1789401800002041E-2</v>
      </c>
      <c r="AQ262" s="10"/>
      <c r="AR262" s="39" t="s">
        <v>1259</v>
      </c>
      <c r="AS262" s="6">
        <v>2.2236241674854686E-3</v>
      </c>
    </row>
    <row r="263" spans="29:45" x14ac:dyDescent="0.3">
      <c r="AC263" s="5" t="s">
        <v>580</v>
      </c>
      <c r="AD263" s="11">
        <v>6.4224150849685512E-3</v>
      </c>
      <c r="AF263" s="5" t="s">
        <v>439</v>
      </c>
      <c r="AG263" s="10">
        <v>1.7784101013693758E-2</v>
      </c>
      <c r="AI263" s="5" t="s">
        <v>358</v>
      </c>
      <c r="AJ263" s="10">
        <v>1.6917954686950166E-2</v>
      </c>
      <c r="AK263" s="10"/>
      <c r="AL263" s="5" t="s">
        <v>1265</v>
      </c>
      <c r="AM263" s="6">
        <v>4.1403804499175615E-3</v>
      </c>
      <c r="AN263" s="10"/>
      <c r="AO263" s="5" t="s">
        <v>1209</v>
      </c>
      <c r="AP263" s="6">
        <v>4.0770148097562964E-2</v>
      </c>
      <c r="AQ263" s="10"/>
      <c r="AR263" s="39" t="s">
        <v>1830</v>
      </c>
      <c r="AS263" s="6">
        <v>2.1911807172303494E-3</v>
      </c>
    </row>
    <row r="264" spans="29:45" x14ac:dyDescent="0.3">
      <c r="AC264" s="5" t="s">
        <v>727</v>
      </c>
      <c r="AD264" s="11">
        <v>6.4224150849685512E-3</v>
      </c>
      <c r="AF264" s="5" t="s">
        <v>448</v>
      </c>
      <c r="AG264" s="10">
        <v>1.7784101013693758E-2</v>
      </c>
      <c r="AI264" s="5" t="s">
        <v>666</v>
      </c>
      <c r="AJ264" s="10">
        <v>1.6917954686950166E-2</v>
      </c>
      <c r="AK264" s="10"/>
      <c r="AL264" s="5" t="s">
        <v>1266</v>
      </c>
      <c r="AM264" s="6">
        <v>4.1025687563110078E-3</v>
      </c>
      <c r="AN264" s="10"/>
      <c r="AO264" s="5" t="s">
        <v>1812</v>
      </c>
      <c r="AP264" s="6">
        <v>4.0770148097562964E-2</v>
      </c>
      <c r="AQ264" s="10"/>
      <c r="AR264" s="39" t="s">
        <v>2403</v>
      </c>
      <c r="AS264" s="6">
        <v>2.161232916994855E-3</v>
      </c>
    </row>
    <row r="265" spans="29:45" x14ac:dyDescent="0.3">
      <c r="AC265" s="5" t="s">
        <v>787</v>
      </c>
      <c r="AD265" s="11">
        <v>6.4224150849685512E-3</v>
      </c>
      <c r="AF265" s="5" t="s">
        <v>460</v>
      </c>
      <c r="AG265" s="10">
        <v>1.7784101013693758E-2</v>
      </c>
      <c r="AI265" s="5" t="s">
        <v>668</v>
      </c>
      <c r="AJ265" s="10">
        <v>1.6917954686950166E-2</v>
      </c>
      <c r="AK265" s="10"/>
      <c r="AL265" s="5" t="s">
        <v>1267</v>
      </c>
      <c r="AM265" s="6">
        <v>4.1025687563110078E-3</v>
      </c>
      <c r="AN265" s="10"/>
      <c r="AO265" s="5" t="s">
        <v>1299</v>
      </c>
      <c r="AP265" s="6">
        <v>4.0770148097562964E-2</v>
      </c>
      <c r="AQ265" s="10"/>
      <c r="AR265" s="39" t="s">
        <v>2404</v>
      </c>
      <c r="AS265" s="6">
        <v>2.1387720668182338E-3</v>
      </c>
    </row>
    <row r="266" spans="29:45" x14ac:dyDescent="0.3">
      <c r="AC266" s="5" t="s">
        <v>802</v>
      </c>
      <c r="AD266" s="11">
        <v>6.4224150849685512E-3</v>
      </c>
      <c r="AF266" s="5" t="s">
        <v>474</v>
      </c>
      <c r="AG266" s="10">
        <v>1.7784101013693758E-2</v>
      </c>
      <c r="AI266" s="5" t="s">
        <v>361</v>
      </c>
      <c r="AJ266" s="10">
        <v>1.6241236499472161E-2</v>
      </c>
      <c r="AK266" s="10"/>
      <c r="AL266" s="5" t="s">
        <v>1268</v>
      </c>
      <c r="AM266" s="6">
        <v>4.1025687563110078E-3</v>
      </c>
      <c r="AN266" s="10"/>
      <c r="AO266" s="5" t="s">
        <v>1550</v>
      </c>
      <c r="AP266" s="6">
        <v>4.0770148097562964E-2</v>
      </c>
      <c r="AQ266" s="10"/>
      <c r="AR266" s="39" t="s">
        <v>2405</v>
      </c>
      <c r="AS266" s="6">
        <v>2.1138155666219887E-3</v>
      </c>
    </row>
    <row r="267" spans="29:45" x14ac:dyDescent="0.3">
      <c r="AC267" s="5" t="s">
        <v>813</v>
      </c>
      <c r="AD267" s="11">
        <v>6.4224150849685512E-3</v>
      </c>
      <c r="AF267" s="5" t="s">
        <v>502</v>
      </c>
      <c r="AG267" s="10">
        <v>1.7784101013693758E-2</v>
      </c>
      <c r="AI267" s="5" t="s">
        <v>799</v>
      </c>
      <c r="AJ267" s="10">
        <v>1.6241236499472161E-2</v>
      </c>
      <c r="AK267" s="10"/>
      <c r="AL267" s="5" t="s">
        <v>1269</v>
      </c>
      <c r="AM267" s="6">
        <v>4.0458512159011785E-3</v>
      </c>
      <c r="AN267" s="10"/>
      <c r="AO267" s="5" t="s">
        <v>2028</v>
      </c>
      <c r="AP267" s="6">
        <v>4.0770148097562964E-2</v>
      </c>
      <c r="AQ267" s="10"/>
      <c r="AR267" s="39" t="s">
        <v>2406</v>
      </c>
      <c r="AS267" s="6">
        <v>2.0738851663079962E-3</v>
      </c>
    </row>
    <row r="268" spans="29:45" x14ac:dyDescent="0.3">
      <c r="AC268" s="5" t="s">
        <v>840</v>
      </c>
      <c r="AD268" s="11">
        <v>6.4224150849685512E-3</v>
      </c>
      <c r="AF268" s="5" t="s">
        <v>527</v>
      </c>
      <c r="AG268" s="10">
        <v>1.7784101013693758E-2</v>
      </c>
      <c r="AI268" s="5" t="s">
        <v>371</v>
      </c>
      <c r="AJ268" s="10">
        <v>1.5564518311994154E-2</v>
      </c>
      <c r="AK268" s="10"/>
      <c r="AL268" s="5" t="s">
        <v>1270</v>
      </c>
      <c r="AM268" s="6">
        <v>4.0458512159011785E-3</v>
      </c>
      <c r="AN268" s="10"/>
      <c r="AO268" s="5" t="s">
        <v>1559</v>
      </c>
      <c r="AP268" s="6">
        <v>3.9750894395123894E-2</v>
      </c>
      <c r="AQ268" s="10"/>
      <c r="AR268" s="39" t="s">
        <v>1189</v>
      </c>
      <c r="AS268" s="6">
        <v>2.051424316131375E-3</v>
      </c>
    </row>
    <row r="269" spans="29:45" x14ac:dyDescent="0.3">
      <c r="AC269" s="5" t="s">
        <v>341</v>
      </c>
      <c r="AD269" s="11">
        <v>5.9942540793039819E-3</v>
      </c>
      <c r="AF269" s="5" t="s">
        <v>537</v>
      </c>
      <c r="AG269" s="10">
        <v>1.7784101013693758E-2</v>
      </c>
      <c r="AI269" s="5" t="s">
        <v>515</v>
      </c>
      <c r="AJ269" s="10">
        <v>1.5564518311994154E-2</v>
      </c>
      <c r="AK269" s="10"/>
      <c r="AL269" s="5" t="s">
        <v>1271</v>
      </c>
      <c r="AM269" s="6">
        <v>3.9702278286880719E-3</v>
      </c>
      <c r="AN269" s="10"/>
      <c r="AO269" s="5" t="s">
        <v>1461</v>
      </c>
      <c r="AP269" s="6">
        <v>3.9750894395123894E-2</v>
      </c>
      <c r="AQ269" s="10"/>
      <c r="AR269" s="39" t="s">
        <v>2247</v>
      </c>
      <c r="AS269" s="6">
        <v>2.0289634659547543E-3</v>
      </c>
    </row>
    <row r="270" spans="29:45" x14ac:dyDescent="0.3">
      <c r="AC270" s="5" t="s">
        <v>357</v>
      </c>
      <c r="AD270" s="11">
        <v>5.9942540793039819E-3</v>
      </c>
      <c r="AF270" s="5" t="s">
        <v>540</v>
      </c>
      <c r="AG270" s="10">
        <v>1.7784101013693758E-2</v>
      </c>
      <c r="AI270" s="5" t="s">
        <v>554</v>
      </c>
      <c r="AJ270" s="10">
        <v>1.5564518311994154E-2</v>
      </c>
      <c r="AK270" s="10"/>
      <c r="AL270" s="5" t="s">
        <v>1272</v>
      </c>
      <c r="AM270" s="6">
        <v>3.9324161350815191E-3</v>
      </c>
      <c r="AN270" s="10"/>
      <c r="AO270" s="5" t="s">
        <v>2029</v>
      </c>
      <c r="AP270" s="6">
        <v>3.9750894395123894E-2</v>
      </c>
      <c r="AQ270" s="10"/>
      <c r="AR270" s="39" t="s">
        <v>2112</v>
      </c>
      <c r="AS270" s="6">
        <v>2.023972165915505E-3</v>
      </c>
    </row>
    <row r="271" spans="29:45" x14ac:dyDescent="0.3">
      <c r="AC271" s="5" t="s">
        <v>360</v>
      </c>
      <c r="AD271" s="11">
        <v>5.9942540793039819E-3</v>
      </c>
      <c r="AF271" s="5" t="s">
        <v>568</v>
      </c>
      <c r="AG271" s="10">
        <v>1.7784101013693758E-2</v>
      </c>
      <c r="AI271" s="5" t="s">
        <v>613</v>
      </c>
      <c r="AJ271" s="10">
        <v>1.5564518311994154E-2</v>
      </c>
      <c r="AK271" s="10"/>
      <c r="AL271" s="5" t="s">
        <v>1273</v>
      </c>
      <c r="AM271" s="6">
        <v>3.9324161350815191E-3</v>
      </c>
      <c r="AN271" s="10"/>
      <c r="AO271" s="5" t="s">
        <v>2030</v>
      </c>
      <c r="AP271" s="6">
        <v>3.9750894395123894E-2</v>
      </c>
      <c r="AQ271" s="10"/>
      <c r="AR271" s="39" t="s">
        <v>2407</v>
      </c>
      <c r="AS271" s="6">
        <v>2.0164852158566313E-3</v>
      </c>
    </row>
    <row r="272" spans="29:45" x14ac:dyDescent="0.3">
      <c r="AC272" s="5" t="s">
        <v>426</v>
      </c>
      <c r="AD272" s="11">
        <v>5.9942540793039819E-3</v>
      </c>
      <c r="AF272" s="5" t="s">
        <v>570</v>
      </c>
      <c r="AG272" s="10">
        <v>1.7784101013693758E-2</v>
      </c>
      <c r="AI272" s="5" t="s">
        <v>806</v>
      </c>
      <c r="AJ272" s="10">
        <v>1.5564518311994154E-2</v>
      </c>
      <c r="AK272" s="10"/>
      <c r="AL272" s="5" t="s">
        <v>1274</v>
      </c>
      <c r="AM272" s="6">
        <v>3.8189810542618601E-3</v>
      </c>
      <c r="AN272" s="10"/>
      <c r="AO272" s="5" t="s">
        <v>1392</v>
      </c>
      <c r="AP272" s="6">
        <v>3.8731640692684817E-2</v>
      </c>
      <c r="AQ272" s="10"/>
      <c r="AR272" s="39" t="s">
        <v>2099</v>
      </c>
      <c r="AS272" s="6">
        <v>1.9890330656407613E-3</v>
      </c>
    </row>
    <row r="273" spans="29:45" x14ac:dyDescent="0.3">
      <c r="AC273" s="5" t="s">
        <v>528</v>
      </c>
      <c r="AD273" s="11">
        <v>5.9942540793039819E-3</v>
      </c>
      <c r="AF273" s="5" t="s">
        <v>579</v>
      </c>
      <c r="AG273" s="10">
        <v>1.7784101013693758E-2</v>
      </c>
      <c r="AI273" s="5" t="s">
        <v>843</v>
      </c>
      <c r="AJ273" s="10">
        <v>1.5564518311994154E-2</v>
      </c>
      <c r="AK273" s="10"/>
      <c r="AL273" s="5" t="s">
        <v>1275</v>
      </c>
      <c r="AM273" s="6">
        <v>3.5921108926225418E-3</v>
      </c>
      <c r="AN273" s="10"/>
      <c r="AO273" s="5" t="s">
        <v>1537</v>
      </c>
      <c r="AP273" s="6">
        <v>3.8731640692684817E-2</v>
      </c>
      <c r="AQ273" s="10"/>
      <c r="AR273" s="39" t="s">
        <v>1170</v>
      </c>
      <c r="AS273" s="6">
        <v>1.9865374156211369E-3</v>
      </c>
    </row>
    <row r="274" spans="29:45" x14ac:dyDescent="0.3">
      <c r="AC274" s="5" t="s">
        <v>588</v>
      </c>
      <c r="AD274" s="11">
        <v>5.9942540793039819E-3</v>
      </c>
      <c r="AF274" s="5" t="s">
        <v>602</v>
      </c>
      <c r="AG274" s="10">
        <v>1.7784101013693758E-2</v>
      </c>
      <c r="AI274" s="5" t="s">
        <v>369</v>
      </c>
      <c r="AJ274" s="10">
        <v>1.4887800124516147E-2</v>
      </c>
      <c r="AK274" s="10"/>
      <c r="AL274" s="5" t="s">
        <v>1276</v>
      </c>
      <c r="AM274" s="6">
        <v>3.5732050458192654E-3</v>
      </c>
      <c r="AN274" s="10"/>
      <c r="AO274" s="5" t="s">
        <v>1652</v>
      </c>
      <c r="AP274" s="6">
        <v>3.8731640692684817E-2</v>
      </c>
      <c r="AQ274" s="10"/>
      <c r="AR274" s="39" t="s">
        <v>2408</v>
      </c>
      <c r="AS274" s="6">
        <v>1.9840417656015125E-3</v>
      </c>
    </row>
    <row r="275" spans="29:45" x14ac:dyDescent="0.3">
      <c r="AC275" s="5" t="s">
        <v>592</v>
      </c>
      <c r="AD275" s="11">
        <v>5.9942540793039819E-3</v>
      </c>
      <c r="AF275" s="5" t="s">
        <v>620</v>
      </c>
      <c r="AG275" s="10">
        <v>1.7784101013693758E-2</v>
      </c>
      <c r="AI275" s="5" t="s">
        <v>439</v>
      </c>
      <c r="AJ275" s="10">
        <v>1.4887800124516147E-2</v>
      </c>
      <c r="AK275" s="10"/>
      <c r="AL275" s="5" t="s">
        <v>1277</v>
      </c>
      <c r="AM275" s="6">
        <v>3.5542991990159881E-3</v>
      </c>
      <c r="AN275" s="10"/>
      <c r="AO275" s="5" t="s">
        <v>2031</v>
      </c>
      <c r="AP275" s="6">
        <v>3.8731640692684817E-2</v>
      </c>
      <c r="AQ275" s="10"/>
      <c r="AR275" s="39" t="s">
        <v>2409</v>
      </c>
      <c r="AS275" s="6">
        <v>1.9540939653660177E-3</v>
      </c>
    </row>
    <row r="276" spans="29:45" x14ac:dyDescent="0.3">
      <c r="AC276" s="5" t="s">
        <v>622</v>
      </c>
      <c r="AD276" s="11">
        <v>5.9942540793039819E-3</v>
      </c>
      <c r="AF276" s="5" t="s">
        <v>622</v>
      </c>
      <c r="AG276" s="10">
        <v>1.7784101013693758E-2</v>
      </c>
      <c r="AI276" s="5" t="s">
        <v>724</v>
      </c>
      <c r="AJ276" s="10">
        <v>1.4887800124516147E-2</v>
      </c>
      <c r="AK276" s="10"/>
      <c r="AL276" s="5" t="s">
        <v>1278</v>
      </c>
      <c r="AM276" s="6">
        <v>3.5353933522127116E-3</v>
      </c>
      <c r="AN276" s="10"/>
      <c r="AO276" s="5" t="s">
        <v>2032</v>
      </c>
      <c r="AP276" s="6">
        <v>3.8731640692684817E-2</v>
      </c>
      <c r="AQ276" s="10"/>
      <c r="AR276" s="39" t="s">
        <v>1770</v>
      </c>
      <c r="AS276" s="6">
        <v>1.9391200652482705E-3</v>
      </c>
    </row>
    <row r="277" spans="29:45" x14ac:dyDescent="0.3">
      <c r="AC277" s="5" t="s">
        <v>698</v>
      </c>
      <c r="AD277" s="11">
        <v>5.9942540793039819E-3</v>
      </c>
      <c r="AF277" s="5" t="s">
        <v>632</v>
      </c>
      <c r="AG277" s="10">
        <v>1.7784101013693758E-2</v>
      </c>
      <c r="AI277" s="5" t="s">
        <v>841</v>
      </c>
      <c r="AJ277" s="10">
        <v>1.4887800124516147E-2</v>
      </c>
      <c r="AK277" s="10"/>
      <c r="AL277" s="5" t="s">
        <v>1279</v>
      </c>
      <c r="AM277" s="6">
        <v>3.4975816586061588E-3</v>
      </c>
      <c r="AN277" s="10"/>
      <c r="AO277" s="5" t="s">
        <v>1487</v>
      </c>
      <c r="AP277" s="6">
        <v>3.8731640692684817E-2</v>
      </c>
      <c r="AQ277" s="10"/>
      <c r="AR277" s="39" t="s">
        <v>2410</v>
      </c>
      <c r="AS277" s="6">
        <v>1.9241461651305235E-3</v>
      </c>
    </row>
    <row r="278" spans="29:45" x14ac:dyDescent="0.3">
      <c r="AC278" s="5" t="s">
        <v>710</v>
      </c>
      <c r="AD278" s="11">
        <v>5.9942540793039819E-3</v>
      </c>
      <c r="AF278" s="5" t="s">
        <v>637</v>
      </c>
      <c r="AG278" s="10">
        <v>1.7784101013693758E-2</v>
      </c>
      <c r="AI278" s="5" t="s">
        <v>382</v>
      </c>
      <c r="AJ278" s="10">
        <v>1.4211081937038138E-2</v>
      </c>
      <c r="AK278" s="10"/>
      <c r="AL278" s="5" t="s">
        <v>1280</v>
      </c>
      <c r="AM278" s="6">
        <v>3.4219582713930527E-3</v>
      </c>
      <c r="AN278" s="10"/>
      <c r="AO278" s="5" t="s">
        <v>2033</v>
      </c>
      <c r="AP278" s="6">
        <v>3.8731640692684817E-2</v>
      </c>
      <c r="AQ278" s="10"/>
      <c r="AR278" s="39" t="s">
        <v>2411</v>
      </c>
      <c r="AS278" s="6">
        <v>1.9016853149539023E-3</v>
      </c>
    </row>
    <row r="279" spans="29:45" x14ac:dyDescent="0.3">
      <c r="AC279" s="5" t="s">
        <v>723</v>
      </c>
      <c r="AD279" s="11">
        <v>5.9942540793039819E-3</v>
      </c>
      <c r="AF279" s="5" t="s">
        <v>641</v>
      </c>
      <c r="AG279" s="10">
        <v>1.7784101013693758E-2</v>
      </c>
      <c r="AI279" s="5" t="s">
        <v>409</v>
      </c>
      <c r="AJ279" s="10">
        <v>1.4211081937038138E-2</v>
      </c>
      <c r="AK279" s="10"/>
      <c r="AL279" s="5" t="s">
        <v>1281</v>
      </c>
      <c r="AM279" s="6">
        <v>3.346334884179947E-3</v>
      </c>
      <c r="AN279" s="10"/>
      <c r="AO279" s="5" t="s">
        <v>2034</v>
      </c>
      <c r="AP279" s="6">
        <v>3.8731640692684817E-2</v>
      </c>
      <c r="AQ279" s="10"/>
      <c r="AR279" s="39" t="s">
        <v>2412</v>
      </c>
      <c r="AS279" s="6">
        <v>1.8966940149146533E-3</v>
      </c>
    </row>
    <row r="280" spans="29:45" x14ac:dyDescent="0.3">
      <c r="AC280" s="5" t="s">
        <v>833</v>
      </c>
      <c r="AD280" s="11">
        <v>5.9942540793039819E-3</v>
      </c>
      <c r="AF280" s="5" t="s">
        <v>646</v>
      </c>
      <c r="AG280" s="10">
        <v>1.7784101013693758E-2</v>
      </c>
      <c r="AI280" s="5" t="s">
        <v>797</v>
      </c>
      <c r="AJ280" s="10">
        <v>1.4211081937038138E-2</v>
      </c>
      <c r="AK280" s="10"/>
      <c r="AL280" s="5" t="s">
        <v>1282</v>
      </c>
      <c r="AM280" s="6">
        <v>3.346334884179947E-3</v>
      </c>
      <c r="AN280" s="10"/>
      <c r="AO280" s="5" t="s">
        <v>2035</v>
      </c>
      <c r="AP280" s="6">
        <v>3.8731640692684817E-2</v>
      </c>
      <c r="AQ280" s="10"/>
      <c r="AR280" s="39" t="s">
        <v>2413</v>
      </c>
      <c r="AS280" s="6">
        <v>1.8917027148754042E-3</v>
      </c>
    </row>
    <row r="281" spans="29:45" x14ac:dyDescent="0.3">
      <c r="AC281" s="5" t="s">
        <v>336</v>
      </c>
      <c r="AD281" s="11">
        <v>5.5660930736394117E-3</v>
      </c>
      <c r="AF281" s="5" t="s">
        <v>659</v>
      </c>
      <c r="AG281" s="10">
        <v>1.7784101013693758E-2</v>
      </c>
      <c r="AI281" s="5" t="s">
        <v>385</v>
      </c>
      <c r="AJ281" s="10">
        <v>1.3534363749560132E-2</v>
      </c>
      <c r="AK281" s="10"/>
      <c r="AL281" s="5" t="s">
        <v>1283</v>
      </c>
      <c r="AM281" s="6">
        <v>3.2707114969668404E-3</v>
      </c>
      <c r="AN281" s="10"/>
      <c r="AO281" s="5" t="s">
        <v>2036</v>
      </c>
      <c r="AP281" s="6">
        <v>3.771238699024574E-2</v>
      </c>
      <c r="AQ281" s="10"/>
      <c r="AR281" s="39" t="s">
        <v>2414</v>
      </c>
      <c r="AS281" s="6">
        <v>1.8567636146006607E-3</v>
      </c>
    </row>
    <row r="282" spans="29:45" x14ac:dyDescent="0.3">
      <c r="AC282" s="5" t="s">
        <v>367</v>
      </c>
      <c r="AD282" s="11">
        <v>5.5660930736394117E-3</v>
      </c>
      <c r="AF282" s="5" t="s">
        <v>678</v>
      </c>
      <c r="AG282" s="10">
        <v>1.7784101013693758E-2</v>
      </c>
      <c r="AI282" s="5" t="s">
        <v>423</v>
      </c>
      <c r="AJ282" s="10">
        <v>1.3534363749560132E-2</v>
      </c>
      <c r="AK282" s="10"/>
      <c r="AL282" s="5" t="s">
        <v>1284</v>
      </c>
      <c r="AM282" s="6">
        <v>3.2328998033602876E-3</v>
      </c>
      <c r="AN282" s="10"/>
      <c r="AO282" s="5" t="s">
        <v>1103</v>
      </c>
      <c r="AP282" s="6">
        <v>3.6693133287806663E-2</v>
      </c>
      <c r="AQ282" s="10"/>
      <c r="AR282" s="39" t="s">
        <v>2415</v>
      </c>
      <c r="AS282" s="6">
        <v>1.8567636146006607E-3</v>
      </c>
    </row>
    <row r="283" spans="29:45" x14ac:dyDescent="0.3">
      <c r="AC283" s="5" t="s">
        <v>463</v>
      </c>
      <c r="AD283" s="11">
        <v>5.5660930736394117E-3</v>
      </c>
      <c r="AF283" s="5" t="s">
        <v>688</v>
      </c>
      <c r="AG283" s="10">
        <v>1.7784101013693758E-2</v>
      </c>
      <c r="AI283" s="5" t="s">
        <v>556</v>
      </c>
      <c r="AJ283" s="10">
        <v>1.3534363749560132E-2</v>
      </c>
      <c r="AK283" s="10"/>
      <c r="AL283" s="5" t="s">
        <v>1285</v>
      </c>
      <c r="AM283" s="6">
        <v>3.2328998033602876E-3</v>
      </c>
      <c r="AN283" s="10"/>
      <c r="AO283" s="5" t="s">
        <v>1436</v>
      </c>
      <c r="AP283" s="6">
        <v>3.6693133287806663E-2</v>
      </c>
      <c r="AQ283" s="10"/>
      <c r="AR283" s="39" t="s">
        <v>2416</v>
      </c>
      <c r="AS283" s="6">
        <v>1.8417897144829133E-3</v>
      </c>
    </row>
    <row r="284" spans="29:45" x14ac:dyDescent="0.3">
      <c r="AC284" s="5" t="s">
        <v>559</v>
      </c>
      <c r="AD284" s="11">
        <v>5.5660930736394117E-3</v>
      </c>
      <c r="AF284" s="5" t="s">
        <v>692</v>
      </c>
      <c r="AG284" s="10">
        <v>1.7784101013693758E-2</v>
      </c>
      <c r="AI284" s="5" t="s">
        <v>560</v>
      </c>
      <c r="AJ284" s="10">
        <v>1.3534363749560132E-2</v>
      </c>
      <c r="AK284" s="10"/>
      <c r="AL284" s="5" t="s">
        <v>1286</v>
      </c>
      <c r="AM284" s="6">
        <v>3.1950881097537343E-3</v>
      </c>
      <c r="AN284" s="10"/>
      <c r="AO284" s="5" t="s">
        <v>1449</v>
      </c>
      <c r="AP284" s="6">
        <v>3.6693133287806663E-2</v>
      </c>
      <c r="AQ284" s="10"/>
      <c r="AR284" s="39" t="s">
        <v>2417</v>
      </c>
      <c r="AS284" s="6">
        <v>1.821824514325917E-3</v>
      </c>
    </row>
    <row r="285" spans="29:45" x14ac:dyDescent="0.3">
      <c r="AC285" s="5" t="s">
        <v>639</v>
      </c>
      <c r="AD285" s="11">
        <v>5.5660930736394117E-3</v>
      </c>
      <c r="AF285" s="5" t="s">
        <v>694</v>
      </c>
      <c r="AG285" s="10">
        <v>1.7784101013693758E-2</v>
      </c>
      <c r="AI285" s="5" t="s">
        <v>588</v>
      </c>
      <c r="AJ285" s="10">
        <v>1.3534363749560132E-2</v>
      </c>
      <c r="AK285" s="10"/>
      <c r="AL285" s="5" t="s">
        <v>1287</v>
      </c>
      <c r="AM285" s="6">
        <v>3.1761822629504579E-3</v>
      </c>
      <c r="AN285" s="10"/>
      <c r="AO285" s="5" t="s">
        <v>2037</v>
      </c>
      <c r="AP285" s="6">
        <v>3.6693133287806663E-2</v>
      </c>
      <c r="AQ285" s="10"/>
      <c r="AR285" s="39" t="s">
        <v>1812</v>
      </c>
      <c r="AS285" s="6">
        <v>1.8143375642670435E-3</v>
      </c>
    </row>
    <row r="286" spans="29:45" x14ac:dyDescent="0.3">
      <c r="AC286" s="5" t="s">
        <v>659</v>
      </c>
      <c r="AD286" s="11">
        <v>5.5660930736394117E-3</v>
      </c>
      <c r="AF286" s="5" t="s">
        <v>697</v>
      </c>
      <c r="AG286" s="10">
        <v>1.7784101013693758E-2</v>
      </c>
      <c r="AI286" s="5" t="s">
        <v>600</v>
      </c>
      <c r="AJ286" s="10">
        <v>1.3534363749560132E-2</v>
      </c>
      <c r="AK286" s="10"/>
      <c r="AL286" s="5" t="s">
        <v>1288</v>
      </c>
      <c r="AM286" s="6">
        <v>3.1761822629504579E-3</v>
      </c>
      <c r="AN286" s="10"/>
      <c r="AO286" s="5" t="s">
        <v>2038</v>
      </c>
      <c r="AP286" s="6">
        <v>3.6693133287806663E-2</v>
      </c>
      <c r="AQ286" s="10"/>
      <c r="AR286" s="39" t="s">
        <v>2418</v>
      </c>
      <c r="AS286" s="6">
        <v>1.7993636641492961E-3</v>
      </c>
    </row>
    <row r="287" spans="29:45" x14ac:dyDescent="0.3">
      <c r="AC287" s="5" t="s">
        <v>759</v>
      </c>
      <c r="AD287" s="11">
        <v>5.5660930736394117E-3</v>
      </c>
      <c r="AF287" s="5" t="s">
        <v>701</v>
      </c>
      <c r="AG287" s="10">
        <v>1.7784101013693758E-2</v>
      </c>
      <c r="AI287" s="5" t="s">
        <v>617</v>
      </c>
      <c r="AJ287" s="10">
        <v>1.3534363749560132E-2</v>
      </c>
      <c r="AK287" s="10"/>
      <c r="AL287" s="5" t="s">
        <v>1289</v>
      </c>
      <c r="AM287" s="6">
        <v>3.1383705693439051E-3</v>
      </c>
      <c r="AN287" s="10"/>
      <c r="AO287" s="5" t="s">
        <v>2039</v>
      </c>
      <c r="AP287" s="6">
        <v>3.6693133287806663E-2</v>
      </c>
      <c r="AQ287" s="10"/>
      <c r="AR287" s="39" t="s">
        <v>2419</v>
      </c>
      <c r="AS287" s="6">
        <v>1.7744071639530508E-3</v>
      </c>
    </row>
    <row r="288" spans="29:45" x14ac:dyDescent="0.3">
      <c r="AC288" s="5" t="s">
        <v>782</v>
      </c>
      <c r="AD288" s="11">
        <v>5.5660930736394117E-3</v>
      </c>
      <c r="AF288" s="5" t="s">
        <v>713</v>
      </c>
      <c r="AG288" s="10">
        <v>1.7784101013693758E-2</v>
      </c>
      <c r="AI288" s="5" t="s">
        <v>620</v>
      </c>
      <c r="AJ288" s="10">
        <v>1.3534363749560132E-2</v>
      </c>
      <c r="AK288" s="10"/>
      <c r="AL288" s="5" t="s">
        <v>1290</v>
      </c>
      <c r="AM288" s="6">
        <v>3.0438413353275221E-3</v>
      </c>
      <c r="AN288" s="10"/>
      <c r="AO288" s="5" t="s">
        <v>1725</v>
      </c>
      <c r="AP288" s="6">
        <v>3.6693133287806663E-2</v>
      </c>
      <c r="AQ288" s="10"/>
      <c r="AR288" s="39" t="s">
        <v>2420</v>
      </c>
      <c r="AS288" s="6">
        <v>1.7544419637960543E-3</v>
      </c>
    </row>
    <row r="289" spans="29:45" x14ac:dyDescent="0.3">
      <c r="AC289" s="5" t="s">
        <v>793</v>
      </c>
      <c r="AD289" s="11">
        <v>5.5660930736394117E-3</v>
      </c>
      <c r="AF289" s="5" t="s">
        <v>716</v>
      </c>
      <c r="AG289" s="10">
        <v>1.7784101013693758E-2</v>
      </c>
      <c r="AI289" s="5" t="s">
        <v>832</v>
      </c>
      <c r="AJ289" s="10">
        <v>1.3534363749560132E-2</v>
      </c>
      <c r="AK289" s="10"/>
      <c r="AL289" s="5" t="s">
        <v>1291</v>
      </c>
      <c r="AM289" s="6">
        <v>3.0249354885242452E-3</v>
      </c>
      <c r="AN289" s="10"/>
      <c r="AO289" s="5" t="s">
        <v>2040</v>
      </c>
      <c r="AP289" s="6">
        <v>3.6693133287806663E-2</v>
      </c>
      <c r="AQ289" s="10"/>
      <c r="AR289" s="39" t="s">
        <v>2421</v>
      </c>
      <c r="AS289" s="6">
        <v>1.7444593637175561E-3</v>
      </c>
    </row>
    <row r="290" spans="29:45" x14ac:dyDescent="0.3">
      <c r="AC290" s="5" t="s">
        <v>796</v>
      </c>
      <c r="AD290" s="11">
        <v>5.5660930736394117E-3</v>
      </c>
      <c r="AF290" s="5" t="s">
        <v>726</v>
      </c>
      <c r="AG290" s="10">
        <v>1.7784101013693758E-2</v>
      </c>
      <c r="AI290" s="5" t="s">
        <v>591</v>
      </c>
      <c r="AJ290" s="10">
        <v>1.2857645562082128E-2</v>
      </c>
      <c r="AK290" s="10"/>
      <c r="AL290" s="5" t="s">
        <v>1292</v>
      </c>
      <c r="AM290" s="6">
        <v>3.0249354885242452E-3</v>
      </c>
      <c r="AN290" s="10"/>
      <c r="AO290" s="5" t="s">
        <v>1058</v>
      </c>
      <c r="AP290" s="6">
        <v>3.5673879585367593E-2</v>
      </c>
      <c r="AQ290" s="10"/>
      <c r="AR290" s="39" t="s">
        <v>2422</v>
      </c>
      <c r="AS290" s="6">
        <v>1.7294854635998089E-3</v>
      </c>
    </row>
    <row r="291" spans="29:45" x14ac:dyDescent="0.3">
      <c r="AC291" s="5" t="s">
        <v>798</v>
      </c>
      <c r="AD291" s="11">
        <v>5.5660930736394117E-3</v>
      </c>
      <c r="AF291" s="5" t="s">
        <v>739</v>
      </c>
      <c r="AG291" s="10">
        <v>1.7784101013693758E-2</v>
      </c>
      <c r="AI291" s="5" t="s">
        <v>609</v>
      </c>
      <c r="AJ291" s="10">
        <v>1.2857645562082128E-2</v>
      </c>
      <c r="AK291" s="10"/>
      <c r="AL291" s="5" t="s">
        <v>1293</v>
      </c>
      <c r="AM291" s="6">
        <v>2.9871237949176924E-3</v>
      </c>
      <c r="AN291" s="10"/>
      <c r="AO291" s="5" t="s">
        <v>1118</v>
      </c>
      <c r="AP291" s="6">
        <v>3.5673879585367593E-2</v>
      </c>
      <c r="AQ291" s="10"/>
      <c r="AR291" s="39" t="s">
        <v>2423</v>
      </c>
      <c r="AS291" s="6">
        <v>1.7045289634035634E-3</v>
      </c>
    </row>
    <row r="292" spans="29:45" x14ac:dyDescent="0.3">
      <c r="AC292" s="5" t="s">
        <v>858</v>
      </c>
      <c r="AD292" s="11">
        <v>5.5660930736394117E-3</v>
      </c>
      <c r="AF292" s="5" t="s">
        <v>753</v>
      </c>
      <c r="AG292" s="10">
        <v>1.7784101013693758E-2</v>
      </c>
      <c r="AI292" s="5" t="s">
        <v>741</v>
      </c>
      <c r="AJ292" s="10">
        <v>1.2857645562082128E-2</v>
      </c>
      <c r="AK292" s="10"/>
      <c r="AL292" s="5" t="s">
        <v>1294</v>
      </c>
      <c r="AM292" s="6">
        <v>2.9871237949176924E-3</v>
      </c>
      <c r="AN292" s="10"/>
      <c r="AO292" s="5" t="s">
        <v>1620</v>
      </c>
      <c r="AP292" s="6">
        <v>3.5673879585367593E-2</v>
      </c>
      <c r="AQ292" s="10"/>
      <c r="AR292" s="39" t="s">
        <v>2424</v>
      </c>
      <c r="AS292" s="6">
        <v>1.6645985630895708E-3</v>
      </c>
    </row>
    <row r="293" spans="29:45" x14ac:dyDescent="0.3">
      <c r="AC293" s="5" t="s">
        <v>372</v>
      </c>
      <c r="AD293" s="11">
        <v>5.1379320679748415E-3</v>
      </c>
      <c r="AF293" s="5" t="s">
        <v>755</v>
      </c>
      <c r="AG293" s="10">
        <v>1.7784101013693758E-2</v>
      </c>
      <c r="AI293" s="5" t="s">
        <v>750</v>
      </c>
      <c r="AJ293" s="10">
        <v>1.2857645562082128E-2</v>
      </c>
      <c r="AK293" s="10"/>
      <c r="AL293" s="5" t="s">
        <v>1295</v>
      </c>
      <c r="AM293" s="6">
        <v>2.968217948114416E-3</v>
      </c>
      <c r="AN293" s="10"/>
      <c r="AO293" s="5" t="s">
        <v>1460</v>
      </c>
      <c r="AP293" s="6">
        <v>3.5673879585367593E-2</v>
      </c>
      <c r="AQ293" s="10"/>
      <c r="AR293" s="39" t="s">
        <v>1372</v>
      </c>
      <c r="AS293" s="6">
        <v>1.6621029130699462E-3</v>
      </c>
    </row>
    <row r="294" spans="29:45" x14ac:dyDescent="0.3">
      <c r="AC294" s="5" t="s">
        <v>440</v>
      </c>
      <c r="AD294" s="11">
        <v>5.1379320679748415E-3</v>
      </c>
      <c r="AF294" s="5" t="s">
        <v>762</v>
      </c>
      <c r="AG294" s="10">
        <v>1.7784101013693758E-2</v>
      </c>
      <c r="AI294" s="5" t="s">
        <v>424</v>
      </c>
      <c r="AJ294" s="10">
        <v>1.218092737460412E-2</v>
      </c>
      <c r="AK294" s="10"/>
      <c r="AL294" s="5" t="s">
        <v>1296</v>
      </c>
      <c r="AM294" s="6">
        <v>2.9115004077045863E-3</v>
      </c>
      <c r="AN294" s="10"/>
      <c r="AO294" s="5" t="s">
        <v>2041</v>
      </c>
      <c r="AP294" s="6">
        <v>3.5673879585367593E-2</v>
      </c>
      <c r="AQ294" s="10"/>
      <c r="AR294" s="39" t="s">
        <v>2425</v>
      </c>
      <c r="AS294" s="6">
        <v>1.6396420628933255E-3</v>
      </c>
    </row>
    <row r="295" spans="29:45" x14ac:dyDescent="0.3">
      <c r="AC295" s="5" t="s">
        <v>540</v>
      </c>
      <c r="AD295" s="11">
        <v>5.1379320679748415E-3</v>
      </c>
      <c r="AF295" s="5" t="s">
        <v>767</v>
      </c>
      <c r="AG295" s="10">
        <v>1.7784101013693758E-2</v>
      </c>
      <c r="AI295" s="5" t="s">
        <v>491</v>
      </c>
      <c r="AJ295" s="10">
        <v>1.218092737460412E-2</v>
      </c>
      <c r="AK295" s="10"/>
      <c r="AL295" s="5" t="s">
        <v>1297</v>
      </c>
      <c r="AM295" s="6">
        <v>2.9115004077045863E-3</v>
      </c>
      <c r="AN295" s="10"/>
      <c r="AO295" s="5" t="s">
        <v>2042</v>
      </c>
      <c r="AP295" s="6">
        <v>3.5673879585367593E-2</v>
      </c>
      <c r="AQ295" s="10"/>
      <c r="AR295" s="39" t="s">
        <v>1113</v>
      </c>
      <c r="AS295" s="6">
        <v>1.6396420628933255E-3</v>
      </c>
    </row>
    <row r="296" spans="29:45" x14ac:dyDescent="0.3">
      <c r="AC296" s="5" t="s">
        <v>552</v>
      </c>
      <c r="AD296" s="11">
        <v>5.1379320679748415E-3</v>
      </c>
      <c r="AF296" s="5" t="s">
        <v>779</v>
      </c>
      <c r="AG296" s="10">
        <v>1.7784101013693758E-2</v>
      </c>
      <c r="AI296" s="5" t="s">
        <v>599</v>
      </c>
      <c r="AJ296" s="10">
        <v>1.218092737460412E-2</v>
      </c>
      <c r="AK296" s="10"/>
      <c r="AL296" s="5" t="s">
        <v>1298</v>
      </c>
      <c r="AM296" s="6">
        <v>2.8736887140980334E-3</v>
      </c>
      <c r="AN296" s="10"/>
      <c r="AO296" s="5" t="s">
        <v>2043</v>
      </c>
      <c r="AP296" s="6">
        <v>3.5673879585367593E-2</v>
      </c>
      <c r="AQ296" s="10"/>
      <c r="AR296" s="39" t="s">
        <v>2426</v>
      </c>
      <c r="AS296" s="6">
        <v>1.6371464128737009E-3</v>
      </c>
    </row>
    <row r="297" spans="29:45" x14ac:dyDescent="0.3">
      <c r="AC297" s="5" t="s">
        <v>566</v>
      </c>
      <c r="AD297" s="11">
        <v>5.1379320679748415E-3</v>
      </c>
      <c r="AF297" s="5" t="s">
        <v>781</v>
      </c>
      <c r="AG297" s="10">
        <v>1.7784101013693758E-2</v>
      </c>
      <c r="AI297" s="5" t="s">
        <v>482</v>
      </c>
      <c r="AJ297" s="10">
        <v>1.1504209187126113E-2</v>
      </c>
      <c r="AK297" s="10"/>
      <c r="AL297" s="5" t="s">
        <v>1299</v>
      </c>
      <c r="AM297" s="6">
        <v>2.8358770204914801E-3</v>
      </c>
      <c r="AN297" s="10"/>
      <c r="AO297" s="5" t="s">
        <v>2044</v>
      </c>
      <c r="AP297" s="6">
        <v>3.5673879585367593E-2</v>
      </c>
      <c r="AQ297" s="10"/>
      <c r="AR297" s="39" t="s">
        <v>2427</v>
      </c>
      <c r="AS297" s="6">
        <v>1.6296594628148274E-3</v>
      </c>
    </row>
    <row r="298" spans="29:45" x14ac:dyDescent="0.3">
      <c r="AC298" s="5" t="s">
        <v>610</v>
      </c>
      <c r="AD298" s="11">
        <v>5.1379320679748415E-3</v>
      </c>
      <c r="AF298" s="5" t="s">
        <v>789</v>
      </c>
      <c r="AG298" s="10">
        <v>1.7784101013693758E-2</v>
      </c>
      <c r="AI298" s="5" t="s">
        <v>633</v>
      </c>
      <c r="AJ298" s="10">
        <v>1.1504209187126113E-2</v>
      </c>
      <c r="AK298" s="10"/>
      <c r="AL298" s="5" t="s">
        <v>1300</v>
      </c>
      <c r="AM298" s="6">
        <v>2.8169711736882037E-3</v>
      </c>
      <c r="AN298" s="10"/>
      <c r="AO298" s="5" t="s">
        <v>2045</v>
      </c>
      <c r="AP298" s="6">
        <v>3.4654625882928516E-2</v>
      </c>
      <c r="AQ298" s="10"/>
      <c r="AR298" s="39" t="s">
        <v>2428</v>
      </c>
      <c r="AS298" s="6">
        <v>1.5847377624615855E-3</v>
      </c>
    </row>
    <row r="299" spans="29:45" x14ac:dyDescent="0.3">
      <c r="AC299" s="5" t="s">
        <v>625</v>
      </c>
      <c r="AD299" s="11">
        <v>5.1379320679748415E-3</v>
      </c>
      <c r="AF299" s="5" t="s">
        <v>792</v>
      </c>
      <c r="AG299" s="10">
        <v>1.7784101013693758E-2</v>
      </c>
      <c r="AI299" s="5" t="s">
        <v>781</v>
      </c>
      <c r="AJ299" s="10">
        <v>1.1504209187126113E-2</v>
      </c>
      <c r="AK299" s="10"/>
      <c r="AL299" s="5" t="s">
        <v>1301</v>
      </c>
      <c r="AM299" s="6">
        <v>2.760253633278374E-3</v>
      </c>
      <c r="AN299" s="10"/>
      <c r="AO299" s="5" t="s">
        <v>2046</v>
      </c>
      <c r="AP299" s="6">
        <v>3.4654625882928516E-2</v>
      </c>
      <c r="AQ299" s="10"/>
      <c r="AR299" s="39" t="s">
        <v>2429</v>
      </c>
      <c r="AS299" s="6">
        <v>1.5448073621475926E-3</v>
      </c>
    </row>
    <row r="300" spans="29:45" x14ac:dyDescent="0.3">
      <c r="AC300" s="5" t="s">
        <v>627</v>
      </c>
      <c r="AD300" s="11">
        <v>5.1379320679748415E-3</v>
      </c>
      <c r="AF300" s="5" t="s">
        <v>793</v>
      </c>
      <c r="AG300" s="10">
        <v>1.7784101013693758E-2</v>
      </c>
      <c r="AI300" s="5" t="s">
        <v>817</v>
      </c>
      <c r="AJ300" s="10">
        <v>1.1504209187126113E-2</v>
      </c>
      <c r="AK300" s="10"/>
      <c r="AL300" s="5" t="s">
        <v>1302</v>
      </c>
      <c r="AM300" s="6">
        <v>2.7413477864750976E-3</v>
      </c>
      <c r="AN300" s="10"/>
      <c r="AO300" s="5" t="s">
        <v>1835</v>
      </c>
      <c r="AP300" s="6">
        <v>3.4654625882928516E-2</v>
      </c>
      <c r="AQ300" s="10"/>
      <c r="AR300" s="39" t="s">
        <v>2430</v>
      </c>
      <c r="AS300" s="6">
        <v>1.5423117121279683E-3</v>
      </c>
    </row>
    <row r="301" spans="29:45" x14ac:dyDescent="0.3">
      <c r="AC301" s="5" t="s">
        <v>640</v>
      </c>
      <c r="AD301" s="11">
        <v>5.1379320679748415E-3</v>
      </c>
      <c r="AF301" s="5" t="s">
        <v>804</v>
      </c>
      <c r="AG301" s="10">
        <v>1.7784101013693758E-2</v>
      </c>
      <c r="AI301" s="5" t="s">
        <v>348</v>
      </c>
      <c r="AJ301" s="10">
        <v>1.0827490999648108E-2</v>
      </c>
      <c r="AK301" s="10"/>
      <c r="AL301" s="5" t="s">
        <v>1303</v>
      </c>
      <c r="AM301" s="6">
        <v>2.7224419396718212E-3</v>
      </c>
      <c r="AN301" s="10"/>
      <c r="AO301" s="5" t="s">
        <v>1360</v>
      </c>
      <c r="AP301" s="6">
        <v>3.4654625882928516E-2</v>
      </c>
      <c r="AQ301" s="10"/>
      <c r="AR301" s="39" t="s">
        <v>2431</v>
      </c>
      <c r="AS301" s="6">
        <v>1.5198508619513472E-3</v>
      </c>
    </row>
    <row r="302" spans="29:45" x14ac:dyDescent="0.3">
      <c r="AC302" s="5" t="s">
        <v>740</v>
      </c>
      <c r="AD302" s="11">
        <v>5.1379320679748415E-3</v>
      </c>
      <c r="AF302" s="5" t="s">
        <v>827</v>
      </c>
      <c r="AG302" s="10">
        <v>1.7784101013693758E-2</v>
      </c>
      <c r="AI302" s="5" t="s">
        <v>386</v>
      </c>
      <c r="AJ302" s="10">
        <v>1.0827490999648108E-2</v>
      </c>
      <c r="AK302" s="10"/>
      <c r="AL302" s="5" t="s">
        <v>1304</v>
      </c>
      <c r="AM302" s="6">
        <v>2.7224419396718212E-3</v>
      </c>
      <c r="AN302" s="10"/>
      <c r="AO302" s="5" t="s">
        <v>1438</v>
      </c>
      <c r="AP302" s="6">
        <v>3.4654625882928516E-2</v>
      </c>
      <c r="AQ302" s="10"/>
      <c r="AR302" s="39" t="s">
        <v>1759</v>
      </c>
      <c r="AS302" s="6">
        <v>1.5148595619120981E-3</v>
      </c>
    </row>
    <row r="303" spans="29:45" x14ac:dyDescent="0.3">
      <c r="AC303" s="5" t="s">
        <v>353</v>
      </c>
      <c r="AD303" s="11">
        <v>4.7097710623102713E-3</v>
      </c>
      <c r="AF303" s="5" t="s">
        <v>833</v>
      </c>
      <c r="AG303" s="10">
        <v>1.7784101013693758E-2</v>
      </c>
      <c r="AI303" s="5" t="s">
        <v>401</v>
      </c>
      <c r="AJ303" s="10">
        <v>1.0827490999648108E-2</v>
      </c>
      <c r="AK303" s="10"/>
      <c r="AL303" s="5" t="s">
        <v>1305</v>
      </c>
      <c r="AM303" s="6">
        <v>2.7035360928685448E-3</v>
      </c>
      <c r="AN303" s="10"/>
      <c r="AO303" s="5" t="s">
        <v>2047</v>
      </c>
      <c r="AP303" s="6">
        <v>3.4654625882928516E-2</v>
      </c>
      <c r="AQ303" s="10"/>
      <c r="AR303" s="39" t="s">
        <v>2432</v>
      </c>
      <c r="AS303" s="6">
        <v>1.5148595619120981E-3</v>
      </c>
    </row>
    <row r="304" spans="29:45" x14ac:dyDescent="0.3">
      <c r="AC304" s="5" t="s">
        <v>408</v>
      </c>
      <c r="AD304" s="11">
        <v>4.7097710623102713E-3</v>
      </c>
      <c r="AF304" s="5" t="s">
        <v>841</v>
      </c>
      <c r="AG304" s="10">
        <v>1.7784101013693758E-2</v>
      </c>
      <c r="AI304" s="5" t="s">
        <v>418</v>
      </c>
      <c r="AJ304" s="10">
        <v>1.0827490999648108E-2</v>
      </c>
      <c r="AK304" s="10"/>
      <c r="AL304" s="5" t="s">
        <v>1306</v>
      </c>
      <c r="AM304" s="6">
        <v>2.7035360928685448E-3</v>
      </c>
      <c r="AN304" s="10"/>
      <c r="AO304" s="5" t="s">
        <v>1780</v>
      </c>
      <c r="AP304" s="6">
        <v>3.4654625882928516E-2</v>
      </c>
      <c r="AQ304" s="10"/>
      <c r="AR304" s="39" t="s">
        <v>1229</v>
      </c>
      <c r="AS304" s="6">
        <v>1.5123639118924735E-3</v>
      </c>
    </row>
    <row r="305" spans="29:45" x14ac:dyDescent="0.3">
      <c r="AC305" s="5" t="s">
        <v>437</v>
      </c>
      <c r="AD305" s="11">
        <v>4.7097710623102713E-3</v>
      </c>
      <c r="AF305" s="5" t="s">
        <v>843</v>
      </c>
      <c r="AG305" s="10">
        <v>1.7784101013693758E-2</v>
      </c>
      <c r="AI305" s="5" t="s">
        <v>479</v>
      </c>
      <c r="AJ305" s="10">
        <v>1.0827490999648108E-2</v>
      </c>
      <c r="AK305" s="10"/>
      <c r="AL305" s="5" t="s">
        <v>1307</v>
      </c>
      <c r="AM305" s="6">
        <v>2.6657243992619915E-3</v>
      </c>
      <c r="AN305" s="10"/>
      <c r="AO305" s="5" t="s">
        <v>1878</v>
      </c>
      <c r="AP305" s="6">
        <v>3.4654625882928516E-2</v>
      </c>
      <c r="AQ305" s="10"/>
      <c r="AR305" s="39" t="s">
        <v>2000</v>
      </c>
      <c r="AS305" s="6">
        <v>1.5123639118924735E-3</v>
      </c>
    </row>
    <row r="306" spans="29:45" x14ac:dyDescent="0.3">
      <c r="AC306" s="5" t="s">
        <v>614</v>
      </c>
      <c r="AD306" s="11">
        <v>4.7097710623102713E-3</v>
      </c>
      <c r="AF306" s="5" t="s">
        <v>844</v>
      </c>
      <c r="AG306" s="10">
        <v>1.7784101013693758E-2</v>
      </c>
      <c r="AI306" s="5" t="s">
        <v>489</v>
      </c>
      <c r="AJ306" s="10">
        <v>1.0827490999648108E-2</v>
      </c>
      <c r="AK306" s="10"/>
      <c r="AL306" s="5" t="s">
        <v>1308</v>
      </c>
      <c r="AM306" s="6">
        <v>2.6468185524587151E-3</v>
      </c>
      <c r="AN306" s="10"/>
      <c r="AO306" s="5" t="s">
        <v>1905</v>
      </c>
      <c r="AP306" s="6">
        <v>3.4654625882928516E-2</v>
      </c>
      <c r="AQ306" s="10"/>
      <c r="AR306" s="39" t="s">
        <v>2433</v>
      </c>
      <c r="AS306" s="6">
        <v>1.5023813118139756E-3</v>
      </c>
    </row>
    <row r="307" spans="29:45" x14ac:dyDescent="0.3">
      <c r="AC307" s="5" t="s">
        <v>629</v>
      </c>
      <c r="AD307" s="11">
        <v>4.7097710623102713E-3</v>
      </c>
      <c r="AF307" s="5" t="s">
        <v>852</v>
      </c>
      <c r="AG307" s="10">
        <v>1.7784101013693758E-2</v>
      </c>
      <c r="AI307" s="5" t="s">
        <v>528</v>
      </c>
      <c r="AJ307" s="10">
        <v>1.0827490999648108E-2</v>
      </c>
      <c r="AK307" s="10"/>
      <c r="AL307" s="5" t="s">
        <v>1309</v>
      </c>
      <c r="AM307" s="6">
        <v>2.5901010120488854E-3</v>
      </c>
      <c r="AN307" s="10"/>
      <c r="AO307" s="5" t="s">
        <v>2048</v>
      </c>
      <c r="AP307" s="6">
        <v>3.4654625882928516E-2</v>
      </c>
      <c r="AQ307" s="10"/>
      <c r="AR307" s="39" t="s">
        <v>2113</v>
      </c>
      <c r="AS307" s="6">
        <v>1.4948943617551019E-3</v>
      </c>
    </row>
    <row r="308" spans="29:45" x14ac:dyDescent="0.3">
      <c r="AC308" s="5" t="s">
        <v>642</v>
      </c>
      <c r="AD308" s="11">
        <v>4.7097710623102713E-3</v>
      </c>
      <c r="AF308" s="5" t="s">
        <v>339</v>
      </c>
      <c r="AG308" s="10">
        <v>1.1856067342462506E-2</v>
      </c>
      <c r="AI308" s="5" t="s">
        <v>535</v>
      </c>
      <c r="AJ308" s="10">
        <v>1.0827490999648108E-2</v>
      </c>
      <c r="AK308" s="10"/>
      <c r="AL308" s="5" t="s">
        <v>1310</v>
      </c>
      <c r="AM308" s="6">
        <v>2.5901010120488854E-3</v>
      </c>
      <c r="AN308" s="10"/>
      <c r="AO308" s="5" t="s">
        <v>2049</v>
      </c>
      <c r="AP308" s="6">
        <v>3.4654625882928516E-2</v>
      </c>
      <c r="AQ308" s="10"/>
      <c r="AR308" s="39" t="s">
        <v>1522</v>
      </c>
      <c r="AS308" s="6">
        <v>1.4749291615981054E-3</v>
      </c>
    </row>
    <row r="309" spans="29:45" x14ac:dyDescent="0.3">
      <c r="AC309" s="5" t="s">
        <v>709</v>
      </c>
      <c r="AD309" s="11">
        <v>4.7097710623102713E-3</v>
      </c>
      <c r="AF309" s="5" t="s">
        <v>372</v>
      </c>
      <c r="AG309" s="10">
        <v>1.1856067342462506E-2</v>
      </c>
      <c r="AI309" s="5" t="s">
        <v>718</v>
      </c>
      <c r="AJ309" s="10">
        <v>1.0827490999648108E-2</v>
      </c>
      <c r="AK309" s="10"/>
      <c r="AL309" s="5" t="s">
        <v>1311</v>
      </c>
      <c r="AM309" s="6">
        <v>2.5711951652456085E-3</v>
      </c>
      <c r="AN309" s="10"/>
      <c r="AO309" s="5" t="s">
        <v>2050</v>
      </c>
      <c r="AP309" s="6">
        <v>3.4654625882928516E-2</v>
      </c>
      <c r="AQ309" s="10"/>
      <c r="AR309" s="39" t="s">
        <v>2434</v>
      </c>
      <c r="AS309" s="6">
        <v>1.4574596114607338E-3</v>
      </c>
    </row>
    <row r="310" spans="29:45" x14ac:dyDescent="0.3">
      <c r="AC310" s="5" t="s">
        <v>719</v>
      </c>
      <c r="AD310" s="11">
        <v>4.7097710623102713E-3</v>
      </c>
      <c r="AF310" s="5" t="s">
        <v>373</v>
      </c>
      <c r="AG310" s="10">
        <v>1.1856067342462506E-2</v>
      </c>
      <c r="AI310" s="5" t="s">
        <v>800</v>
      </c>
      <c r="AJ310" s="10">
        <v>1.0827490999648108E-2</v>
      </c>
      <c r="AK310" s="10"/>
      <c r="AL310" s="5" t="s">
        <v>1312</v>
      </c>
      <c r="AM310" s="6">
        <v>2.5522893184423321E-3</v>
      </c>
      <c r="AN310" s="10"/>
      <c r="AO310" s="5" t="s">
        <v>1631</v>
      </c>
      <c r="AP310" s="6">
        <v>3.3635372180489446E-2</v>
      </c>
      <c r="AQ310" s="10"/>
      <c r="AR310" s="39" t="s">
        <v>2435</v>
      </c>
      <c r="AS310" s="6">
        <v>1.44997266140186E-3</v>
      </c>
    </row>
    <row r="311" spans="29:45" x14ac:dyDescent="0.3">
      <c r="AC311" s="5" t="s">
        <v>737</v>
      </c>
      <c r="AD311" s="11">
        <v>4.7097710623102713E-3</v>
      </c>
      <c r="AF311" s="5" t="s">
        <v>375</v>
      </c>
      <c r="AG311" s="10">
        <v>1.1856067342462506E-2</v>
      </c>
      <c r="AI311" s="5" t="s">
        <v>802</v>
      </c>
      <c r="AJ311" s="10">
        <v>1.0827490999648108E-2</v>
      </c>
      <c r="AK311" s="10"/>
      <c r="AL311" s="5" t="s">
        <v>1313</v>
      </c>
      <c r="AM311" s="6">
        <v>2.5522893184423321E-3</v>
      </c>
      <c r="AN311" s="10"/>
      <c r="AO311" s="5" t="s">
        <v>2051</v>
      </c>
      <c r="AP311" s="6">
        <v>3.3635372180489446E-2</v>
      </c>
      <c r="AQ311" s="10"/>
      <c r="AR311" s="39" t="s">
        <v>2436</v>
      </c>
      <c r="AS311" s="6">
        <v>1.4424857113429863E-3</v>
      </c>
    </row>
    <row r="312" spans="29:45" x14ac:dyDescent="0.3">
      <c r="AC312" s="5" t="s">
        <v>831</v>
      </c>
      <c r="AD312" s="11">
        <v>4.7097710623102713E-3</v>
      </c>
      <c r="AF312" s="5" t="s">
        <v>376</v>
      </c>
      <c r="AG312" s="10">
        <v>1.1856067342462506E-2</v>
      </c>
      <c r="AI312" s="5" t="s">
        <v>852</v>
      </c>
      <c r="AJ312" s="10">
        <v>1.0827490999648108E-2</v>
      </c>
      <c r="AK312" s="10"/>
      <c r="AL312" s="5" t="s">
        <v>1314</v>
      </c>
      <c r="AM312" s="6">
        <v>2.5333834716390557E-3</v>
      </c>
      <c r="AN312" s="10"/>
      <c r="AO312" s="5" t="s">
        <v>2052</v>
      </c>
      <c r="AP312" s="6">
        <v>3.261611847805037E-2</v>
      </c>
      <c r="AQ312" s="10"/>
      <c r="AR312" s="39" t="s">
        <v>1475</v>
      </c>
      <c r="AS312" s="6">
        <v>1.4399900613233619E-3</v>
      </c>
    </row>
    <row r="313" spans="29:45" x14ac:dyDescent="0.3">
      <c r="AC313" s="5" t="s">
        <v>335</v>
      </c>
      <c r="AD313" s="11">
        <v>4.2816100566457011E-3</v>
      </c>
      <c r="AF313" s="5" t="s">
        <v>381</v>
      </c>
      <c r="AG313" s="10">
        <v>1.1856067342462506E-2</v>
      </c>
      <c r="AI313" s="5" t="s">
        <v>359</v>
      </c>
      <c r="AJ313" s="10">
        <v>1.0150772812170099E-2</v>
      </c>
      <c r="AK313" s="10"/>
      <c r="AL313" s="5" t="s">
        <v>1315</v>
      </c>
      <c r="AM313" s="6">
        <v>2.5333834716390557E-3</v>
      </c>
      <c r="AN313" s="10"/>
      <c r="AO313" s="5" t="s">
        <v>2053</v>
      </c>
      <c r="AP313" s="6">
        <v>3.261611847805037E-2</v>
      </c>
      <c r="AQ313" s="10"/>
      <c r="AR313" s="39" t="s">
        <v>2045</v>
      </c>
      <c r="AS313" s="6">
        <v>1.4300074612448638E-3</v>
      </c>
    </row>
    <row r="314" spans="29:45" x14ac:dyDescent="0.3">
      <c r="AC314" s="5" t="s">
        <v>359</v>
      </c>
      <c r="AD314" s="11">
        <v>4.2816100566457011E-3</v>
      </c>
      <c r="AF314" s="5" t="s">
        <v>383</v>
      </c>
      <c r="AG314" s="10">
        <v>1.1856067342462506E-2</v>
      </c>
      <c r="AI314" s="5" t="s">
        <v>384</v>
      </c>
      <c r="AJ314" s="10">
        <v>1.0150772812170099E-2</v>
      </c>
      <c r="AK314" s="10"/>
      <c r="AL314" s="5" t="s">
        <v>1316</v>
      </c>
      <c r="AM314" s="6">
        <v>2.4955717780325024E-3</v>
      </c>
      <c r="AN314" s="10"/>
      <c r="AO314" s="5" t="s">
        <v>1679</v>
      </c>
      <c r="AP314" s="6">
        <v>3.261611847805037E-2</v>
      </c>
      <c r="AQ314" s="10"/>
      <c r="AR314" s="39" t="s">
        <v>2437</v>
      </c>
      <c r="AS314" s="6">
        <v>1.4300074612448638E-3</v>
      </c>
    </row>
    <row r="315" spans="29:45" x14ac:dyDescent="0.3">
      <c r="AC315" s="5" t="s">
        <v>433</v>
      </c>
      <c r="AD315" s="11">
        <v>4.2816100566457011E-3</v>
      </c>
      <c r="AF315" s="5" t="s">
        <v>384</v>
      </c>
      <c r="AG315" s="10">
        <v>1.1856067342462506E-2</v>
      </c>
      <c r="AI315" s="5" t="s">
        <v>498</v>
      </c>
      <c r="AJ315" s="10">
        <v>1.0150772812170099E-2</v>
      </c>
      <c r="AK315" s="10"/>
      <c r="AL315" s="5" t="s">
        <v>1317</v>
      </c>
      <c r="AM315" s="6">
        <v>2.476665931229226E-3</v>
      </c>
      <c r="AN315" s="10"/>
      <c r="AO315" s="5" t="s">
        <v>1501</v>
      </c>
      <c r="AP315" s="6">
        <v>3.261611847805037E-2</v>
      </c>
      <c r="AQ315" s="10"/>
      <c r="AR315" s="39" t="s">
        <v>2438</v>
      </c>
      <c r="AS315" s="6">
        <v>1.4225205111859901E-3</v>
      </c>
    </row>
    <row r="316" spans="29:45" x14ac:dyDescent="0.3">
      <c r="AC316" s="5" t="s">
        <v>439</v>
      </c>
      <c r="AD316" s="11">
        <v>4.2816100566457011E-3</v>
      </c>
      <c r="AF316" s="5" t="s">
        <v>388</v>
      </c>
      <c r="AG316" s="10">
        <v>1.1856067342462506E-2</v>
      </c>
      <c r="AI316" s="5" t="s">
        <v>641</v>
      </c>
      <c r="AJ316" s="10">
        <v>1.0150772812170099E-2</v>
      </c>
      <c r="AK316" s="10"/>
      <c r="AL316" s="5" t="s">
        <v>1318</v>
      </c>
      <c r="AM316" s="6">
        <v>2.4577600844259495E-3</v>
      </c>
      <c r="AN316" s="10"/>
      <c r="AO316" s="5" t="s">
        <v>2054</v>
      </c>
      <c r="AP316" s="6">
        <v>3.261611847805037E-2</v>
      </c>
      <c r="AQ316" s="10"/>
      <c r="AR316" s="39" t="s">
        <v>1100</v>
      </c>
      <c r="AS316" s="6">
        <v>1.4200248611663654E-3</v>
      </c>
    </row>
    <row r="317" spans="29:45" x14ac:dyDescent="0.3">
      <c r="AC317" s="5" t="s">
        <v>452</v>
      </c>
      <c r="AD317" s="11">
        <v>4.2816100566457011E-3</v>
      </c>
      <c r="AF317" s="5" t="s">
        <v>407</v>
      </c>
      <c r="AG317" s="10">
        <v>1.1856067342462506E-2</v>
      </c>
      <c r="AI317" s="5" t="s">
        <v>656</v>
      </c>
      <c r="AJ317" s="10">
        <v>1.0150772812170099E-2</v>
      </c>
      <c r="AK317" s="10"/>
      <c r="AL317" s="5" t="s">
        <v>1319</v>
      </c>
      <c r="AM317" s="6">
        <v>2.3821366972128434E-3</v>
      </c>
      <c r="AN317" s="10"/>
      <c r="AO317" s="5" t="s">
        <v>1669</v>
      </c>
      <c r="AP317" s="6">
        <v>3.261611847805037E-2</v>
      </c>
      <c r="AQ317" s="10"/>
      <c r="AR317" s="39" t="s">
        <v>2439</v>
      </c>
      <c r="AS317" s="6">
        <v>1.390077060930871E-3</v>
      </c>
    </row>
    <row r="318" spans="29:45" x14ac:dyDescent="0.3">
      <c r="AC318" s="5" t="s">
        <v>496</v>
      </c>
      <c r="AD318" s="11">
        <v>4.2816100566457011E-3</v>
      </c>
      <c r="AF318" s="5" t="s">
        <v>409</v>
      </c>
      <c r="AG318" s="10">
        <v>1.1856067342462506E-2</v>
      </c>
      <c r="AI318" s="5" t="s">
        <v>699</v>
      </c>
      <c r="AJ318" s="10">
        <v>1.0150772812170099E-2</v>
      </c>
      <c r="AK318" s="10"/>
      <c r="AL318" s="5" t="s">
        <v>1320</v>
      </c>
      <c r="AM318" s="6">
        <v>2.3821366972128434E-3</v>
      </c>
      <c r="AN318" s="10"/>
      <c r="AO318" s="5" t="s">
        <v>1488</v>
      </c>
      <c r="AP318" s="6">
        <v>3.261611847805037E-2</v>
      </c>
      <c r="AQ318" s="10"/>
      <c r="AR318" s="39" t="s">
        <v>2440</v>
      </c>
      <c r="AS318" s="6">
        <v>1.3850857608916219E-3</v>
      </c>
    </row>
    <row r="319" spans="29:45" x14ac:dyDescent="0.3">
      <c r="AC319" s="5" t="s">
        <v>569</v>
      </c>
      <c r="AD319" s="11">
        <v>4.2816100566457011E-3</v>
      </c>
      <c r="AF319" s="5" t="s">
        <v>413</v>
      </c>
      <c r="AG319" s="10">
        <v>1.1856067342462506E-2</v>
      </c>
      <c r="AI319" s="5" t="s">
        <v>705</v>
      </c>
      <c r="AJ319" s="10">
        <v>1.0150772812170099E-2</v>
      </c>
      <c r="AK319" s="10"/>
      <c r="AL319" s="5" t="s">
        <v>1321</v>
      </c>
      <c r="AM319" s="6">
        <v>2.363230850409567E-3</v>
      </c>
      <c r="AN319" s="10"/>
      <c r="AO319" s="5" t="s">
        <v>1690</v>
      </c>
      <c r="AP319" s="6">
        <v>3.261611847805037E-2</v>
      </c>
      <c r="AQ319" s="10"/>
      <c r="AR319" s="39" t="s">
        <v>1972</v>
      </c>
      <c r="AS319" s="6">
        <v>1.3701118607738745E-3</v>
      </c>
    </row>
    <row r="320" spans="29:45" x14ac:dyDescent="0.3">
      <c r="AC320" s="5" t="s">
        <v>636</v>
      </c>
      <c r="AD320" s="11">
        <v>4.2816100566457011E-3</v>
      </c>
      <c r="AF320" s="5" t="s">
        <v>426</v>
      </c>
      <c r="AG320" s="10">
        <v>1.1856067342462506E-2</v>
      </c>
      <c r="AI320" s="5" t="s">
        <v>851</v>
      </c>
      <c r="AJ320" s="10">
        <v>1.0150772812170099E-2</v>
      </c>
      <c r="AK320" s="10"/>
      <c r="AL320" s="5" t="s">
        <v>1322</v>
      </c>
      <c r="AM320" s="6">
        <v>2.3443250036062901E-3</v>
      </c>
      <c r="AN320" s="10"/>
      <c r="AO320" s="5" t="s">
        <v>1726</v>
      </c>
      <c r="AP320" s="6">
        <v>3.261611847805037E-2</v>
      </c>
      <c r="AQ320" s="10"/>
      <c r="AR320" s="39" t="s">
        <v>2441</v>
      </c>
      <c r="AS320" s="6">
        <v>1.362624910715001E-3</v>
      </c>
    </row>
    <row r="321" spans="29:45" x14ac:dyDescent="0.3">
      <c r="AC321" s="5" t="s">
        <v>703</v>
      </c>
      <c r="AD321" s="11">
        <v>4.2816100566457011E-3</v>
      </c>
      <c r="AF321" s="5" t="s">
        <v>435</v>
      </c>
      <c r="AG321" s="10">
        <v>1.1856067342462506E-2</v>
      </c>
      <c r="AI321" s="5" t="s">
        <v>393</v>
      </c>
      <c r="AJ321" s="10">
        <v>9.474054624692094E-3</v>
      </c>
      <c r="AK321" s="10"/>
      <c r="AL321" s="5" t="s">
        <v>1323</v>
      </c>
      <c r="AM321" s="6">
        <v>2.3254191568030137E-3</v>
      </c>
      <c r="AN321" s="10"/>
      <c r="AO321" s="5" t="s">
        <v>2055</v>
      </c>
      <c r="AP321" s="6">
        <v>3.261611847805037E-2</v>
      </c>
      <c r="AQ321" s="10"/>
      <c r="AR321" s="39" t="s">
        <v>2442</v>
      </c>
      <c r="AS321" s="6">
        <v>1.3601292606953766E-3</v>
      </c>
    </row>
    <row r="322" spans="29:45" x14ac:dyDescent="0.3">
      <c r="AC322" s="5" t="s">
        <v>741</v>
      </c>
      <c r="AD322" s="11">
        <v>4.2816100566457011E-3</v>
      </c>
      <c r="AF322" s="5" t="s">
        <v>436</v>
      </c>
      <c r="AG322" s="10">
        <v>1.1856067342462506E-2</v>
      </c>
      <c r="AI322" s="5" t="s">
        <v>716</v>
      </c>
      <c r="AJ322" s="10">
        <v>9.474054624692094E-3</v>
      </c>
      <c r="AK322" s="10"/>
      <c r="AL322" s="5" t="s">
        <v>1324</v>
      </c>
      <c r="AM322" s="6">
        <v>2.3254191568030137E-3</v>
      </c>
      <c r="AN322" s="10"/>
      <c r="AO322" s="5" t="s">
        <v>1685</v>
      </c>
      <c r="AP322" s="6">
        <v>3.15968647756113E-2</v>
      </c>
      <c r="AQ322" s="10"/>
      <c r="AR322" s="39" t="s">
        <v>2443</v>
      </c>
      <c r="AS322" s="6">
        <v>1.3601292606953766E-3</v>
      </c>
    </row>
    <row r="323" spans="29:45" x14ac:dyDescent="0.3">
      <c r="AC323" s="5" t="s">
        <v>772</v>
      </c>
      <c r="AD323" s="11">
        <v>4.2816100566457011E-3</v>
      </c>
      <c r="AF323" s="5" t="s">
        <v>442</v>
      </c>
      <c r="AG323" s="10">
        <v>1.1856067342462506E-2</v>
      </c>
      <c r="AI323" s="5" t="s">
        <v>436</v>
      </c>
      <c r="AJ323" s="10">
        <v>8.7973364372140872E-3</v>
      </c>
      <c r="AK323" s="10"/>
      <c r="AL323" s="5" t="s">
        <v>1325</v>
      </c>
      <c r="AM323" s="6">
        <v>2.3065133099997373E-3</v>
      </c>
      <c r="AN323" s="10"/>
      <c r="AO323" s="5" t="s">
        <v>2056</v>
      </c>
      <c r="AP323" s="6">
        <v>3.15968647756113E-2</v>
      </c>
      <c r="AQ323" s="10"/>
      <c r="AR323" s="39" t="s">
        <v>2444</v>
      </c>
      <c r="AS323" s="6">
        <v>1.3601292606953766E-3</v>
      </c>
    </row>
    <row r="324" spans="29:45" x14ac:dyDescent="0.3">
      <c r="AC324" s="5" t="s">
        <v>773</v>
      </c>
      <c r="AD324" s="11">
        <v>4.2816100566457011E-3</v>
      </c>
      <c r="AF324" s="5" t="s">
        <v>456</v>
      </c>
      <c r="AG324" s="10">
        <v>1.1856067342462506E-2</v>
      </c>
      <c r="AI324" s="5" t="s">
        <v>476</v>
      </c>
      <c r="AJ324" s="10">
        <v>8.7973364372140872E-3</v>
      </c>
      <c r="AK324" s="10"/>
      <c r="AL324" s="5" t="s">
        <v>1326</v>
      </c>
      <c r="AM324" s="6">
        <v>2.3065133099997373E-3</v>
      </c>
      <c r="AN324" s="10"/>
      <c r="AO324" s="5" t="s">
        <v>2057</v>
      </c>
      <c r="AP324" s="6">
        <v>3.15968647756113E-2</v>
      </c>
      <c r="AQ324" s="10"/>
      <c r="AR324" s="39" t="s">
        <v>2445</v>
      </c>
      <c r="AS324" s="6">
        <v>1.3551379606561273E-3</v>
      </c>
    </row>
    <row r="325" spans="29:45" x14ac:dyDescent="0.3">
      <c r="AC325" s="5" t="s">
        <v>823</v>
      </c>
      <c r="AD325" s="11">
        <v>4.2816100566457011E-3</v>
      </c>
      <c r="AF325" s="5" t="s">
        <v>468</v>
      </c>
      <c r="AG325" s="10">
        <v>1.1856067342462506E-2</v>
      </c>
      <c r="AI325" s="5" t="s">
        <v>542</v>
      </c>
      <c r="AJ325" s="10">
        <v>8.7973364372140872E-3</v>
      </c>
      <c r="AK325" s="10"/>
      <c r="AL325" s="5" t="s">
        <v>1327</v>
      </c>
      <c r="AM325" s="6">
        <v>2.2497957695899076E-3</v>
      </c>
      <c r="AN325" s="10"/>
      <c r="AO325" s="5" t="s">
        <v>1246</v>
      </c>
      <c r="AP325" s="6">
        <v>3.0577611073172226E-2</v>
      </c>
      <c r="AQ325" s="10"/>
      <c r="AR325" s="39" t="s">
        <v>2446</v>
      </c>
      <c r="AS325" s="6">
        <v>1.3551379606561273E-3</v>
      </c>
    </row>
    <row r="326" spans="29:45" x14ac:dyDescent="0.3">
      <c r="AC326" s="5" t="s">
        <v>354</v>
      </c>
      <c r="AD326" s="11">
        <v>3.8534490509811309E-3</v>
      </c>
      <c r="AF326" s="5" t="s">
        <v>500</v>
      </c>
      <c r="AG326" s="10">
        <v>1.1856067342462506E-2</v>
      </c>
      <c r="AI326" s="5" t="s">
        <v>682</v>
      </c>
      <c r="AJ326" s="10">
        <v>8.7973364372140872E-3</v>
      </c>
      <c r="AK326" s="10"/>
      <c r="AL326" s="5" t="s">
        <v>1328</v>
      </c>
      <c r="AM326" s="6">
        <v>2.2308899227866308E-3</v>
      </c>
      <c r="AN326" s="10"/>
      <c r="AO326" s="5" t="s">
        <v>1253</v>
      </c>
      <c r="AP326" s="6">
        <v>3.0577611073172226E-2</v>
      </c>
      <c r="AQ326" s="10"/>
      <c r="AR326" s="39" t="s">
        <v>1241</v>
      </c>
      <c r="AS326" s="6">
        <v>1.3451553605776292E-3</v>
      </c>
    </row>
    <row r="327" spans="29:45" x14ac:dyDescent="0.3">
      <c r="AC327" s="5" t="s">
        <v>410</v>
      </c>
      <c r="AD327" s="11">
        <v>3.8534490509811309E-3</v>
      </c>
      <c r="AF327" s="5" t="s">
        <v>529</v>
      </c>
      <c r="AG327" s="10">
        <v>1.1856067342462506E-2</v>
      </c>
      <c r="AI327" s="5" t="s">
        <v>772</v>
      </c>
      <c r="AJ327" s="10">
        <v>8.7973364372140872E-3</v>
      </c>
      <c r="AK327" s="10"/>
      <c r="AL327" s="5" t="s">
        <v>1329</v>
      </c>
      <c r="AM327" s="6">
        <v>2.2308899227866308E-3</v>
      </c>
      <c r="AN327" s="10"/>
      <c r="AO327" s="5" t="s">
        <v>2058</v>
      </c>
      <c r="AP327" s="6">
        <v>3.0577611073172226E-2</v>
      </c>
      <c r="AQ327" s="10"/>
      <c r="AR327" s="39" t="s">
        <v>2447</v>
      </c>
      <c r="AS327" s="6">
        <v>1.3451553605776292E-3</v>
      </c>
    </row>
    <row r="328" spans="29:45" x14ac:dyDescent="0.3">
      <c r="AC328" s="5" t="s">
        <v>424</v>
      </c>
      <c r="AD328" s="11">
        <v>3.8534490509811309E-3</v>
      </c>
      <c r="AF328" s="5" t="s">
        <v>531</v>
      </c>
      <c r="AG328" s="10">
        <v>1.1856067342462506E-2</v>
      </c>
      <c r="AI328" s="5" t="s">
        <v>776</v>
      </c>
      <c r="AJ328" s="10">
        <v>8.7973364372140872E-3</v>
      </c>
      <c r="AK328" s="10"/>
      <c r="AL328" s="5" t="s">
        <v>1330</v>
      </c>
      <c r="AM328" s="6">
        <v>2.1552665355735251E-3</v>
      </c>
      <c r="AN328" s="10"/>
      <c r="AO328" s="5" t="s">
        <v>2059</v>
      </c>
      <c r="AP328" s="6">
        <v>3.0577611073172226E-2</v>
      </c>
      <c r="AQ328" s="10"/>
      <c r="AR328" s="39" t="s">
        <v>2448</v>
      </c>
      <c r="AS328" s="6">
        <v>1.335172760499131E-3</v>
      </c>
    </row>
    <row r="329" spans="29:45" x14ac:dyDescent="0.3">
      <c r="AC329" s="5" t="s">
        <v>574</v>
      </c>
      <c r="AD329" s="11">
        <v>3.8534490509811309E-3</v>
      </c>
      <c r="AF329" s="5" t="s">
        <v>538</v>
      </c>
      <c r="AG329" s="10">
        <v>1.1856067342462506E-2</v>
      </c>
      <c r="AI329" s="5" t="s">
        <v>835</v>
      </c>
      <c r="AJ329" s="10">
        <v>8.7973364372140872E-3</v>
      </c>
      <c r="AK329" s="10"/>
      <c r="AL329" s="5" t="s">
        <v>1331</v>
      </c>
      <c r="AM329" s="6">
        <v>2.1552665355735251E-3</v>
      </c>
      <c r="AN329" s="10"/>
      <c r="AO329" s="5" t="s">
        <v>2060</v>
      </c>
      <c r="AP329" s="6">
        <v>3.0577611073172226E-2</v>
      </c>
      <c r="AQ329" s="10"/>
      <c r="AR329" s="39" t="s">
        <v>2449</v>
      </c>
      <c r="AS329" s="6">
        <v>1.3226945104010083E-3</v>
      </c>
    </row>
    <row r="330" spans="29:45" x14ac:dyDescent="0.3">
      <c r="AC330" s="5" t="s">
        <v>583</v>
      </c>
      <c r="AD330" s="11">
        <v>3.8534490509811309E-3</v>
      </c>
      <c r="AF330" s="5" t="s">
        <v>542</v>
      </c>
      <c r="AG330" s="10">
        <v>1.1856067342462506E-2</v>
      </c>
      <c r="AI330" s="5" t="s">
        <v>339</v>
      </c>
      <c r="AJ330" s="10">
        <v>8.1206182497360804E-3</v>
      </c>
      <c r="AK330" s="10"/>
      <c r="AL330" s="5" t="s">
        <v>1332</v>
      </c>
      <c r="AM330" s="6">
        <v>2.1552665355735251E-3</v>
      </c>
      <c r="AN330" s="10"/>
      <c r="AO330" s="5" t="s">
        <v>2061</v>
      </c>
      <c r="AP330" s="6">
        <v>2.9558357370733153E-2</v>
      </c>
      <c r="AQ330" s="10"/>
      <c r="AR330" s="39" t="s">
        <v>1330</v>
      </c>
      <c r="AS330" s="6">
        <v>1.3152075603421345E-3</v>
      </c>
    </row>
    <row r="331" spans="29:45" x14ac:dyDescent="0.3">
      <c r="AC331" s="5" t="s">
        <v>664</v>
      </c>
      <c r="AD331" s="11">
        <v>3.8534490509811309E-3</v>
      </c>
      <c r="AF331" s="5" t="s">
        <v>553</v>
      </c>
      <c r="AG331" s="10">
        <v>1.1856067342462506E-2</v>
      </c>
      <c r="AI331" s="5" t="s">
        <v>388</v>
      </c>
      <c r="AJ331" s="10">
        <v>8.1206182497360804E-3</v>
      </c>
      <c r="AK331" s="10"/>
      <c r="AL331" s="5" t="s">
        <v>1333</v>
      </c>
      <c r="AM331" s="6">
        <v>2.1552665355735251E-3</v>
      </c>
      <c r="AN331" s="10"/>
      <c r="AO331" s="5" t="s">
        <v>1459</v>
      </c>
      <c r="AP331" s="6">
        <v>2.9558357370733153E-2</v>
      </c>
      <c r="AQ331" s="10"/>
      <c r="AR331" s="39" t="s">
        <v>2450</v>
      </c>
      <c r="AS331" s="6">
        <v>1.3152075603421345E-3</v>
      </c>
    </row>
    <row r="332" spans="29:45" x14ac:dyDescent="0.3">
      <c r="AC332" s="5" t="s">
        <v>672</v>
      </c>
      <c r="AD332" s="11">
        <v>3.8534490509811309E-3</v>
      </c>
      <c r="AF332" s="5" t="s">
        <v>558</v>
      </c>
      <c r="AG332" s="10">
        <v>1.1856067342462506E-2</v>
      </c>
      <c r="AI332" s="5" t="s">
        <v>425</v>
      </c>
      <c r="AJ332" s="10">
        <v>8.1206182497360804E-3</v>
      </c>
      <c r="AK332" s="10"/>
      <c r="AL332" s="5" t="s">
        <v>1334</v>
      </c>
      <c r="AM332" s="6">
        <v>2.1552665355735251E-3</v>
      </c>
      <c r="AN332" s="10"/>
      <c r="AO332" s="5" t="s">
        <v>1041</v>
      </c>
      <c r="AP332" s="6">
        <v>2.8539103668294076E-2</v>
      </c>
      <c r="AQ332" s="10"/>
      <c r="AR332" s="39" t="s">
        <v>2451</v>
      </c>
      <c r="AS332" s="6">
        <v>1.3127119103225101E-3</v>
      </c>
    </row>
    <row r="333" spans="29:45" x14ac:dyDescent="0.3">
      <c r="AC333" s="5" t="s">
        <v>728</v>
      </c>
      <c r="AD333" s="11">
        <v>3.8534490509811309E-3</v>
      </c>
      <c r="AF333" s="5" t="s">
        <v>559</v>
      </c>
      <c r="AG333" s="10">
        <v>1.1856067342462506E-2</v>
      </c>
      <c r="AI333" s="5" t="s">
        <v>490</v>
      </c>
      <c r="AJ333" s="10">
        <v>8.1206182497360804E-3</v>
      </c>
      <c r="AK333" s="10"/>
      <c r="AL333" s="5" t="s">
        <v>1335</v>
      </c>
      <c r="AM333" s="6">
        <v>2.1174548419669718E-3</v>
      </c>
      <c r="AN333" s="10"/>
      <c r="AO333" s="5" t="s">
        <v>2062</v>
      </c>
      <c r="AP333" s="6">
        <v>2.8539103668294076E-2</v>
      </c>
      <c r="AQ333" s="10"/>
      <c r="AR333" s="39" t="s">
        <v>1329</v>
      </c>
      <c r="AS333" s="6">
        <v>1.3102162603028857E-3</v>
      </c>
    </row>
    <row r="334" spans="29:45" x14ac:dyDescent="0.3">
      <c r="AC334" s="5" t="s">
        <v>820</v>
      </c>
      <c r="AD334" s="11">
        <v>3.8534490509811309E-3</v>
      </c>
      <c r="AF334" s="5" t="s">
        <v>560</v>
      </c>
      <c r="AG334" s="10">
        <v>1.1856067342462506E-2</v>
      </c>
      <c r="AI334" s="5" t="s">
        <v>507</v>
      </c>
      <c r="AJ334" s="10">
        <v>8.1206182497360804E-3</v>
      </c>
      <c r="AK334" s="10"/>
      <c r="AL334" s="5" t="s">
        <v>1336</v>
      </c>
      <c r="AM334" s="6">
        <v>2.0985489951636954E-3</v>
      </c>
      <c r="AN334" s="10"/>
      <c r="AO334" s="5" t="s">
        <v>1050</v>
      </c>
      <c r="AP334" s="6">
        <v>2.8539103668294076E-2</v>
      </c>
      <c r="AQ334" s="10"/>
      <c r="AR334" s="39" t="s">
        <v>2452</v>
      </c>
      <c r="AS334" s="6">
        <v>1.3002336602243873E-3</v>
      </c>
    </row>
    <row r="335" spans="29:45" x14ac:dyDescent="0.3">
      <c r="AC335" s="5" t="s">
        <v>829</v>
      </c>
      <c r="AD335" s="11">
        <v>3.8534490509811309E-3</v>
      </c>
      <c r="AF335" s="5" t="s">
        <v>587</v>
      </c>
      <c r="AG335" s="10">
        <v>1.1856067342462506E-2</v>
      </c>
      <c r="AI335" s="5" t="s">
        <v>553</v>
      </c>
      <c r="AJ335" s="10">
        <v>8.1206182497360804E-3</v>
      </c>
      <c r="AK335" s="10"/>
      <c r="AL335" s="5" t="s">
        <v>1337</v>
      </c>
      <c r="AM335" s="6">
        <v>2.0607373015571421E-3</v>
      </c>
      <c r="AN335" s="10"/>
      <c r="AO335" s="5" t="s">
        <v>1757</v>
      </c>
      <c r="AP335" s="6">
        <v>2.8539103668294076E-2</v>
      </c>
      <c r="AQ335" s="10"/>
      <c r="AR335" s="39" t="s">
        <v>2453</v>
      </c>
      <c r="AS335" s="6">
        <v>1.3002336602243873E-3</v>
      </c>
    </row>
    <row r="336" spans="29:45" x14ac:dyDescent="0.3">
      <c r="AC336" s="5" t="s">
        <v>331</v>
      </c>
      <c r="AD336" s="11">
        <v>3.4252880453165607E-3</v>
      </c>
      <c r="AF336" s="5" t="s">
        <v>605</v>
      </c>
      <c r="AG336" s="10">
        <v>1.1856067342462506E-2</v>
      </c>
      <c r="AI336" s="5" t="s">
        <v>679</v>
      </c>
      <c r="AJ336" s="10">
        <v>8.1206182497360804E-3</v>
      </c>
      <c r="AK336" s="10"/>
      <c r="AL336" s="5" t="s">
        <v>1338</v>
      </c>
      <c r="AM336" s="6">
        <v>2.0418314547538657E-3</v>
      </c>
      <c r="AN336" s="10"/>
      <c r="AO336" s="5" t="s">
        <v>1134</v>
      </c>
      <c r="AP336" s="6">
        <v>2.8539103668294076E-2</v>
      </c>
      <c r="AQ336" s="10"/>
      <c r="AR336" s="39" t="s">
        <v>2454</v>
      </c>
      <c r="AS336" s="6">
        <v>1.2952423601851383E-3</v>
      </c>
    </row>
    <row r="337" spans="29:45" x14ac:dyDescent="0.3">
      <c r="AC337" s="5" t="s">
        <v>339</v>
      </c>
      <c r="AD337" s="11">
        <v>3.4252880453165607E-3</v>
      </c>
      <c r="AF337" s="5" t="s">
        <v>606</v>
      </c>
      <c r="AG337" s="10">
        <v>1.1856067342462506E-2</v>
      </c>
      <c r="AI337" s="5" t="s">
        <v>701</v>
      </c>
      <c r="AJ337" s="10">
        <v>8.1206182497360804E-3</v>
      </c>
      <c r="AK337" s="10"/>
      <c r="AL337" s="5" t="s">
        <v>1339</v>
      </c>
      <c r="AM337" s="6">
        <v>2.0418314547538657E-3</v>
      </c>
      <c r="AN337" s="10"/>
      <c r="AO337" s="5" t="s">
        <v>2063</v>
      </c>
      <c r="AP337" s="6">
        <v>2.8539103668294076E-2</v>
      </c>
      <c r="AQ337" s="10"/>
      <c r="AR337" s="39" t="s">
        <v>2455</v>
      </c>
      <c r="AS337" s="6">
        <v>1.2952423601851383E-3</v>
      </c>
    </row>
    <row r="338" spans="29:45" x14ac:dyDescent="0.3">
      <c r="AC338" s="5" t="s">
        <v>355</v>
      </c>
      <c r="AD338" s="11">
        <v>3.4252880453165607E-3</v>
      </c>
      <c r="AF338" s="5" t="s">
        <v>609</v>
      </c>
      <c r="AG338" s="10">
        <v>1.1856067342462506E-2</v>
      </c>
      <c r="AI338" s="5" t="s">
        <v>795</v>
      </c>
      <c r="AJ338" s="10">
        <v>8.1206182497360804E-3</v>
      </c>
      <c r="AK338" s="10"/>
      <c r="AL338" s="5" t="s">
        <v>1340</v>
      </c>
      <c r="AM338" s="6">
        <v>2.0229256079505892E-3</v>
      </c>
      <c r="AN338" s="10"/>
      <c r="AO338" s="5" t="s">
        <v>1526</v>
      </c>
      <c r="AP338" s="6">
        <v>2.8539103668294076E-2</v>
      </c>
      <c r="AQ338" s="10"/>
      <c r="AR338" s="39" t="s">
        <v>2456</v>
      </c>
      <c r="AS338" s="6">
        <v>1.2952423601851383E-3</v>
      </c>
    </row>
    <row r="339" spans="29:45" x14ac:dyDescent="0.3">
      <c r="AC339" s="5"/>
      <c r="AD339" s="11"/>
      <c r="AF339" s="5"/>
      <c r="AG339" s="10"/>
      <c r="AI339" s="5"/>
      <c r="AJ339" s="10"/>
      <c r="AK339" s="10"/>
      <c r="AL339" s="5"/>
      <c r="AN339" s="10"/>
      <c r="AO339" s="5"/>
      <c r="AQ339" s="10"/>
      <c r="AR339" s="39"/>
    </row>
    <row r="340" spans="29:45" x14ac:dyDescent="0.3">
      <c r="AC340" s="5" t="s">
        <v>388</v>
      </c>
      <c r="AD340" s="11">
        <v>3.4252880453165607E-3</v>
      </c>
      <c r="AF340" s="5" t="s">
        <v>610</v>
      </c>
      <c r="AG340" s="10">
        <v>1.1856067342462506E-2</v>
      </c>
      <c r="AI340" s="5" t="s">
        <v>827</v>
      </c>
      <c r="AJ340" s="10">
        <v>8.1206182497360804E-3</v>
      </c>
      <c r="AK340" s="10"/>
      <c r="AL340" s="5" t="s">
        <v>1341</v>
      </c>
      <c r="AM340" s="6">
        <v>2.0040197611473124E-3</v>
      </c>
      <c r="AN340" s="10"/>
      <c r="AO340" s="5" t="s">
        <v>1904</v>
      </c>
      <c r="AP340" s="6">
        <v>2.8539103668294076E-2</v>
      </c>
      <c r="AQ340" s="10"/>
      <c r="AR340" s="39" t="s">
        <v>2457</v>
      </c>
      <c r="AS340" s="6">
        <v>1.2827641100870157E-3</v>
      </c>
    </row>
    <row r="341" spans="29:45" x14ac:dyDescent="0.3">
      <c r="AC341" s="5" t="s">
        <v>395</v>
      </c>
      <c r="AD341" s="11">
        <v>3.4252880453165607E-3</v>
      </c>
      <c r="AF341" s="5" t="s">
        <v>628</v>
      </c>
      <c r="AG341" s="10">
        <v>1.1856067342462506E-2</v>
      </c>
      <c r="AI341" s="5" t="s">
        <v>844</v>
      </c>
      <c r="AJ341" s="10">
        <v>8.1206182497360804E-3</v>
      </c>
      <c r="AK341" s="10"/>
      <c r="AL341" s="5" t="s">
        <v>1342</v>
      </c>
      <c r="AM341" s="6">
        <v>2.0040197611473124E-3</v>
      </c>
      <c r="AN341" s="10"/>
      <c r="AO341" s="5" t="s">
        <v>2064</v>
      </c>
      <c r="AP341" s="6">
        <v>2.8539103668294076E-2</v>
      </c>
      <c r="AQ341" s="10"/>
      <c r="AR341" s="39" t="s">
        <v>2156</v>
      </c>
      <c r="AS341" s="6">
        <v>1.2727815100085174E-3</v>
      </c>
    </row>
    <row r="342" spans="29:45" x14ac:dyDescent="0.3">
      <c r="AC342" s="5" t="s">
        <v>442</v>
      </c>
      <c r="AD342" s="11">
        <v>3.4252880453165607E-3</v>
      </c>
      <c r="AF342" s="5" t="s">
        <v>633</v>
      </c>
      <c r="AG342" s="10">
        <v>1.1856067342462506E-2</v>
      </c>
      <c r="AI342" s="5" t="s">
        <v>383</v>
      </c>
      <c r="AJ342" s="10">
        <v>7.4439000622580735E-3</v>
      </c>
      <c r="AK342" s="10"/>
      <c r="AL342" s="5" t="s">
        <v>1343</v>
      </c>
      <c r="AM342" s="6">
        <v>1.985113914344036E-3</v>
      </c>
      <c r="AN342" s="10"/>
      <c r="AO342" s="5" t="s">
        <v>2065</v>
      </c>
      <c r="AP342" s="6">
        <v>2.8539103668294076E-2</v>
      </c>
      <c r="AQ342" s="10"/>
      <c r="AR342" s="39" t="s">
        <v>2458</v>
      </c>
      <c r="AS342" s="6">
        <v>1.2603032599103948E-3</v>
      </c>
    </row>
    <row r="343" spans="29:45" x14ac:dyDescent="0.3">
      <c r="AC343" s="5" t="s">
        <v>460</v>
      </c>
      <c r="AD343" s="11">
        <v>3.4252880453165607E-3</v>
      </c>
      <c r="AF343" s="5" t="s">
        <v>655</v>
      </c>
      <c r="AG343" s="10">
        <v>1.1856067342462506E-2</v>
      </c>
      <c r="AI343" s="5" t="s">
        <v>397</v>
      </c>
      <c r="AJ343" s="10">
        <v>7.4439000622580735E-3</v>
      </c>
      <c r="AK343" s="10"/>
      <c r="AL343" s="5" t="s">
        <v>1344</v>
      </c>
      <c r="AM343" s="6">
        <v>1.985113914344036E-3</v>
      </c>
      <c r="AN343" s="10"/>
      <c r="AO343" s="5" t="s">
        <v>2066</v>
      </c>
      <c r="AP343" s="6">
        <v>2.8539103668294076E-2</v>
      </c>
      <c r="AQ343" s="10"/>
      <c r="AR343" s="39" t="s">
        <v>2126</v>
      </c>
      <c r="AS343" s="6">
        <v>1.2553119598711457E-3</v>
      </c>
    </row>
    <row r="344" spans="29:45" x14ac:dyDescent="0.3">
      <c r="AC344" s="5" t="s">
        <v>470</v>
      </c>
      <c r="AD344" s="11">
        <v>3.4252880453165607E-3</v>
      </c>
      <c r="AF344" s="5" t="s">
        <v>657</v>
      </c>
      <c r="AG344" s="10">
        <v>1.1856067342462506E-2</v>
      </c>
      <c r="AI344" s="5" t="s">
        <v>484</v>
      </c>
      <c r="AJ344" s="10">
        <v>7.4439000622580735E-3</v>
      </c>
      <c r="AK344" s="10"/>
      <c r="AL344" s="5" t="s">
        <v>1345</v>
      </c>
      <c r="AM344" s="6">
        <v>1.9662080675407595E-3</v>
      </c>
      <c r="AN344" s="10"/>
      <c r="AO344" s="5" t="s">
        <v>1439</v>
      </c>
      <c r="AP344" s="6">
        <v>2.7519849965854999E-2</v>
      </c>
      <c r="AQ344" s="10"/>
      <c r="AR344" s="39" t="s">
        <v>2459</v>
      </c>
      <c r="AS344" s="6">
        <v>1.2328511096945248E-3</v>
      </c>
    </row>
    <row r="345" spans="29:45" x14ac:dyDescent="0.3">
      <c r="AC345" s="5" t="s">
        <v>491</v>
      </c>
      <c r="AD345" s="11">
        <v>3.4252880453165607E-3</v>
      </c>
      <c r="AF345" s="5" t="s">
        <v>663</v>
      </c>
      <c r="AG345" s="10">
        <v>1.1856067342462506E-2</v>
      </c>
      <c r="AI345" s="5" t="s">
        <v>573</v>
      </c>
      <c r="AJ345" s="10">
        <v>7.4439000622580735E-3</v>
      </c>
      <c r="AK345" s="10"/>
      <c r="AL345" s="5" t="s">
        <v>1346</v>
      </c>
      <c r="AM345" s="6">
        <v>1.9662080675407595E-3</v>
      </c>
      <c r="AN345" s="10"/>
      <c r="AO345" s="5" t="s">
        <v>2067</v>
      </c>
      <c r="AP345" s="6">
        <v>2.7519849965854999E-2</v>
      </c>
      <c r="AQ345" s="10"/>
      <c r="AR345" s="39" t="s">
        <v>2460</v>
      </c>
      <c r="AS345" s="6">
        <v>1.220372859596402E-3</v>
      </c>
    </row>
    <row r="346" spans="29:45" x14ac:dyDescent="0.3">
      <c r="AC346" s="5" t="s">
        <v>506</v>
      </c>
      <c r="AD346" s="11">
        <v>3.4252880453165607E-3</v>
      </c>
      <c r="AF346" s="5" t="s">
        <v>666</v>
      </c>
      <c r="AG346" s="10">
        <v>1.1856067342462506E-2</v>
      </c>
      <c r="AI346" s="5" t="s">
        <v>597</v>
      </c>
      <c r="AJ346" s="10">
        <v>7.4439000622580735E-3</v>
      </c>
      <c r="AK346" s="10"/>
      <c r="AL346" s="5" t="s">
        <v>1347</v>
      </c>
      <c r="AM346" s="6">
        <v>1.9662080675407595E-3</v>
      </c>
      <c r="AN346" s="10"/>
      <c r="AO346" s="5" t="s">
        <v>1054</v>
      </c>
      <c r="AP346" s="6">
        <v>2.6500596263415926E-2</v>
      </c>
      <c r="AQ346" s="10"/>
      <c r="AR346" s="39" t="s">
        <v>2461</v>
      </c>
      <c r="AS346" s="6">
        <v>1.2153815595571528E-3</v>
      </c>
    </row>
    <row r="347" spans="29:45" x14ac:dyDescent="0.3">
      <c r="AC347" s="5" t="s">
        <v>568</v>
      </c>
      <c r="AD347" s="11">
        <v>3.4252880453165607E-3</v>
      </c>
      <c r="AF347" s="5" t="s">
        <v>689</v>
      </c>
      <c r="AG347" s="10">
        <v>1.1856067342462506E-2</v>
      </c>
      <c r="AI347" s="5" t="s">
        <v>601</v>
      </c>
      <c r="AJ347" s="10">
        <v>7.4439000622580735E-3</v>
      </c>
      <c r="AK347" s="10"/>
      <c r="AL347" s="5" t="s">
        <v>1348</v>
      </c>
      <c r="AM347" s="6">
        <v>1.9283963739342065E-3</v>
      </c>
      <c r="AN347" s="10"/>
      <c r="AO347" s="5" t="s">
        <v>1069</v>
      </c>
      <c r="AP347" s="6">
        <v>2.6500596263415926E-2</v>
      </c>
      <c r="AQ347" s="10"/>
      <c r="AR347" s="39" t="s">
        <v>2462</v>
      </c>
      <c r="AS347" s="6">
        <v>1.2103902595179039E-3</v>
      </c>
    </row>
    <row r="348" spans="29:45" x14ac:dyDescent="0.3">
      <c r="AC348" s="5" t="s">
        <v>615</v>
      </c>
      <c r="AD348" s="11">
        <v>3.4252880453165607E-3</v>
      </c>
      <c r="AF348" s="5" t="s">
        <v>706</v>
      </c>
      <c r="AG348" s="10">
        <v>1.1856067342462506E-2</v>
      </c>
      <c r="AI348" s="5" t="s">
        <v>654</v>
      </c>
      <c r="AJ348" s="10">
        <v>7.4439000622580735E-3</v>
      </c>
      <c r="AK348" s="10"/>
      <c r="AL348" s="5" t="s">
        <v>1349</v>
      </c>
      <c r="AM348" s="6">
        <v>1.9094905271309301E-3</v>
      </c>
      <c r="AN348" s="10"/>
      <c r="AO348" s="5" t="s">
        <v>2068</v>
      </c>
      <c r="AP348" s="6">
        <v>2.6500596263415926E-2</v>
      </c>
      <c r="AQ348" s="10"/>
      <c r="AR348" s="39" t="s">
        <v>1831</v>
      </c>
      <c r="AS348" s="6">
        <v>1.1854337593216583E-3</v>
      </c>
    </row>
    <row r="349" spans="29:45" x14ac:dyDescent="0.3">
      <c r="AC349" s="5" t="s">
        <v>661</v>
      </c>
      <c r="AD349" s="11">
        <v>3.4252880453165607E-3</v>
      </c>
      <c r="AF349" s="5" t="s">
        <v>709</v>
      </c>
      <c r="AG349" s="10">
        <v>1.1856067342462506E-2</v>
      </c>
      <c r="AI349" s="5" t="s">
        <v>694</v>
      </c>
      <c r="AJ349" s="10">
        <v>7.4439000622580735E-3</v>
      </c>
      <c r="AK349" s="10"/>
      <c r="AL349" s="5" t="s">
        <v>1350</v>
      </c>
      <c r="AM349" s="6">
        <v>1.8905846803276534E-3</v>
      </c>
      <c r="AN349" s="10"/>
      <c r="AO349" s="5" t="s">
        <v>1113</v>
      </c>
      <c r="AP349" s="6">
        <v>2.6500596263415926E-2</v>
      </c>
      <c r="AQ349" s="10"/>
      <c r="AR349" s="39" t="s">
        <v>2463</v>
      </c>
      <c r="AS349" s="6">
        <v>1.1829381093020339E-3</v>
      </c>
    </row>
    <row r="350" spans="29:45" x14ac:dyDescent="0.3">
      <c r="AC350" s="5" t="s">
        <v>688</v>
      </c>
      <c r="AD350" s="11">
        <v>3.4252880453165607E-3</v>
      </c>
      <c r="AF350" s="5" t="s">
        <v>710</v>
      </c>
      <c r="AG350" s="10">
        <v>1.1856067342462506E-2</v>
      </c>
      <c r="AI350" s="5" t="s">
        <v>717</v>
      </c>
      <c r="AJ350" s="10">
        <v>7.4439000622580735E-3</v>
      </c>
      <c r="AK350" s="10"/>
      <c r="AL350" s="5" t="s">
        <v>1351</v>
      </c>
      <c r="AM350" s="6">
        <v>1.8527729867211006E-3</v>
      </c>
      <c r="AN350" s="10"/>
      <c r="AO350" s="5" t="s">
        <v>1718</v>
      </c>
      <c r="AP350" s="6">
        <v>2.6500596263415926E-2</v>
      </c>
      <c r="AQ350" s="10"/>
      <c r="AR350" s="39" t="s">
        <v>2464</v>
      </c>
      <c r="AS350" s="6">
        <v>1.1529903090665393E-3</v>
      </c>
    </row>
    <row r="351" spans="29:45" x14ac:dyDescent="0.3">
      <c r="AC351" s="5" t="s">
        <v>797</v>
      </c>
      <c r="AD351" s="11">
        <v>3.4252880453165607E-3</v>
      </c>
      <c r="AF351" s="5" t="s">
        <v>727</v>
      </c>
      <c r="AG351" s="10">
        <v>1.1856067342462506E-2</v>
      </c>
      <c r="AI351" s="5" t="s">
        <v>742</v>
      </c>
      <c r="AJ351" s="10">
        <v>7.4439000622580735E-3</v>
      </c>
      <c r="AK351" s="10"/>
      <c r="AL351" s="5" t="s">
        <v>1352</v>
      </c>
      <c r="AM351" s="6">
        <v>1.8527729867211006E-3</v>
      </c>
      <c r="AN351" s="10"/>
      <c r="AO351" s="5" t="s">
        <v>1223</v>
      </c>
      <c r="AP351" s="6">
        <v>2.6500596263415926E-2</v>
      </c>
      <c r="AQ351" s="10"/>
      <c r="AR351" s="39" t="s">
        <v>1437</v>
      </c>
      <c r="AS351" s="6">
        <v>1.1479990090272902E-3</v>
      </c>
    </row>
    <row r="352" spans="29:45" x14ac:dyDescent="0.3">
      <c r="AC352" s="5" t="s">
        <v>826</v>
      </c>
      <c r="AD352" s="11">
        <v>3.4252880453165607E-3</v>
      </c>
      <c r="AF352" s="5" t="s">
        <v>734</v>
      </c>
      <c r="AG352" s="10">
        <v>1.1856067342462506E-2</v>
      </c>
      <c r="AI352" s="5" t="s">
        <v>771</v>
      </c>
      <c r="AJ352" s="10">
        <v>7.4439000622580735E-3</v>
      </c>
      <c r="AK352" s="10"/>
      <c r="AL352" s="5" t="s">
        <v>1353</v>
      </c>
      <c r="AM352" s="6">
        <v>1.8527729867211006E-3</v>
      </c>
      <c r="AN352" s="10"/>
      <c r="AO352" s="5" t="s">
        <v>1284</v>
      </c>
      <c r="AP352" s="6">
        <v>2.6500596263415926E-2</v>
      </c>
      <c r="AQ352" s="10"/>
      <c r="AR352" s="39" t="s">
        <v>2465</v>
      </c>
      <c r="AS352" s="6">
        <v>1.1479990090272902E-3</v>
      </c>
    </row>
    <row r="353" spans="29:45" x14ac:dyDescent="0.3">
      <c r="AC353" s="5" t="s">
        <v>839</v>
      </c>
      <c r="AD353" s="11">
        <v>3.4252880453165607E-3</v>
      </c>
      <c r="AF353" s="5" t="s">
        <v>740</v>
      </c>
      <c r="AG353" s="10">
        <v>1.1856067342462506E-2</v>
      </c>
      <c r="AI353" s="5" t="s">
        <v>798</v>
      </c>
      <c r="AJ353" s="10">
        <v>7.4439000622580735E-3</v>
      </c>
      <c r="AK353" s="10"/>
      <c r="AL353" s="5" t="s">
        <v>1354</v>
      </c>
      <c r="AM353" s="6">
        <v>1.8338671399178237E-3</v>
      </c>
      <c r="AN353" s="10"/>
      <c r="AO353" s="5" t="s">
        <v>2069</v>
      </c>
      <c r="AP353" s="6">
        <v>2.6500596263415926E-2</v>
      </c>
      <c r="AQ353" s="10"/>
      <c r="AR353" s="39" t="s">
        <v>1463</v>
      </c>
      <c r="AS353" s="6">
        <v>1.1430077089880412E-3</v>
      </c>
    </row>
    <row r="354" spans="29:45" x14ac:dyDescent="0.3">
      <c r="AC354" s="5" t="s">
        <v>843</v>
      </c>
      <c r="AD354" s="11">
        <v>3.4252880453165607E-3</v>
      </c>
      <c r="AF354" s="5" t="s">
        <v>746</v>
      </c>
      <c r="AG354" s="10">
        <v>1.1856067342462506E-2</v>
      </c>
      <c r="AI354" s="5" t="s">
        <v>608</v>
      </c>
      <c r="AJ354" s="10">
        <v>6.7671818747800658E-3</v>
      </c>
      <c r="AK354" s="10"/>
      <c r="AL354" s="5" t="s">
        <v>1355</v>
      </c>
      <c r="AM354" s="6">
        <v>1.8149612931145473E-3</v>
      </c>
      <c r="AN354" s="10"/>
      <c r="AO354" s="5" t="s">
        <v>1691</v>
      </c>
      <c r="AP354" s="6">
        <v>2.6500596263415926E-2</v>
      </c>
      <c r="AQ354" s="10"/>
      <c r="AR354" s="39" t="s">
        <v>2466</v>
      </c>
      <c r="AS354" s="6">
        <v>1.1430077089880412E-3</v>
      </c>
    </row>
    <row r="355" spans="29:45" x14ac:dyDescent="0.3">
      <c r="AC355" s="5" t="s">
        <v>366</v>
      </c>
      <c r="AD355" s="11">
        <v>2.9971270396519909E-3</v>
      </c>
      <c r="AF355" s="5" t="s">
        <v>764</v>
      </c>
      <c r="AG355" s="10">
        <v>1.1856067342462506E-2</v>
      </c>
      <c r="AI355" s="5" t="s">
        <v>636</v>
      </c>
      <c r="AJ355" s="10">
        <v>6.7671818747800658E-3</v>
      </c>
      <c r="AK355" s="10"/>
      <c r="AL355" s="5" t="s">
        <v>1356</v>
      </c>
      <c r="AM355" s="6">
        <v>1.8149612931145473E-3</v>
      </c>
      <c r="AN355" s="10"/>
      <c r="AO355" s="5" t="s">
        <v>1692</v>
      </c>
      <c r="AP355" s="6">
        <v>2.6500596263415926E-2</v>
      </c>
      <c r="AQ355" s="10"/>
      <c r="AR355" s="39" t="s">
        <v>2467</v>
      </c>
      <c r="AS355" s="6">
        <v>1.1255381588506693E-3</v>
      </c>
    </row>
    <row r="356" spans="29:45" x14ac:dyDescent="0.3">
      <c r="AC356" s="5" t="s">
        <v>381</v>
      </c>
      <c r="AD356" s="11">
        <v>2.9971270396519909E-3</v>
      </c>
      <c r="AF356" s="5" t="s">
        <v>766</v>
      </c>
      <c r="AG356" s="10">
        <v>1.1856067342462506E-2</v>
      </c>
      <c r="AI356" s="5" t="s">
        <v>736</v>
      </c>
      <c r="AJ356" s="10">
        <v>6.7671818747800658E-3</v>
      </c>
      <c r="AK356" s="10"/>
      <c r="AL356" s="5" t="s">
        <v>1357</v>
      </c>
      <c r="AM356" s="6">
        <v>1.8149612931145473E-3</v>
      </c>
      <c r="AN356" s="10"/>
      <c r="AO356" s="5" t="s">
        <v>2070</v>
      </c>
      <c r="AP356" s="6">
        <v>2.6500596263415926E-2</v>
      </c>
      <c r="AQ356" s="10"/>
      <c r="AR356" s="39" t="s">
        <v>2468</v>
      </c>
      <c r="AS356" s="6">
        <v>1.1230425088310447E-3</v>
      </c>
    </row>
    <row r="357" spans="29:45" x14ac:dyDescent="0.3">
      <c r="AC357" s="5" t="s">
        <v>412</v>
      </c>
      <c r="AD357" s="11">
        <v>2.9971270396519909E-3</v>
      </c>
      <c r="AF357" s="5" t="s">
        <v>771</v>
      </c>
      <c r="AG357" s="10">
        <v>1.1856067342462506E-2</v>
      </c>
      <c r="AI357" s="5" t="s">
        <v>749</v>
      </c>
      <c r="AJ357" s="10">
        <v>6.7671818747800658E-3</v>
      </c>
      <c r="AK357" s="10"/>
      <c r="AL357" s="5" t="s">
        <v>1358</v>
      </c>
      <c r="AM357" s="6">
        <v>1.8149612931145473E-3</v>
      </c>
      <c r="AN357" s="10"/>
      <c r="AO357" s="5" t="s">
        <v>2071</v>
      </c>
      <c r="AP357" s="6">
        <v>2.6500596263415926E-2</v>
      </c>
      <c r="AQ357" s="10"/>
      <c r="AR357" s="39" t="s">
        <v>2469</v>
      </c>
      <c r="AS357" s="6">
        <v>1.1230425088310447E-3</v>
      </c>
    </row>
    <row r="358" spans="29:45" x14ac:dyDescent="0.3">
      <c r="AC358" s="5" t="s">
        <v>432</v>
      </c>
      <c r="AD358" s="11">
        <v>2.9971270396519909E-3</v>
      </c>
      <c r="AF358" s="5" t="s">
        <v>772</v>
      </c>
      <c r="AG358" s="10">
        <v>1.1856067342462506E-2</v>
      </c>
      <c r="AI358" s="5" t="s">
        <v>794</v>
      </c>
      <c r="AJ358" s="10">
        <v>6.7671818747800658E-3</v>
      </c>
      <c r="AK358" s="10"/>
      <c r="AL358" s="5" t="s">
        <v>1359</v>
      </c>
      <c r="AM358" s="6">
        <v>1.7960554463112709E-3</v>
      </c>
      <c r="AN358" s="10"/>
      <c r="AO358" s="5" t="s">
        <v>2072</v>
      </c>
      <c r="AP358" s="6">
        <v>2.6500596263415926E-2</v>
      </c>
      <c r="AQ358" s="10"/>
      <c r="AR358" s="39" t="s">
        <v>1400</v>
      </c>
      <c r="AS358" s="6">
        <v>1.1205468588114202E-3</v>
      </c>
    </row>
    <row r="359" spans="29:45" x14ac:dyDescent="0.3">
      <c r="AC359" s="5" t="s">
        <v>448</v>
      </c>
      <c r="AD359" s="11">
        <v>2.9971270396519909E-3</v>
      </c>
      <c r="AF359" s="5" t="s">
        <v>784</v>
      </c>
      <c r="AG359" s="10">
        <v>1.1856067342462506E-2</v>
      </c>
      <c r="AI359" s="5" t="s">
        <v>826</v>
      </c>
      <c r="AJ359" s="10">
        <v>6.7671818747800658E-3</v>
      </c>
      <c r="AK359" s="10"/>
      <c r="AL359" s="5" t="s">
        <v>1360</v>
      </c>
      <c r="AM359" s="6">
        <v>1.777149599507994E-3</v>
      </c>
      <c r="AN359" s="10"/>
      <c r="AO359" s="5" t="s">
        <v>2073</v>
      </c>
      <c r="AP359" s="6">
        <v>2.6500596263415926E-2</v>
      </c>
      <c r="AQ359" s="10"/>
      <c r="AR359" s="39" t="s">
        <v>1141</v>
      </c>
      <c r="AS359" s="6">
        <v>1.0980860086347993E-3</v>
      </c>
    </row>
    <row r="360" spans="29:45" x14ac:dyDescent="0.3">
      <c r="AC360" s="5" t="s">
        <v>451</v>
      </c>
      <c r="AD360" s="11">
        <v>2.9971270396519909E-3</v>
      </c>
      <c r="AF360" s="5" t="s">
        <v>799</v>
      </c>
      <c r="AG360" s="10">
        <v>1.1856067342462506E-2</v>
      </c>
      <c r="AI360" s="5" t="s">
        <v>837</v>
      </c>
      <c r="AJ360" s="10">
        <v>6.7671818747800658E-3</v>
      </c>
      <c r="AK360" s="10"/>
      <c r="AL360" s="5" t="s">
        <v>1361</v>
      </c>
      <c r="AM360" s="6">
        <v>1.777149599507994E-3</v>
      </c>
      <c r="AN360" s="10"/>
      <c r="AO360" s="5" t="s">
        <v>2074</v>
      </c>
      <c r="AP360" s="6">
        <v>2.6500596263415926E-2</v>
      </c>
      <c r="AQ360" s="10"/>
      <c r="AR360" s="39" t="s">
        <v>2470</v>
      </c>
      <c r="AS360" s="6">
        <v>1.0955903586151747E-3</v>
      </c>
    </row>
    <row r="361" spans="29:45" x14ac:dyDescent="0.3">
      <c r="AC361" s="5" t="s">
        <v>475</v>
      </c>
      <c r="AD361" s="11">
        <v>2.9971270396519909E-3</v>
      </c>
      <c r="AF361" s="5" t="s">
        <v>800</v>
      </c>
      <c r="AG361" s="10">
        <v>1.1856067342462506E-2</v>
      </c>
      <c r="AI361" s="5" t="s">
        <v>331</v>
      </c>
      <c r="AJ361" s="10">
        <v>6.0904636873020598E-3</v>
      </c>
      <c r="AK361" s="10"/>
      <c r="AL361" s="5" t="s">
        <v>1362</v>
      </c>
      <c r="AM361" s="6">
        <v>1.7582437527047176E-3</v>
      </c>
      <c r="AN361" s="10"/>
      <c r="AO361" s="5" t="s">
        <v>2075</v>
      </c>
      <c r="AP361" s="6">
        <v>2.5481342560976852E-2</v>
      </c>
      <c r="AQ361" s="10"/>
      <c r="AR361" s="39" t="s">
        <v>2001</v>
      </c>
      <c r="AS361" s="6">
        <v>1.0731295084385538E-3</v>
      </c>
    </row>
    <row r="362" spans="29:45" x14ac:dyDescent="0.3">
      <c r="AC362" s="5" t="s">
        <v>481</v>
      </c>
      <c r="AD362" s="11">
        <v>2.9971270396519909E-3</v>
      </c>
      <c r="AF362" s="5" t="s">
        <v>806</v>
      </c>
      <c r="AG362" s="10">
        <v>1.1856067342462506E-2</v>
      </c>
      <c r="AI362" s="5" t="s">
        <v>335</v>
      </c>
      <c r="AJ362" s="10">
        <v>6.0904636873020598E-3</v>
      </c>
      <c r="AK362" s="10"/>
      <c r="AL362" s="5" t="s">
        <v>1363</v>
      </c>
      <c r="AM362" s="6">
        <v>1.7582437527047176E-3</v>
      </c>
      <c r="AN362" s="10"/>
      <c r="AO362" s="5" t="s">
        <v>1587</v>
      </c>
      <c r="AP362" s="6">
        <v>2.5481342560976852E-2</v>
      </c>
      <c r="AQ362" s="10"/>
      <c r="AR362" s="39" t="s">
        <v>2471</v>
      </c>
      <c r="AS362" s="6">
        <v>1.0706338584189293E-3</v>
      </c>
    </row>
    <row r="363" spans="29:45" x14ac:dyDescent="0.3">
      <c r="AC363" s="5" t="s">
        <v>482</v>
      </c>
      <c r="AD363" s="11">
        <v>2.9971270396519909E-3</v>
      </c>
      <c r="AF363" s="5" t="s">
        <v>812</v>
      </c>
      <c r="AG363" s="10">
        <v>1.1856067342462506E-2</v>
      </c>
      <c r="AI363" s="5" t="s">
        <v>354</v>
      </c>
      <c r="AJ363" s="10">
        <v>6.0904636873020598E-3</v>
      </c>
      <c r="AK363" s="10"/>
      <c r="AL363" s="5" t="s">
        <v>1364</v>
      </c>
      <c r="AM363" s="6">
        <v>1.7582437527047176E-3</v>
      </c>
      <c r="AN363" s="10"/>
      <c r="AO363" s="5" t="s">
        <v>2076</v>
      </c>
      <c r="AP363" s="6">
        <v>2.5481342560976852E-2</v>
      </c>
      <c r="AQ363" s="10"/>
      <c r="AR363" s="39" t="s">
        <v>2472</v>
      </c>
      <c r="AS363" s="6">
        <v>1.0706338584189293E-3</v>
      </c>
    </row>
    <row r="364" spans="29:45" x14ac:dyDescent="0.3">
      <c r="AC364" s="5" t="s">
        <v>511</v>
      </c>
      <c r="AD364" s="11">
        <v>2.9971270396519909E-3</v>
      </c>
      <c r="AF364" s="5" t="s">
        <v>820</v>
      </c>
      <c r="AG364" s="10">
        <v>1.1856067342462506E-2</v>
      </c>
      <c r="AI364" s="5" t="s">
        <v>407</v>
      </c>
      <c r="AJ364" s="10">
        <v>6.0904636873020598E-3</v>
      </c>
      <c r="AK364" s="10"/>
      <c r="AL364" s="5" t="s">
        <v>1365</v>
      </c>
      <c r="AM364" s="6">
        <v>1.7393379059014412E-3</v>
      </c>
      <c r="AN364" s="10"/>
      <c r="AO364" s="5" t="s">
        <v>2077</v>
      </c>
      <c r="AP364" s="6">
        <v>2.5481342560976852E-2</v>
      </c>
      <c r="AQ364" s="10"/>
      <c r="AR364" s="39" t="s">
        <v>2473</v>
      </c>
      <c r="AS364" s="6">
        <v>1.0656425583796803E-3</v>
      </c>
    </row>
    <row r="365" spans="29:45" x14ac:dyDescent="0.3">
      <c r="AC365" s="5" t="s">
        <v>713</v>
      </c>
      <c r="AD365" s="11">
        <v>2.9971270396519909E-3</v>
      </c>
      <c r="AF365" s="5" t="s">
        <v>848</v>
      </c>
      <c r="AG365" s="10">
        <v>1.1856067342462506E-2</v>
      </c>
      <c r="AI365" s="5" t="s">
        <v>458</v>
      </c>
      <c r="AJ365" s="10">
        <v>6.0904636873020598E-3</v>
      </c>
      <c r="AK365" s="10"/>
      <c r="AL365" s="5" t="s">
        <v>1366</v>
      </c>
      <c r="AM365" s="6">
        <v>1.7204320590981646E-3</v>
      </c>
      <c r="AN365" s="10"/>
      <c r="AO365" s="5" t="s">
        <v>1049</v>
      </c>
      <c r="AP365" s="6">
        <v>2.4462088858537779E-2</v>
      </c>
      <c r="AQ365" s="10"/>
      <c r="AR365" s="39" t="s">
        <v>2474</v>
      </c>
      <c r="AS365" s="6">
        <v>1.0356947581441859E-3</v>
      </c>
    </row>
    <row r="366" spans="29:45" x14ac:dyDescent="0.3">
      <c r="AC366" s="5" t="s">
        <v>753</v>
      </c>
      <c r="AD366" s="11">
        <v>2.9971270396519909E-3</v>
      </c>
      <c r="AF366" s="5" t="s">
        <v>333</v>
      </c>
      <c r="AG366" s="10">
        <v>5.928033671231253E-3</v>
      </c>
      <c r="AI366" s="5" t="s">
        <v>497</v>
      </c>
      <c r="AJ366" s="10">
        <v>6.0904636873020598E-3</v>
      </c>
      <c r="AK366" s="10"/>
      <c r="AL366" s="5" t="s">
        <v>1367</v>
      </c>
      <c r="AM366" s="6">
        <v>1.7015262122948881E-3</v>
      </c>
      <c r="AN366" s="10"/>
      <c r="AO366" s="5" t="s">
        <v>1826</v>
      </c>
      <c r="AP366" s="6">
        <v>2.4462088858537779E-2</v>
      </c>
      <c r="AQ366" s="10"/>
      <c r="AR366" s="39" t="s">
        <v>2475</v>
      </c>
      <c r="AS366" s="6">
        <v>1.0307034581049366E-3</v>
      </c>
    </row>
    <row r="367" spans="29:45" x14ac:dyDescent="0.3">
      <c r="AC367" s="5" t="s">
        <v>757</v>
      </c>
      <c r="AD367" s="11">
        <v>2.9971270396519909E-3</v>
      </c>
      <c r="AF367" s="5" t="s">
        <v>334</v>
      </c>
      <c r="AG367" s="10">
        <v>5.928033671231253E-3</v>
      </c>
      <c r="AI367" s="5" t="s">
        <v>505</v>
      </c>
      <c r="AJ367" s="10">
        <v>6.0904636873020598E-3</v>
      </c>
      <c r="AK367" s="10"/>
      <c r="AL367" s="5" t="s">
        <v>1368</v>
      </c>
      <c r="AM367" s="6">
        <v>1.7015262122948881E-3</v>
      </c>
      <c r="AN367" s="10"/>
      <c r="AO367" s="5" t="s">
        <v>2078</v>
      </c>
      <c r="AP367" s="6">
        <v>2.4462088858537779E-2</v>
      </c>
      <c r="AQ367" s="10"/>
      <c r="AR367" s="39" t="s">
        <v>2476</v>
      </c>
      <c r="AS367" s="6">
        <v>1.0232165080460629E-3</v>
      </c>
    </row>
    <row r="368" spans="29:45" x14ac:dyDescent="0.3">
      <c r="AC368" s="5" t="s">
        <v>816</v>
      </c>
      <c r="AD368" s="11">
        <v>2.9971270396519909E-3</v>
      </c>
      <c r="AF368" s="5" t="s">
        <v>354</v>
      </c>
      <c r="AG368" s="10">
        <v>5.928033671231253E-3</v>
      </c>
      <c r="AI368" s="5" t="s">
        <v>616</v>
      </c>
      <c r="AJ368" s="10">
        <v>6.0904636873020598E-3</v>
      </c>
      <c r="AK368" s="10"/>
      <c r="AL368" s="5" t="s">
        <v>1369</v>
      </c>
      <c r="AM368" s="6">
        <v>1.6826203654916117E-3</v>
      </c>
      <c r="AN368" s="10"/>
      <c r="AO368" s="5" t="s">
        <v>1578</v>
      </c>
      <c r="AP368" s="6">
        <v>2.4462088858537779E-2</v>
      </c>
      <c r="AQ368" s="10"/>
      <c r="AR368" s="39" t="s">
        <v>1577</v>
      </c>
      <c r="AS368" s="6">
        <v>1.0207208580264384E-3</v>
      </c>
    </row>
    <row r="369" spans="29:45" x14ac:dyDescent="0.3">
      <c r="AC369" s="5" t="s">
        <v>852</v>
      </c>
      <c r="AD369" s="11">
        <v>2.9971270396519909E-3</v>
      </c>
      <c r="AF369" s="5" t="s">
        <v>362</v>
      </c>
      <c r="AG369" s="10">
        <v>5.928033671231253E-3</v>
      </c>
      <c r="AI369" s="5" t="s">
        <v>646</v>
      </c>
      <c r="AJ369" s="10">
        <v>6.0904636873020598E-3</v>
      </c>
      <c r="AK369" s="10"/>
      <c r="AL369" s="5" t="s">
        <v>1370</v>
      </c>
      <c r="AM369" s="6">
        <v>1.6826203654916117E-3</v>
      </c>
      <c r="AN369" s="10"/>
      <c r="AO369" s="5" t="s">
        <v>1832</v>
      </c>
      <c r="AP369" s="6">
        <v>2.4462088858537779E-2</v>
      </c>
      <c r="AQ369" s="10"/>
      <c r="AR369" s="39" t="s">
        <v>2046</v>
      </c>
      <c r="AS369" s="6">
        <v>1.0057469579086912E-3</v>
      </c>
    </row>
    <row r="370" spans="29:45" x14ac:dyDescent="0.3">
      <c r="AC370" s="5" t="s">
        <v>365</v>
      </c>
      <c r="AD370" s="11">
        <v>2.5689660339874207E-3</v>
      </c>
      <c r="AF370" s="5" t="s">
        <v>370</v>
      </c>
      <c r="AG370" s="10">
        <v>5.928033671231253E-3</v>
      </c>
      <c r="AI370" s="5" t="s">
        <v>661</v>
      </c>
      <c r="AJ370" s="10">
        <v>6.0904636873020598E-3</v>
      </c>
      <c r="AK370" s="10"/>
      <c r="AL370" s="5" t="s">
        <v>1371</v>
      </c>
      <c r="AM370" s="6">
        <v>1.6826203654916117E-3</v>
      </c>
      <c r="AN370" s="10"/>
      <c r="AO370" s="5" t="s">
        <v>1306</v>
      </c>
      <c r="AP370" s="6">
        <v>2.4462088858537779E-2</v>
      </c>
      <c r="AQ370" s="10"/>
      <c r="AR370" s="39" t="s">
        <v>2477</v>
      </c>
      <c r="AS370" s="6">
        <v>1.0057469579086912E-3</v>
      </c>
    </row>
    <row r="371" spans="29:45" x14ac:dyDescent="0.3">
      <c r="AC371" s="5" t="s">
        <v>379</v>
      </c>
      <c r="AD371" s="11">
        <v>2.5689660339874207E-3</v>
      </c>
      <c r="AF371" s="5" t="s">
        <v>374</v>
      </c>
      <c r="AG371" s="10">
        <v>5.928033671231253E-3</v>
      </c>
      <c r="AI371" s="5" t="s">
        <v>789</v>
      </c>
      <c r="AJ371" s="10">
        <v>6.0904636873020598E-3</v>
      </c>
      <c r="AK371" s="10"/>
      <c r="AL371" s="5" t="s">
        <v>1372</v>
      </c>
      <c r="AM371" s="6">
        <v>1.625902825081782E-3</v>
      </c>
      <c r="AN371" s="10"/>
      <c r="AO371" s="5" t="s">
        <v>1632</v>
      </c>
      <c r="AP371" s="6">
        <v>2.4462088858537779E-2</v>
      </c>
      <c r="AQ371" s="10"/>
      <c r="AR371" s="39" t="s">
        <v>2478</v>
      </c>
      <c r="AS371" s="6">
        <v>9.9077305779094404E-4</v>
      </c>
    </row>
    <row r="372" spans="29:45" x14ac:dyDescent="0.3">
      <c r="AC372" s="5" t="s">
        <v>390</v>
      </c>
      <c r="AD372" s="11">
        <v>2.5689660339874207E-3</v>
      </c>
      <c r="AF372" s="5" t="s">
        <v>386</v>
      </c>
      <c r="AG372" s="10">
        <v>5.928033671231253E-3</v>
      </c>
      <c r="AI372" s="5" t="s">
        <v>804</v>
      </c>
      <c r="AJ372" s="10">
        <v>6.0904636873020598E-3</v>
      </c>
      <c r="AK372" s="10"/>
      <c r="AL372" s="5" t="s">
        <v>1373</v>
      </c>
      <c r="AM372" s="6">
        <v>1.5880911314752289E-3</v>
      </c>
      <c r="AN372" s="10"/>
      <c r="AO372" s="5" t="s">
        <v>1444</v>
      </c>
      <c r="AP372" s="6">
        <v>2.4462088858537779E-2</v>
      </c>
      <c r="AQ372" s="10"/>
      <c r="AR372" s="39" t="s">
        <v>2479</v>
      </c>
      <c r="AS372" s="6">
        <v>9.7829480769282126E-4</v>
      </c>
    </row>
    <row r="373" spans="29:45" x14ac:dyDescent="0.3">
      <c r="AC373" s="5" t="s">
        <v>436</v>
      </c>
      <c r="AD373" s="11">
        <v>2.5689660339874207E-3</v>
      </c>
      <c r="AF373" s="5" t="s">
        <v>390</v>
      </c>
      <c r="AG373" s="10">
        <v>5.928033671231253E-3</v>
      </c>
      <c r="AI373" s="5" t="s">
        <v>342</v>
      </c>
      <c r="AJ373" s="10">
        <v>5.4137454998240539E-3</v>
      </c>
      <c r="AK373" s="10"/>
      <c r="AL373" s="5" t="s">
        <v>1374</v>
      </c>
      <c r="AM373" s="6">
        <v>1.5880911314752289E-3</v>
      </c>
      <c r="AN373" s="10"/>
      <c r="AO373" s="5" t="s">
        <v>2079</v>
      </c>
      <c r="AP373" s="6">
        <v>2.4462088858537779E-2</v>
      </c>
      <c r="AQ373" s="10"/>
      <c r="AR373" s="39" t="s">
        <v>2021</v>
      </c>
      <c r="AS373" s="6">
        <v>9.7579915767319662E-4</v>
      </c>
    </row>
    <row r="374" spans="29:45" x14ac:dyDescent="0.3">
      <c r="AC374" s="5" t="s">
        <v>483</v>
      </c>
      <c r="AD374" s="11">
        <v>2.5689660339874207E-3</v>
      </c>
      <c r="AF374" s="5" t="s">
        <v>397</v>
      </c>
      <c r="AG374" s="10">
        <v>5.928033671231253E-3</v>
      </c>
      <c r="AI374" s="5" t="s">
        <v>450</v>
      </c>
      <c r="AJ374" s="10">
        <v>5.4137454998240539E-3</v>
      </c>
      <c r="AK374" s="10"/>
      <c r="AL374" s="5" t="s">
        <v>1375</v>
      </c>
      <c r="AM374" s="6">
        <v>1.5691852846719525E-3</v>
      </c>
      <c r="AN374" s="10"/>
      <c r="AO374" s="5" t="s">
        <v>2080</v>
      </c>
      <c r="AP374" s="6">
        <v>2.4462088858537779E-2</v>
      </c>
      <c r="AQ374" s="10"/>
      <c r="AR374" s="39" t="s">
        <v>2480</v>
      </c>
      <c r="AS374" s="6">
        <v>9.7330350765357208E-4</v>
      </c>
    </row>
    <row r="375" spans="29:45" x14ac:dyDescent="0.3">
      <c r="AC375" s="5" t="s">
        <v>507</v>
      </c>
      <c r="AD375" s="11">
        <v>2.5689660339874207E-3</v>
      </c>
      <c r="AF375" s="5" t="s">
        <v>399</v>
      </c>
      <c r="AG375" s="10">
        <v>5.928033671231253E-3</v>
      </c>
      <c r="AI375" s="5" t="s">
        <v>541</v>
      </c>
      <c r="AJ375" s="10">
        <v>5.4137454998240539E-3</v>
      </c>
      <c r="AK375" s="10"/>
      <c r="AL375" s="5" t="s">
        <v>1376</v>
      </c>
      <c r="AM375" s="6">
        <v>1.5691852846719525E-3</v>
      </c>
      <c r="AN375" s="10"/>
      <c r="AO375" s="5" t="s">
        <v>1465</v>
      </c>
      <c r="AP375" s="6">
        <v>2.4462088858537779E-2</v>
      </c>
      <c r="AQ375" s="10"/>
      <c r="AR375" s="39" t="s">
        <v>2481</v>
      </c>
      <c r="AS375" s="6">
        <v>9.7330350765357208E-4</v>
      </c>
    </row>
    <row r="376" spans="29:45" x14ac:dyDescent="0.3">
      <c r="AC376" s="5" t="s">
        <v>514</v>
      </c>
      <c r="AD376" s="11">
        <v>2.5689660339874207E-3</v>
      </c>
      <c r="AF376" s="5" t="s">
        <v>401</v>
      </c>
      <c r="AG376" s="10">
        <v>5.928033671231253E-3</v>
      </c>
      <c r="AI376" s="5" t="s">
        <v>545</v>
      </c>
      <c r="AJ376" s="10">
        <v>5.4137454998240539E-3</v>
      </c>
      <c r="AK376" s="10"/>
      <c r="AL376" s="5" t="s">
        <v>1377</v>
      </c>
      <c r="AM376" s="6">
        <v>1.5502794378686757E-3</v>
      </c>
      <c r="AN376" s="10"/>
      <c r="AO376" s="5" t="s">
        <v>1623</v>
      </c>
      <c r="AP376" s="6">
        <v>2.4462088858537779E-2</v>
      </c>
      <c r="AQ376" s="10"/>
      <c r="AR376" s="39" t="s">
        <v>2482</v>
      </c>
      <c r="AS376" s="6">
        <v>9.7330350765357208E-4</v>
      </c>
    </row>
    <row r="377" spans="29:45" x14ac:dyDescent="0.3">
      <c r="AC377" s="5" t="s">
        <v>549</v>
      </c>
      <c r="AD377" s="11">
        <v>2.5689660339874207E-3</v>
      </c>
      <c r="AF377" s="5" t="s">
        <v>420</v>
      </c>
      <c r="AG377" s="10">
        <v>5.928033671231253E-3</v>
      </c>
      <c r="AI377" s="5" t="s">
        <v>550</v>
      </c>
      <c r="AJ377" s="10">
        <v>5.4137454998240539E-3</v>
      </c>
      <c r="AK377" s="10"/>
      <c r="AL377" s="5" t="s">
        <v>1378</v>
      </c>
      <c r="AM377" s="6">
        <v>1.5502794378686757E-3</v>
      </c>
      <c r="AN377" s="10"/>
      <c r="AO377" s="5" t="s">
        <v>2081</v>
      </c>
      <c r="AP377" s="6">
        <v>2.4462088858537779E-2</v>
      </c>
      <c r="AQ377" s="10"/>
      <c r="AR377" s="39" t="s">
        <v>2483</v>
      </c>
      <c r="AS377" s="6">
        <v>9.6332090757507405E-4</v>
      </c>
    </row>
    <row r="378" spans="29:45" x14ac:dyDescent="0.3">
      <c r="AC378" s="5" t="s">
        <v>558</v>
      </c>
      <c r="AD378" s="11">
        <v>2.5689660339874207E-3</v>
      </c>
      <c r="AF378" s="5" t="s">
        <v>444</v>
      </c>
      <c r="AG378" s="10">
        <v>5.928033671231253E-3</v>
      </c>
      <c r="AI378" s="5" t="s">
        <v>559</v>
      </c>
      <c r="AJ378" s="10">
        <v>5.4137454998240539E-3</v>
      </c>
      <c r="AK378" s="10"/>
      <c r="AL378" s="5" t="s">
        <v>1379</v>
      </c>
      <c r="AM378" s="6">
        <v>1.5124677442621226E-3</v>
      </c>
      <c r="AN378" s="10"/>
      <c r="AO378" s="5" t="s">
        <v>1906</v>
      </c>
      <c r="AP378" s="6">
        <v>2.4462088858537779E-2</v>
      </c>
      <c r="AQ378" s="10"/>
      <c r="AR378" s="39" t="s">
        <v>1978</v>
      </c>
      <c r="AS378" s="6">
        <v>9.5832960753582488E-4</v>
      </c>
    </row>
    <row r="379" spans="29:45" x14ac:dyDescent="0.3">
      <c r="AC379" s="5" t="s">
        <v>584</v>
      </c>
      <c r="AD379" s="11">
        <v>2.5689660339874207E-3</v>
      </c>
      <c r="AF379" s="5" t="s">
        <v>447</v>
      </c>
      <c r="AG379" s="10">
        <v>5.928033671231253E-3</v>
      </c>
      <c r="AI379" s="5" t="s">
        <v>567</v>
      </c>
      <c r="AJ379" s="10">
        <v>5.4137454998240539E-3</v>
      </c>
      <c r="AK379" s="10"/>
      <c r="AL379" s="5" t="s">
        <v>1380</v>
      </c>
      <c r="AM379" s="6">
        <v>1.5124677442621226E-3</v>
      </c>
      <c r="AN379" s="10"/>
      <c r="AO379" s="5" t="s">
        <v>1782</v>
      </c>
      <c r="AP379" s="6">
        <v>2.4462088858537779E-2</v>
      </c>
      <c r="AQ379" s="10"/>
      <c r="AR379" s="39" t="s">
        <v>2484</v>
      </c>
      <c r="AS379" s="6">
        <v>9.5583395751620034E-4</v>
      </c>
    </row>
    <row r="380" spans="29:45" x14ac:dyDescent="0.3">
      <c r="AC380" s="5" t="s">
        <v>657</v>
      </c>
      <c r="AD380" s="11">
        <v>2.5689660339874207E-3</v>
      </c>
      <c r="AF380" s="5" t="s">
        <v>450</v>
      </c>
      <c r="AG380" s="10">
        <v>5.928033671231253E-3</v>
      </c>
      <c r="AI380" s="5" t="s">
        <v>570</v>
      </c>
      <c r="AJ380" s="10">
        <v>5.4137454998240539E-3</v>
      </c>
      <c r="AK380" s="10"/>
      <c r="AL380" s="5" t="s">
        <v>1381</v>
      </c>
      <c r="AM380" s="6">
        <v>1.4935618974588462E-3</v>
      </c>
      <c r="AN380" s="10"/>
      <c r="AO380" s="5" t="s">
        <v>2082</v>
      </c>
      <c r="AP380" s="6">
        <v>2.4462088858537779E-2</v>
      </c>
      <c r="AQ380" s="10"/>
      <c r="AR380" s="39" t="s">
        <v>2485</v>
      </c>
      <c r="AS380" s="6">
        <v>9.5333830749657581E-4</v>
      </c>
    </row>
    <row r="381" spans="29:45" x14ac:dyDescent="0.3">
      <c r="AC381" s="5" t="s">
        <v>690</v>
      </c>
      <c r="AD381" s="11">
        <v>2.5689660339874207E-3</v>
      </c>
      <c r="AF381" s="5" t="s">
        <v>454</v>
      </c>
      <c r="AG381" s="10">
        <v>5.928033671231253E-3</v>
      </c>
      <c r="AI381" s="5" t="s">
        <v>623</v>
      </c>
      <c r="AJ381" s="10">
        <v>5.4137454998240539E-3</v>
      </c>
      <c r="AK381" s="10"/>
      <c r="AL381" s="5" t="s">
        <v>1382</v>
      </c>
      <c r="AM381" s="6">
        <v>1.4746560506555698E-3</v>
      </c>
      <c r="AN381" s="10"/>
      <c r="AO381" s="5" t="s">
        <v>2083</v>
      </c>
      <c r="AP381" s="6">
        <v>2.4462088858537779E-2</v>
      </c>
      <c r="AQ381" s="10"/>
      <c r="AR381" s="39" t="s">
        <v>2486</v>
      </c>
      <c r="AS381" s="6">
        <v>9.5084265747695117E-4</v>
      </c>
    </row>
    <row r="382" spans="29:45" x14ac:dyDescent="0.3">
      <c r="AC382" s="5" t="s">
        <v>734</v>
      </c>
      <c r="AD382" s="11">
        <v>2.5689660339874207E-3</v>
      </c>
      <c r="AF382" s="5" t="s">
        <v>458</v>
      </c>
      <c r="AG382" s="10">
        <v>5.928033671231253E-3</v>
      </c>
      <c r="AI382" s="5" t="s">
        <v>662</v>
      </c>
      <c r="AJ382" s="10">
        <v>5.4137454998240539E-3</v>
      </c>
      <c r="AK382" s="10"/>
      <c r="AL382" s="5" t="s">
        <v>1383</v>
      </c>
      <c r="AM382" s="6">
        <v>1.4557502038522931E-3</v>
      </c>
      <c r="AN382" s="10"/>
      <c r="AO382" s="5" t="s">
        <v>2084</v>
      </c>
      <c r="AP382" s="6">
        <v>2.4462088858537779E-2</v>
      </c>
      <c r="AQ382" s="10"/>
      <c r="AR382" s="39" t="s">
        <v>1277</v>
      </c>
      <c r="AS382" s="6">
        <v>9.4086005739845314E-4</v>
      </c>
    </row>
    <row r="383" spans="29:45" x14ac:dyDescent="0.3">
      <c r="AC383" s="5" t="s">
        <v>762</v>
      </c>
      <c r="AD383" s="11">
        <v>2.5689660339874207E-3</v>
      </c>
      <c r="AF383" s="5" t="s">
        <v>462</v>
      </c>
      <c r="AG383" s="10">
        <v>5.928033671231253E-3</v>
      </c>
      <c r="AI383" s="5" t="s">
        <v>669</v>
      </c>
      <c r="AJ383" s="10">
        <v>5.4137454998240539E-3</v>
      </c>
      <c r="AK383" s="10"/>
      <c r="AL383" s="5" t="s">
        <v>1384</v>
      </c>
      <c r="AM383" s="6">
        <v>1.4368443570490167E-3</v>
      </c>
      <c r="AN383" s="10"/>
      <c r="AO383" s="5" t="s">
        <v>2085</v>
      </c>
      <c r="AP383" s="6">
        <v>2.4462088858537779E-2</v>
      </c>
      <c r="AQ383" s="10"/>
      <c r="AR383" s="39" t="s">
        <v>2487</v>
      </c>
      <c r="AS383" s="6">
        <v>9.2838180730033036E-4</v>
      </c>
    </row>
    <row r="384" spans="29:45" x14ac:dyDescent="0.3">
      <c r="AC384" s="5" t="s">
        <v>775</v>
      </c>
      <c r="AD384" s="11">
        <v>2.5689660339874207E-3</v>
      </c>
      <c r="AF384" s="5" t="s">
        <v>471</v>
      </c>
      <c r="AG384" s="10">
        <v>5.928033671231253E-3</v>
      </c>
      <c r="AI384" s="5" t="s">
        <v>691</v>
      </c>
      <c r="AJ384" s="10">
        <v>5.4137454998240539E-3</v>
      </c>
      <c r="AK384" s="10"/>
      <c r="AL384" s="5" t="s">
        <v>1385</v>
      </c>
      <c r="AM384" s="6">
        <v>1.4368443570490167E-3</v>
      </c>
      <c r="AN384" s="10"/>
      <c r="AO384" s="5" t="s">
        <v>2086</v>
      </c>
      <c r="AP384" s="6">
        <v>2.4462088858537779E-2</v>
      </c>
      <c r="AQ384" s="10"/>
      <c r="AR384" s="39" t="s">
        <v>1991</v>
      </c>
      <c r="AS384" s="6">
        <v>9.2588615728070572E-4</v>
      </c>
    </row>
    <row r="385" spans="29:45" x14ac:dyDescent="0.3">
      <c r="AC385" s="5" t="s">
        <v>780</v>
      </c>
      <c r="AD385" s="11">
        <v>2.5689660339874207E-3</v>
      </c>
      <c r="AF385" s="5" t="s">
        <v>477</v>
      </c>
      <c r="AG385" s="10">
        <v>5.928033671231253E-3</v>
      </c>
      <c r="AI385" s="5" t="s">
        <v>757</v>
      </c>
      <c r="AJ385" s="10">
        <v>5.4137454998240539E-3</v>
      </c>
      <c r="AK385" s="10"/>
      <c r="AL385" s="5" t="s">
        <v>1386</v>
      </c>
      <c r="AM385" s="6">
        <v>1.4368443570490167E-3</v>
      </c>
      <c r="AN385" s="10"/>
      <c r="AO385" s="5" t="s">
        <v>2087</v>
      </c>
      <c r="AP385" s="6">
        <v>2.4462088858537779E-2</v>
      </c>
      <c r="AQ385" s="10"/>
      <c r="AR385" s="39" t="s">
        <v>2488</v>
      </c>
      <c r="AS385" s="6">
        <v>9.0841660714333398E-4</v>
      </c>
    </row>
    <row r="386" spans="29:45" x14ac:dyDescent="0.3">
      <c r="AC386" s="5" t="s">
        <v>334</v>
      </c>
      <c r="AD386" s="11">
        <v>2.1408050283228505E-3</v>
      </c>
      <c r="AF386" s="5" t="s">
        <v>478</v>
      </c>
      <c r="AG386" s="10">
        <v>5.928033671231253E-3</v>
      </c>
      <c r="AI386" s="5" t="s">
        <v>782</v>
      </c>
      <c r="AJ386" s="10">
        <v>5.4137454998240539E-3</v>
      </c>
      <c r="AK386" s="10"/>
      <c r="AL386" s="5" t="s">
        <v>1387</v>
      </c>
      <c r="AM386" s="6">
        <v>1.4368443570490167E-3</v>
      </c>
      <c r="AN386" s="10"/>
      <c r="AO386" s="5" t="s">
        <v>1869</v>
      </c>
      <c r="AP386" s="6">
        <v>2.3442835156098706E-2</v>
      </c>
      <c r="AQ386" s="10"/>
      <c r="AR386" s="39" t="s">
        <v>2190</v>
      </c>
      <c r="AS386" s="6">
        <v>8.9843400706483573E-4</v>
      </c>
    </row>
    <row r="387" spans="29:45" x14ac:dyDescent="0.3">
      <c r="AC387" s="5" t="s">
        <v>383</v>
      </c>
      <c r="AD387" s="11">
        <v>2.1408050283228505E-3</v>
      </c>
      <c r="AF387" s="5" t="s">
        <v>481</v>
      </c>
      <c r="AG387" s="10">
        <v>5.928033671231253E-3</v>
      </c>
      <c r="AI387" s="5" t="s">
        <v>842</v>
      </c>
      <c r="AJ387" s="10">
        <v>5.4137454998240539E-3</v>
      </c>
      <c r="AK387" s="10"/>
      <c r="AL387" s="5" t="s">
        <v>1388</v>
      </c>
      <c r="AM387" s="6">
        <v>1.4179385102457401E-3</v>
      </c>
      <c r="AN387" s="10"/>
      <c r="AO387" s="5" t="s">
        <v>1241</v>
      </c>
      <c r="AP387" s="6">
        <v>2.3442835156098706E-2</v>
      </c>
      <c r="AQ387" s="10"/>
      <c r="AR387" s="39" t="s">
        <v>2489</v>
      </c>
      <c r="AS387" s="6">
        <v>8.959383570452112E-4</v>
      </c>
    </row>
    <row r="388" spans="29:45" x14ac:dyDescent="0.3">
      <c r="AC388" s="5" t="s">
        <v>427</v>
      </c>
      <c r="AD388" s="11">
        <v>2.1408050283228505E-3</v>
      </c>
      <c r="AF388" s="5" t="s">
        <v>484</v>
      </c>
      <c r="AG388" s="10">
        <v>5.928033671231253E-3</v>
      </c>
      <c r="AI388" s="5" t="s">
        <v>849</v>
      </c>
      <c r="AJ388" s="10">
        <v>5.4137454998240539E-3</v>
      </c>
      <c r="AK388" s="10"/>
      <c r="AL388" s="5" t="s">
        <v>1389</v>
      </c>
      <c r="AM388" s="6">
        <v>1.3990326634424634E-3</v>
      </c>
      <c r="AN388" s="10"/>
      <c r="AO388" s="5" t="s">
        <v>1589</v>
      </c>
      <c r="AP388" s="6">
        <v>2.3442835156098706E-2</v>
      </c>
      <c r="AQ388" s="10"/>
      <c r="AR388" s="39" t="s">
        <v>2490</v>
      </c>
      <c r="AS388" s="6">
        <v>8.9344270702558677E-4</v>
      </c>
    </row>
    <row r="389" spans="29:45" x14ac:dyDescent="0.3">
      <c r="AC389" s="5" t="s">
        <v>435</v>
      </c>
      <c r="AD389" s="11">
        <v>2.1408050283228505E-3</v>
      </c>
      <c r="AF389" s="5" t="s">
        <v>486</v>
      </c>
      <c r="AG389" s="10">
        <v>5.928033671231253E-3</v>
      </c>
      <c r="AI389" s="5" t="s">
        <v>366</v>
      </c>
      <c r="AJ389" s="10">
        <v>4.737027312346047E-3</v>
      </c>
      <c r="AK389" s="10"/>
      <c r="AL389" s="5" t="s">
        <v>1390</v>
      </c>
      <c r="AM389" s="6">
        <v>1.3990326634424634E-3</v>
      </c>
      <c r="AN389" s="10"/>
      <c r="AO389" s="5" t="s">
        <v>2088</v>
      </c>
      <c r="AP389" s="6">
        <v>2.3442835156098706E-2</v>
      </c>
      <c r="AQ389" s="10"/>
      <c r="AR389" s="39" t="s">
        <v>2491</v>
      </c>
      <c r="AS389" s="6">
        <v>8.7098185684896575E-4</v>
      </c>
    </row>
    <row r="390" spans="29:45" x14ac:dyDescent="0.3">
      <c r="AC390" s="5" t="s">
        <v>458</v>
      </c>
      <c r="AD390" s="11">
        <v>2.1408050283228505E-3</v>
      </c>
      <c r="AF390" s="5" t="s">
        <v>497</v>
      </c>
      <c r="AG390" s="10">
        <v>5.928033671231253E-3</v>
      </c>
      <c r="AI390" s="5" t="s">
        <v>444</v>
      </c>
      <c r="AJ390" s="10">
        <v>4.737027312346047E-3</v>
      </c>
      <c r="AK390" s="10"/>
      <c r="AL390" s="5" t="s">
        <v>1391</v>
      </c>
      <c r="AM390" s="6">
        <v>1.380126816639187E-3</v>
      </c>
      <c r="AN390" s="10"/>
      <c r="AO390" s="5" t="s">
        <v>2089</v>
      </c>
      <c r="AP390" s="6">
        <v>2.2423581453659629E-2</v>
      </c>
      <c r="AQ390" s="10"/>
      <c r="AR390" s="39" t="s">
        <v>2492</v>
      </c>
      <c r="AS390" s="6">
        <v>8.7098185684896575E-4</v>
      </c>
    </row>
    <row r="391" spans="29:45" x14ac:dyDescent="0.3">
      <c r="AC391" s="5" t="s">
        <v>462</v>
      </c>
      <c r="AD391" s="11">
        <v>2.1408050283228505E-3</v>
      </c>
      <c r="AF391" s="5" t="s">
        <v>504</v>
      </c>
      <c r="AG391" s="10">
        <v>5.928033671231253E-3</v>
      </c>
      <c r="AI391" s="5" t="s">
        <v>472</v>
      </c>
      <c r="AJ391" s="10">
        <v>4.737027312346047E-3</v>
      </c>
      <c r="AK391" s="10"/>
      <c r="AL391" s="5" t="s">
        <v>1392</v>
      </c>
      <c r="AM391" s="6">
        <v>1.3612209698359106E-3</v>
      </c>
      <c r="AN391" s="10"/>
      <c r="AO391" s="5" t="s">
        <v>1387</v>
      </c>
      <c r="AP391" s="6">
        <v>2.2423581453659629E-2</v>
      </c>
      <c r="AQ391" s="10"/>
      <c r="AR391" s="39" t="s">
        <v>2493</v>
      </c>
      <c r="AS391" s="6">
        <v>8.6848620682934132E-4</v>
      </c>
    </row>
    <row r="392" spans="29:45" x14ac:dyDescent="0.3">
      <c r="AC392" s="5" t="s">
        <v>493</v>
      </c>
      <c r="AD392" s="11">
        <v>2.1408050283228505E-3</v>
      </c>
      <c r="AF392" s="5" t="s">
        <v>505</v>
      </c>
      <c r="AG392" s="10">
        <v>5.928033671231253E-3</v>
      </c>
      <c r="AI392" s="5" t="s">
        <v>492</v>
      </c>
      <c r="AJ392" s="10">
        <v>4.737027312346047E-3</v>
      </c>
      <c r="AK392" s="10"/>
      <c r="AL392" s="5" t="s">
        <v>1393</v>
      </c>
      <c r="AM392" s="6">
        <v>1.3612209698359106E-3</v>
      </c>
      <c r="AN392" s="10"/>
      <c r="AO392" s="5" t="s">
        <v>1420</v>
      </c>
      <c r="AP392" s="6">
        <v>2.2423581453659629E-2</v>
      </c>
      <c r="AQ392" s="10"/>
      <c r="AR392" s="39" t="s">
        <v>1706</v>
      </c>
      <c r="AS392" s="6">
        <v>8.6099925677046772E-4</v>
      </c>
    </row>
    <row r="393" spans="29:45" x14ac:dyDescent="0.3">
      <c r="AC393" s="5" t="s">
        <v>515</v>
      </c>
      <c r="AD393" s="11">
        <v>2.1408050283228505E-3</v>
      </c>
      <c r="AF393" s="5" t="s">
        <v>506</v>
      </c>
      <c r="AG393" s="10">
        <v>5.928033671231253E-3</v>
      </c>
      <c r="AI393" s="5" t="s">
        <v>549</v>
      </c>
      <c r="AJ393" s="10">
        <v>4.737027312346047E-3</v>
      </c>
      <c r="AK393" s="10"/>
      <c r="AL393" s="5" t="s">
        <v>1394</v>
      </c>
      <c r="AM393" s="6">
        <v>1.3612209698359106E-3</v>
      </c>
      <c r="AN393" s="10"/>
      <c r="AO393" s="5" t="s">
        <v>2090</v>
      </c>
      <c r="AP393" s="6">
        <v>2.2423581453659629E-2</v>
      </c>
      <c r="AQ393" s="10"/>
      <c r="AR393" s="39" t="s">
        <v>1897</v>
      </c>
      <c r="AS393" s="6">
        <v>8.6099925677046772E-4</v>
      </c>
    </row>
    <row r="394" spans="29:45" x14ac:dyDescent="0.3">
      <c r="AC394" s="5" t="s">
        <v>542</v>
      </c>
      <c r="AD394" s="11">
        <v>2.1408050283228505E-3</v>
      </c>
      <c r="AF394" s="5" t="s">
        <v>512</v>
      </c>
      <c r="AG394" s="10">
        <v>5.928033671231253E-3</v>
      </c>
      <c r="AI394" s="5" t="s">
        <v>562</v>
      </c>
      <c r="AJ394" s="10">
        <v>4.737027312346047E-3</v>
      </c>
      <c r="AK394" s="10"/>
      <c r="AL394" s="5" t="s">
        <v>1395</v>
      </c>
      <c r="AM394" s="6">
        <v>1.3612209698359106E-3</v>
      </c>
      <c r="AN394" s="10"/>
      <c r="AO394" s="5" t="s">
        <v>2091</v>
      </c>
      <c r="AP394" s="6">
        <v>2.2423581453659629E-2</v>
      </c>
      <c r="AQ394" s="10"/>
      <c r="AR394" s="39" t="s">
        <v>2494</v>
      </c>
      <c r="AS394" s="6">
        <v>8.5351230671159401E-4</v>
      </c>
    </row>
    <row r="395" spans="29:45" x14ac:dyDescent="0.3">
      <c r="AC395" s="5" t="s">
        <v>576</v>
      </c>
      <c r="AD395" s="11">
        <v>2.1408050283228505E-3</v>
      </c>
      <c r="AF395" s="5" t="s">
        <v>517</v>
      </c>
      <c r="AG395" s="10">
        <v>5.928033671231253E-3</v>
      </c>
      <c r="AI395" s="5" t="s">
        <v>579</v>
      </c>
      <c r="AJ395" s="10">
        <v>4.737027312346047E-3</v>
      </c>
      <c r="AK395" s="10"/>
      <c r="AL395" s="5" t="s">
        <v>1396</v>
      </c>
      <c r="AM395" s="6">
        <v>1.342315123032634E-3</v>
      </c>
      <c r="AN395" s="10"/>
      <c r="AO395" s="5" t="s">
        <v>2092</v>
      </c>
      <c r="AP395" s="6">
        <v>2.2423581453659629E-2</v>
      </c>
      <c r="AQ395" s="10"/>
      <c r="AR395" s="39" t="s">
        <v>2495</v>
      </c>
      <c r="AS395" s="6">
        <v>8.4852100667234484E-4</v>
      </c>
    </row>
    <row r="396" spans="29:45" x14ac:dyDescent="0.3">
      <c r="AC396" s="5" t="s">
        <v>586</v>
      </c>
      <c r="AD396" s="11">
        <v>2.1408050283228505E-3</v>
      </c>
      <c r="AF396" s="5" t="s">
        <v>522</v>
      </c>
      <c r="AG396" s="10">
        <v>5.928033671231253E-3</v>
      </c>
      <c r="AI396" s="5" t="s">
        <v>635</v>
      </c>
      <c r="AJ396" s="10">
        <v>4.737027312346047E-3</v>
      </c>
      <c r="AK396" s="10"/>
      <c r="AL396" s="5" t="s">
        <v>1397</v>
      </c>
      <c r="AM396" s="6">
        <v>1.342315123032634E-3</v>
      </c>
      <c r="AN396" s="10"/>
      <c r="AO396" s="5" t="s">
        <v>2093</v>
      </c>
      <c r="AP396" s="6">
        <v>2.2423581453659629E-2</v>
      </c>
      <c r="AQ396" s="10"/>
      <c r="AR396" s="39" t="s">
        <v>2496</v>
      </c>
      <c r="AS396" s="6">
        <v>8.4352970663309588E-4</v>
      </c>
    </row>
    <row r="397" spans="29:45" x14ac:dyDescent="0.3">
      <c r="AC397" s="5" t="s">
        <v>596</v>
      </c>
      <c r="AD397" s="11">
        <v>2.1408050283228505E-3</v>
      </c>
      <c r="AF397" s="5" t="s">
        <v>524</v>
      </c>
      <c r="AG397" s="10">
        <v>5.928033671231253E-3</v>
      </c>
      <c r="AI397" s="5" t="s">
        <v>703</v>
      </c>
      <c r="AJ397" s="10">
        <v>4.737027312346047E-3</v>
      </c>
      <c r="AK397" s="10"/>
      <c r="AL397" s="5" t="s">
        <v>1398</v>
      </c>
      <c r="AM397" s="6">
        <v>1.342315123032634E-3</v>
      </c>
      <c r="AN397" s="10"/>
      <c r="AO397" s="5" t="s">
        <v>2094</v>
      </c>
      <c r="AP397" s="6">
        <v>2.2423581453659629E-2</v>
      </c>
      <c r="AQ397" s="10"/>
      <c r="AR397" s="39" t="s">
        <v>2497</v>
      </c>
      <c r="AS397" s="6">
        <v>8.4352970663309588E-4</v>
      </c>
    </row>
    <row r="398" spans="29:45" x14ac:dyDescent="0.3">
      <c r="AC398" s="5" t="s">
        <v>613</v>
      </c>
      <c r="AD398" s="11">
        <v>2.1408050283228505E-3</v>
      </c>
      <c r="AF398" s="5" t="s">
        <v>532</v>
      </c>
      <c r="AG398" s="10">
        <v>5.928033671231253E-3</v>
      </c>
      <c r="AI398" s="5" t="s">
        <v>786</v>
      </c>
      <c r="AJ398" s="10">
        <v>4.737027312346047E-3</v>
      </c>
      <c r="AK398" s="10"/>
      <c r="AL398" s="5" t="s">
        <v>1399</v>
      </c>
      <c r="AM398" s="6">
        <v>1.3234092762293575E-3</v>
      </c>
      <c r="AN398" s="10"/>
      <c r="AO398" s="5" t="s">
        <v>2095</v>
      </c>
      <c r="AP398" s="6">
        <v>2.2423581453659629E-2</v>
      </c>
      <c r="AQ398" s="10"/>
      <c r="AR398" s="39" t="s">
        <v>2498</v>
      </c>
      <c r="AS398" s="6">
        <v>8.3604275657422227E-4</v>
      </c>
    </row>
    <row r="399" spans="29:45" x14ac:dyDescent="0.3">
      <c r="AC399" s="5" t="s">
        <v>620</v>
      </c>
      <c r="AD399" s="11">
        <v>2.1408050283228505E-3</v>
      </c>
      <c r="AF399" s="5" t="s">
        <v>535</v>
      </c>
      <c r="AG399" s="10">
        <v>5.928033671231253E-3</v>
      </c>
      <c r="AI399" s="5" t="s">
        <v>788</v>
      </c>
      <c r="AJ399" s="10">
        <v>4.737027312346047E-3</v>
      </c>
      <c r="AK399" s="10"/>
      <c r="AL399" s="5" t="s">
        <v>1400</v>
      </c>
      <c r="AM399" s="6">
        <v>1.3234092762293575E-3</v>
      </c>
      <c r="AN399" s="10"/>
      <c r="AO399" s="5" t="s">
        <v>2096</v>
      </c>
      <c r="AP399" s="6">
        <v>2.2423581453659629E-2</v>
      </c>
      <c r="AQ399" s="10"/>
      <c r="AR399" s="39" t="s">
        <v>1872</v>
      </c>
      <c r="AS399" s="6">
        <v>8.2606015649572403E-4</v>
      </c>
    </row>
    <row r="400" spans="29:45" x14ac:dyDescent="0.3">
      <c r="AC400" s="5" t="s">
        <v>637</v>
      </c>
      <c r="AD400" s="11">
        <v>2.1408050283228505E-3</v>
      </c>
      <c r="AF400" s="5" t="s">
        <v>539</v>
      </c>
      <c r="AG400" s="10">
        <v>5.928033671231253E-3</v>
      </c>
      <c r="AI400" s="5" t="s">
        <v>803</v>
      </c>
      <c r="AJ400" s="10">
        <v>4.737027312346047E-3</v>
      </c>
      <c r="AK400" s="10"/>
      <c r="AL400" s="5" t="s">
        <v>1401</v>
      </c>
      <c r="AM400" s="6">
        <v>1.3045034294260809E-3</v>
      </c>
      <c r="AN400" s="10"/>
      <c r="AO400" s="5" t="s">
        <v>2097</v>
      </c>
      <c r="AP400" s="6">
        <v>2.2423581453659629E-2</v>
      </c>
      <c r="AQ400" s="10"/>
      <c r="AR400" s="39" t="s">
        <v>1578</v>
      </c>
      <c r="AS400" s="6">
        <v>8.2106885645647507E-4</v>
      </c>
    </row>
    <row r="401" spans="29:45" x14ac:dyDescent="0.3">
      <c r="AC401" s="5" t="s">
        <v>682</v>
      </c>
      <c r="AD401" s="11">
        <v>2.1408050283228505E-3</v>
      </c>
      <c r="AF401" s="5" t="s">
        <v>545</v>
      </c>
      <c r="AG401" s="10">
        <v>5.928033671231253E-3</v>
      </c>
      <c r="AI401" s="5" t="s">
        <v>368</v>
      </c>
      <c r="AJ401" s="10">
        <v>4.0603091248680402E-3</v>
      </c>
      <c r="AK401" s="10"/>
      <c r="AL401" s="5" t="s">
        <v>1402</v>
      </c>
      <c r="AM401" s="6">
        <v>1.3045034294260809E-3</v>
      </c>
      <c r="AN401" s="10"/>
      <c r="AO401" s="5" t="s">
        <v>2098</v>
      </c>
      <c r="AP401" s="6">
        <v>2.2423581453659629E-2</v>
      </c>
      <c r="AQ401" s="10"/>
      <c r="AR401" s="39" t="s">
        <v>2499</v>
      </c>
      <c r="AS401" s="6">
        <v>8.2106885645647507E-4</v>
      </c>
    </row>
    <row r="402" spans="29:45" x14ac:dyDescent="0.3">
      <c r="AC402" s="5" t="s">
        <v>702</v>
      </c>
      <c r="AD402" s="11">
        <v>2.1408050283228505E-3</v>
      </c>
      <c r="AF402" s="5" t="s">
        <v>552</v>
      </c>
      <c r="AG402" s="10">
        <v>5.928033671231253E-3</v>
      </c>
      <c r="AI402" s="5" t="s">
        <v>396</v>
      </c>
      <c r="AJ402" s="10">
        <v>4.0603091248680402E-3</v>
      </c>
      <c r="AK402" s="10"/>
      <c r="AL402" s="5" t="s">
        <v>1403</v>
      </c>
      <c r="AM402" s="6">
        <v>1.2855975826228043E-3</v>
      </c>
      <c r="AN402" s="10"/>
      <c r="AO402" s="5" t="s">
        <v>1604</v>
      </c>
      <c r="AP402" s="6">
        <v>2.0385074048781482E-2</v>
      </c>
      <c r="AQ402" s="10"/>
      <c r="AR402" s="39" t="s">
        <v>2500</v>
      </c>
      <c r="AS402" s="6">
        <v>8.0110365629947858E-4</v>
      </c>
    </row>
    <row r="403" spans="29:45" x14ac:dyDescent="0.3">
      <c r="AC403" s="5" t="s">
        <v>708</v>
      </c>
      <c r="AD403" s="11">
        <v>2.1408050283228505E-3</v>
      </c>
      <c r="AF403" s="5" t="s">
        <v>567</v>
      </c>
      <c r="AG403" s="10">
        <v>5.928033671231253E-3</v>
      </c>
      <c r="AI403" s="5" t="s">
        <v>456</v>
      </c>
      <c r="AJ403" s="10">
        <v>4.0603091248680402E-3</v>
      </c>
      <c r="AK403" s="10"/>
      <c r="AL403" s="5" t="s">
        <v>1404</v>
      </c>
      <c r="AM403" s="6">
        <v>1.2855975826228043E-3</v>
      </c>
      <c r="AN403" s="10"/>
      <c r="AO403" s="5" t="s">
        <v>1072</v>
      </c>
      <c r="AP403" s="6">
        <v>2.0385074048781482E-2</v>
      </c>
      <c r="AQ403" s="10"/>
      <c r="AR403" s="39" t="s">
        <v>2501</v>
      </c>
      <c r="AS403" s="6">
        <v>7.9611235626022962E-4</v>
      </c>
    </row>
    <row r="404" spans="29:45" x14ac:dyDescent="0.3">
      <c r="AC404" s="5" t="s">
        <v>760</v>
      </c>
      <c r="AD404" s="11">
        <v>2.1408050283228505E-3</v>
      </c>
      <c r="AF404" s="5" t="s">
        <v>571</v>
      </c>
      <c r="AG404" s="10">
        <v>5.928033671231253E-3</v>
      </c>
      <c r="AI404" s="5" t="s">
        <v>506</v>
      </c>
      <c r="AJ404" s="10">
        <v>4.0603091248680402E-3</v>
      </c>
      <c r="AK404" s="10"/>
      <c r="AL404" s="5" t="s">
        <v>1405</v>
      </c>
      <c r="AM404" s="6">
        <v>1.2855975826228043E-3</v>
      </c>
      <c r="AN404" s="10"/>
      <c r="AO404" s="5" t="s">
        <v>1403</v>
      </c>
      <c r="AP404" s="6">
        <v>2.0385074048781482E-2</v>
      </c>
      <c r="AQ404" s="10"/>
      <c r="AR404" s="39" t="s">
        <v>1620</v>
      </c>
      <c r="AS404" s="6">
        <v>7.9361670624060509E-4</v>
      </c>
    </row>
    <row r="405" spans="29:45" x14ac:dyDescent="0.3">
      <c r="AC405" s="5" t="s">
        <v>792</v>
      </c>
      <c r="AD405" s="11">
        <v>2.1408050283228505E-3</v>
      </c>
      <c r="AF405" s="5" t="s">
        <v>572</v>
      </c>
      <c r="AG405" s="10">
        <v>5.928033671231253E-3</v>
      </c>
      <c r="AI405" s="5" t="s">
        <v>523</v>
      </c>
      <c r="AJ405" s="10">
        <v>4.0603091248680402E-3</v>
      </c>
      <c r="AK405" s="10"/>
      <c r="AL405" s="5" t="s">
        <v>1406</v>
      </c>
      <c r="AM405" s="6">
        <v>1.2666917358195278E-3</v>
      </c>
      <c r="AN405" s="10"/>
      <c r="AO405" s="5" t="s">
        <v>1130</v>
      </c>
      <c r="AP405" s="6">
        <v>2.0385074048781482E-2</v>
      </c>
      <c r="AQ405" s="10"/>
      <c r="AR405" s="39" t="s">
        <v>1525</v>
      </c>
      <c r="AS405" s="6">
        <v>7.8612975618173138E-4</v>
      </c>
    </row>
    <row r="406" spans="29:45" x14ac:dyDescent="0.3">
      <c r="AC406" s="5" t="s">
        <v>841</v>
      </c>
      <c r="AD406" s="11">
        <v>2.1408050283228505E-3</v>
      </c>
      <c r="AF406" s="5" t="s">
        <v>575</v>
      </c>
      <c r="AG406" s="10">
        <v>5.928033671231253E-3</v>
      </c>
      <c r="AI406" s="5" t="s">
        <v>534</v>
      </c>
      <c r="AJ406" s="10">
        <v>4.0603091248680402E-3</v>
      </c>
      <c r="AK406" s="10"/>
      <c r="AL406" s="5" t="s">
        <v>1407</v>
      </c>
      <c r="AM406" s="6">
        <v>1.2477858890162512E-3</v>
      </c>
      <c r="AN406" s="10"/>
      <c r="AO406" s="5" t="s">
        <v>2099</v>
      </c>
      <c r="AP406" s="6">
        <v>2.0385074048781482E-2</v>
      </c>
      <c r="AQ406" s="10"/>
      <c r="AR406" s="39" t="s">
        <v>1154</v>
      </c>
      <c r="AS406" s="6">
        <v>7.8612975618173138E-4</v>
      </c>
    </row>
    <row r="407" spans="29:45" x14ac:dyDescent="0.3">
      <c r="AC407" s="5" t="s">
        <v>848</v>
      </c>
      <c r="AD407" s="11">
        <v>2.1408050283228505E-3</v>
      </c>
      <c r="AF407" s="5" t="s">
        <v>576</v>
      </c>
      <c r="AG407" s="10">
        <v>5.928033671231253E-3</v>
      </c>
      <c r="AI407" s="5" t="s">
        <v>578</v>
      </c>
      <c r="AJ407" s="10">
        <v>4.0603091248680402E-3</v>
      </c>
      <c r="AK407" s="10"/>
      <c r="AL407" s="5" t="s">
        <v>1408</v>
      </c>
      <c r="AM407" s="6">
        <v>1.2288800422129748E-3</v>
      </c>
      <c r="AN407" s="10"/>
      <c r="AO407" s="5" t="s">
        <v>2100</v>
      </c>
      <c r="AP407" s="6">
        <v>2.0385074048781482E-2</v>
      </c>
      <c r="AQ407" s="10"/>
      <c r="AR407" s="39" t="s">
        <v>2502</v>
      </c>
      <c r="AS407" s="6">
        <v>7.8363410616210673E-4</v>
      </c>
    </row>
    <row r="408" spans="29:45" x14ac:dyDescent="0.3">
      <c r="AC408" s="5" t="s">
        <v>399</v>
      </c>
      <c r="AD408" s="11">
        <v>1.7126440226582803E-3</v>
      </c>
      <c r="AF408" s="5" t="s">
        <v>577</v>
      </c>
      <c r="AG408" s="10">
        <v>5.928033671231253E-3</v>
      </c>
      <c r="AI408" s="5" t="s">
        <v>650</v>
      </c>
      <c r="AJ408" s="10">
        <v>4.0603091248680402E-3</v>
      </c>
      <c r="AK408" s="10"/>
      <c r="AL408" s="5" t="s">
        <v>1409</v>
      </c>
      <c r="AM408" s="6">
        <v>1.2288800422129748E-3</v>
      </c>
      <c r="AN408" s="10"/>
      <c r="AO408" s="5" t="s">
        <v>1539</v>
      </c>
      <c r="AP408" s="6">
        <v>2.0385074048781482E-2</v>
      </c>
      <c r="AQ408" s="10"/>
      <c r="AR408" s="39" t="s">
        <v>2503</v>
      </c>
      <c r="AS408" s="6">
        <v>7.8363410616210673E-4</v>
      </c>
    </row>
    <row r="409" spans="29:45" x14ac:dyDescent="0.3">
      <c r="AC409" s="5" t="s">
        <v>402</v>
      </c>
      <c r="AD409" s="11">
        <v>1.7126440226582803E-3</v>
      </c>
      <c r="AF409" s="5" t="s">
        <v>586</v>
      </c>
      <c r="AG409" s="10">
        <v>5.928033671231253E-3</v>
      </c>
      <c r="AI409" s="5" t="s">
        <v>745</v>
      </c>
      <c r="AJ409" s="10">
        <v>4.0603091248680402E-3</v>
      </c>
      <c r="AK409" s="10"/>
      <c r="AL409" s="5" t="s">
        <v>1410</v>
      </c>
      <c r="AM409" s="6">
        <v>1.2288800422129748E-3</v>
      </c>
      <c r="AN409" s="10"/>
      <c r="AO409" s="5" t="s">
        <v>1902</v>
      </c>
      <c r="AP409" s="6">
        <v>2.0385074048781482E-2</v>
      </c>
      <c r="AQ409" s="10"/>
      <c r="AR409" s="39" t="s">
        <v>1486</v>
      </c>
      <c r="AS409" s="6">
        <v>7.736515060836086E-4</v>
      </c>
    </row>
    <row r="410" spans="29:45" x14ac:dyDescent="0.3">
      <c r="AC410" s="5" t="s">
        <v>476</v>
      </c>
      <c r="AD410" s="11">
        <v>1.7126440226582803E-3</v>
      </c>
      <c r="AF410" s="5" t="s">
        <v>591</v>
      </c>
      <c r="AG410" s="10">
        <v>5.928033671231253E-3</v>
      </c>
      <c r="AI410" s="5" t="s">
        <v>751</v>
      </c>
      <c r="AJ410" s="10">
        <v>4.0603091248680402E-3</v>
      </c>
      <c r="AK410" s="10"/>
      <c r="AL410" s="5" t="s">
        <v>1411</v>
      </c>
      <c r="AM410" s="6">
        <v>1.2099741954096984E-3</v>
      </c>
      <c r="AN410" s="10"/>
      <c r="AO410" s="5" t="s">
        <v>1818</v>
      </c>
      <c r="AP410" s="6">
        <v>2.0385074048781482E-2</v>
      </c>
      <c r="AQ410" s="10"/>
      <c r="AR410" s="39" t="s">
        <v>2248</v>
      </c>
      <c r="AS410" s="6">
        <v>7.7115585606398417E-4</v>
      </c>
    </row>
    <row r="411" spans="29:45" x14ac:dyDescent="0.3">
      <c r="AC411" s="5" t="s">
        <v>485</v>
      </c>
      <c r="AD411" s="11">
        <v>1.7126440226582803E-3</v>
      </c>
      <c r="AF411" s="5" t="s">
        <v>599</v>
      </c>
      <c r="AG411" s="10">
        <v>5.928033671231253E-3</v>
      </c>
      <c r="AI411" s="5" t="s">
        <v>760</v>
      </c>
      <c r="AJ411" s="10">
        <v>4.0603091248680402E-3</v>
      </c>
      <c r="AK411" s="10"/>
      <c r="AL411" s="5" t="s">
        <v>1412</v>
      </c>
      <c r="AM411" s="6">
        <v>1.2099741954096984E-3</v>
      </c>
      <c r="AN411" s="10"/>
      <c r="AO411" s="5" t="s">
        <v>2101</v>
      </c>
      <c r="AP411" s="6">
        <v>2.0385074048781482E-2</v>
      </c>
      <c r="AQ411" s="10"/>
      <c r="AR411" s="39" t="s">
        <v>2504</v>
      </c>
      <c r="AS411" s="6">
        <v>7.6866020604435964E-4</v>
      </c>
    </row>
    <row r="412" spans="29:45" x14ac:dyDescent="0.3">
      <c r="AC412" s="5" t="s">
        <v>492</v>
      </c>
      <c r="AD412" s="11">
        <v>1.7126440226582803E-3</v>
      </c>
      <c r="AF412" s="5" t="s">
        <v>613</v>
      </c>
      <c r="AG412" s="10">
        <v>5.928033671231253E-3</v>
      </c>
      <c r="AI412" s="5" t="s">
        <v>850</v>
      </c>
      <c r="AJ412" s="10">
        <v>4.0603091248680402E-3</v>
      </c>
      <c r="AK412" s="10"/>
      <c r="AL412" s="5" t="s">
        <v>1413</v>
      </c>
      <c r="AM412" s="6">
        <v>1.1910683486064217E-3</v>
      </c>
      <c r="AN412" s="10"/>
      <c r="AO412" s="5" t="s">
        <v>2102</v>
      </c>
      <c r="AP412" s="6">
        <v>2.0385074048781482E-2</v>
      </c>
      <c r="AQ412" s="10"/>
      <c r="AR412" s="39" t="s">
        <v>1971</v>
      </c>
      <c r="AS412" s="6">
        <v>7.6866020604435964E-4</v>
      </c>
    </row>
    <row r="413" spans="29:45" x14ac:dyDescent="0.3">
      <c r="AC413" s="5" t="s">
        <v>502</v>
      </c>
      <c r="AD413" s="11">
        <v>1.7126440226582803E-3</v>
      </c>
      <c r="AF413" s="5" t="s">
        <v>616</v>
      </c>
      <c r="AG413" s="10">
        <v>5.928033671231253E-3</v>
      </c>
      <c r="AI413" s="5" t="s">
        <v>330</v>
      </c>
      <c r="AJ413" s="10">
        <v>3.3835909373900329E-3</v>
      </c>
      <c r="AK413" s="10"/>
      <c r="AL413" s="5" t="s">
        <v>1414</v>
      </c>
      <c r="AM413" s="6">
        <v>1.1910683486064217E-3</v>
      </c>
      <c r="AN413" s="10"/>
      <c r="AO413" s="5" t="s">
        <v>2103</v>
      </c>
      <c r="AP413" s="6">
        <v>2.0385074048781482E-2</v>
      </c>
      <c r="AQ413" s="10"/>
      <c r="AR413" s="39" t="s">
        <v>2505</v>
      </c>
      <c r="AS413" s="6">
        <v>7.6616455602473499E-4</v>
      </c>
    </row>
    <row r="414" spans="29:45" x14ac:dyDescent="0.3">
      <c r="AC414" s="5" t="s">
        <v>504</v>
      </c>
      <c r="AD414" s="11">
        <v>1.7126440226582803E-3</v>
      </c>
      <c r="AF414" s="5" t="s">
        <v>626</v>
      </c>
      <c r="AG414" s="10">
        <v>5.928033671231253E-3</v>
      </c>
      <c r="AI414" s="5" t="s">
        <v>378</v>
      </c>
      <c r="AJ414" s="10">
        <v>3.3835909373900329E-3</v>
      </c>
      <c r="AK414" s="10"/>
      <c r="AL414" s="5" t="s">
        <v>1415</v>
      </c>
      <c r="AM414" s="6">
        <v>1.1910683486064217E-3</v>
      </c>
      <c r="AN414" s="10"/>
      <c r="AO414" s="5" t="s">
        <v>2104</v>
      </c>
      <c r="AP414" s="6">
        <v>2.0385074048781482E-2</v>
      </c>
      <c r="AQ414" s="10"/>
      <c r="AR414" s="39" t="s">
        <v>1051</v>
      </c>
      <c r="AS414" s="6">
        <v>7.6366890600511046E-4</v>
      </c>
    </row>
    <row r="415" spans="29:45" x14ac:dyDescent="0.3">
      <c r="AC415" s="5" t="s">
        <v>573</v>
      </c>
      <c r="AD415" s="11">
        <v>1.7126440226582803E-3</v>
      </c>
      <c r="AF415" s="5" t="s">
        <v>629</v>
      </c>
      <c r="AG415" s="10">
        <v>5.928033671231253E-3</v>
      </c>
      <c r="AI415" s="5" t="s">
        <v>389</v>
      </c>
      <c r="AJ415" s="10">
        <v>3.3835909373900329E-3</v>
      </c>
      <c r="AK415" s="10"/>
      <c r="AL415" s="5" t="s">
        <v>1416</v>
      </c>
      <c r="AM415" s="6">
        <v>1.1910683486064217E-3</v>
      </c>
      <c r="AN415" s="10"/>
      <c r="AO415" s="5" t="s">
        <v>2105</v>
      </c>
      <c r="AP415" s="6">
        <v>2.0385074048781482E-2</v>
      </c>
      <c r="AQ415" s="10"/>
      <c r="AR415" s="39" t="s">
        <v>1376</v>
      </c>
      <c r="AS415" s="6">
        <v>7.5618195594623675E-4</v>
      </c>
    </row>
    <row r="416" spans="29:45" x14ac:dyDescent="0.3">
      <c r="AC416" s="5" t="s">
        <v>582</v>
      </c>
      <c r="AD416" s="11">
        <v>1.7126440226582803E-3</v>
      </c>
      <c r="AF416" s="5" t="s">
        <v>640</v>
      </c>
      <c r="AG416" s="10">
        <v>5.928033671231253E-3</v>
      </c>
      <c r="AI416" s="5" t="s">
        <v>399</v>
      </c>
      <c r="AJ416" s="10">
        <v>3.3835909373900329E-3</v>
      </c>
      <c r="AK416" s="10"/>
      <c r="AL416" s="5" t="s">
        <v>1417</v>
      </c>
      <c r="AM416" s="6">
        <v>1.1910683486064217E-3</v>
      </c>
      <c r="AN416" s="10"/>
      <c r="AO416" s="5" t="s">
        <v>2106</v>
      </c>
      <c r="AP416" s="6">
        <v>2.0385074048781482E-2</v>
      </c>
      <c r="AQ416" s="10"/>
      <c r="AR416" s="39" t="s">
        <v>2506</v>
      </c>
      <c r="AS416" s="6">
        <v>7.5618195594623675E-4</v>
      </c>
    </row>
    <row r="417" spans="29:45" x14ac:dyDescent="0.3">
      <c r="AC417" s="5" t="s">
        <v>591</v>
      </c>
      <c r="AD417" s="11">
        <v>1.7126440226582803E-3</v>
      </c>
      <c r="AF417" s="5" t="s">
        <v>643</v>
      </c>
      <c r="AG417" s="10">
        <v>5.928033671231253E-3</v>
      </c>
      <c r="AI417" s="5" t="s">
        <v>405</v>
      </c>
      <c r="AJ417" s="10">
        <v>3.3835909373900329E-3</v>
      </c>
      <c r="AK417" s="10"/>
      <c r="AL417" s="5" t="s">
        <v>1418</v>
      </c>
      <c r="AM417" s="6">
        <v>1.1910683486064217E-3</v>
      </c>
      <c r="AN417" s="10"/>
      <c r="AO417" s="5" t="s">
        <v>2107</v>
      </c>
      <c r="AP417" s="6">
        <v>2.0385074048781482E-2</v>
      </c>
      <c r="AQ417" s="10"/>
      <c r="AR417" s="39" t="s">
        <v>2507</v>
      </c>
      <c r="AS417" s="6">
        <v>7.4869500588736315E-4</v>
      </c>
    </row>
    <row r="418" spans="29:45" x14ac:dyDescent="0.3">
      <c r="AC418" s="5" t="s">
        <v>599</v>
      </c>
      <c r="AD418" s="11">
        <v>1.7126440226582803E-3</v>
      </c>
      <c r="AF418" s="5" t="s">
        <v>648</v>
      </c>
      <c r="AG418" s="10">
        <v>5.928033671231253E-3</v>
      </c>
      <c r="AI418" s="5" t="s">
        <v>410</v>
      </c>
      <c r="AJ418" s="10">
        <v>3.3835909373900329E-3</v>
      </c>
      <c r="AK418" s="10"/>
      <c r="AL418" s="5" t="s">
        <v>1419</v>
      </c>
      <c r="AM418" s="6">
        <v>1.1721625018031451E-3</v>
      </c>
      <c r="AN418" s="10"/>
      <c r="AO418" s="5" t="s">
        <v>2108</v>
      </c>
      <c r="AP418" s="6">
        <v>2.0385074048781482E-2</v>
      </c>
      <c r="AQ418" s="10"/>
      <c r="AR418" s="39" t="s">
        <v>2508</v>
      </c>
      <c r="AS418" s="6">
        <v>7.4619935586773861E-4</v>
      </c>
    </row>
    <row r="419" spans="29:45" x14ac:dyDescent="0.3">
      <c r="AC419" s="5" t="s">
        <v>606</v>
      </c>
      <c r="AD419" s="11">
        <v>1.7126440226582803E-3</v>
      </c>
      <c r="AF419" s="5" t="s">
        <v>653</v>
      </c>
      <c r="AG419" s="10">
        <v>5.928033671231253E-3</v>
      </c>
      <c r="AI419" s="5" t="s">
        <v>416</v>
      </c>
      <c r="AJ419" s="10">
        <v>3.3835909373900329E-3</v>
      </c>
      <c r="AK419" s="10"/>
      <c r="AL419" s="5" t="s">
        <v>1420</v>
      </c>
      <c r="AM419" s="6">
        <v>1.1721625018031451E-3</v>
      </c>
      <c r="AN419" s="10"/>
      <c r="AO419" s="5" t="s">
        <v>2109</v>
      </c>
      <c r="AP419" s="6">
        <v>2.0385074048781482E-2</v>
      </c>
      <c r="AQ419" s="10"/>
      <c r="AR419" s="39" t="s">
        <v>2509</v>
      </c>
      <c r="AS419" s="6">
        <v>7.3871240580886501E-4</v>
      </c>
    </row>
    <row r="420" spans="29:45" x14ac:dyDescent="0.3">
      <c r="AC420" s="5" t="s">
        <v>648</v>
      </c>
      <c r="AD420" s="11">
        <v>1.7126440226582803E-3</v>
      </c>
      <c r="AF420" s="5" t="s">
        <v>654</v>
      </c>
      <c r="AG420" s="10">
        <v>5.928033671231253E-3</v>
      </c>
      <c r="AI420" s="5" t="s">
        <v>419</v>
      </c>
      <c r="AJ420" s="10">
        <v>3.3835909373900329E-3</v>
      </c>
      <c r="AK420" s="10"/>
      <c r="AL420" s="5" t="s">
        <v>1421</v>
      </c>
      <c r="AM420" s="6">
        <v>1.1721625018031451E-3</v>
      </c>
      <c r="AN420" s="10"/>
      <c r="AO420" s="5" t="s">
        <v>2110</v>
      </c>
      <c r="AP420" s="6">
        <v>1.9365820346342408E-2</v>
      </c>
      <c r="AQ420" s="10"/>
      <c r="AR420" s="39" t="s">
        <v>2510</v>
      </c>
      <c r="AS420" s="6">
        <v>7.3621675578924048E-4</v>
      </c>
    </row>
    <row r="421" spans="29:45" x14ac:dyDescent="0.3">
      <c r="AC421" s="5" t="s">
        <v>653</v>
      </c>
      <c r="AD421" s="11">
        <v>1.7126440226582803E-3</v>
      </c>
      <c r="AF421" s="5" t="s">
        <v>656</v>
      </c>
      <c r="AG421" s="10">
        <v>5.928033671231253E-3</v>
      </c>
      <c r="AI421" s="5" t="s">
        <v>445</v>
      </c>
      <c r="AJ421" s="10">
        <v>3.3835909373900329E-3</v>
      </c>
      <c r="AK421" s="10"/>
      <c r="AL421" s="5" t="s">
        <v>1422</v>
      </c>
      <c r="AM421" s="6">
        <v>1.1721625018031451E-3</v>
      </c>
      <c r="AN421" s="10"/>
      <c r="AO421" s="5" t="s">
        <v>1419</v>
      </c>
      <c r="AP421" s="6">
        <v>1.9365820346342408E-2</v>
      </c>
      <c r="AQ421" s="10"/>
      <c r="AR421" s="39" t="s">
        <v>2511</v>
      </c>
      <c r="AS421" s="6">
        <v>7.2872980573036688E-4</v>
      </c>
    </row>
    <row r="422" spans="29:45" x14ac:dyDescent="0.3">
      <c r="AC422" s="5" t="s">
        <v>655</v>
      </c>
      <c r="AD422" s="11">
        <v>1.7126440226582803E-3</v>
      </c>
      <c r="AF422" s="5" t="s">
        <v>658</v>
      </c>
      <c r="AG422" s="10">
        <v>5.928033671231253E-3</v>
      </c>
      <c r="AI422" s="5" t="s">
        <v>448</v>
      </c>
      <c r="AJ422" s="10">
        <v>3.3835909373900329E-3</v>
      </c>
      <c r="AK422" s="10"/>
      <c r="AL422" s="5" t="s">
        <v>1423</v>
      </c>
      <c r="AM422" s="6">
        <v>1.1721625018031451E-3</v>
      </c>
      <c r="AN422" s="10"/>
      <c r="AO422" s="5" t="s">
        <v>1107</v>
      </c>
      <c r="AP422" s="6">
        <v>1.9365820346342408E-2</v>
      </c>
      <c r="AQ422" s="10"/>
      <c r="AR422" s="39" t="s">
        <v>2512</v>
      </c>
      <c r="AS422" s="6">
        <v>7.2623415571074234E-4</v>
      </c>
    </row>
    <row r="423" spans="29:45" x14ac:dyDescent="0.3">
      <c r="AC423" s="5" t="s">
        <v>662</v>
      </c>
      <c r="AD423" s="11">
        <v>1.7126440226582803E-3</v>
      </c>
      <c r="AF423" s="5" t="s">
        <v>667</v>
      </c>
      <c r="AG423" s="10">
        <v>5.928033671231253E-3</v>
      </c>
      <c r="AI423" s="5" t="s">
        <v>504</v>
      </c>
      <c r="AJ423" s="10">
        <v>3.3835909373900329E-3</v>
      </c>
      <c r="AK423" s="10"/>
      <c r="AL423" s="5" t="s">
        <v>1424</v>
      </c>
      <c r="AM423" s="6">
        <v>1.1721625018031451E-3</v>
      </c>
      <c r="AN423" s="10"/>
      <c r="AO423" s="5" t="s">
        <v>1580</v>
      </c>
      <c r="AP423" s="6">
        <v>1.9365820346342408E-2</v>
      </c>
      <c r="AQ423" s="10"/>
      <c r="AR423" s="39" t="s">
        <v>1303</v>
      </c>
      <c r="AS423" s="6">
        <v>7.2623415571074234E-4</v>
      </c>
    </row>
    <row r="424" spans="29:45" x14ac:dyDescent="0.3">
      <c r="AC424" s="5" t="s">
        <v>691</v>
      </c>
      <c r="AD424" s="11">
        <v>1.7126440226582803E-3</v>
      </c>
      <c r="AF424" s="5" t="s">
        <v>670</v>
      </c>
      <c r="AG424" s="10">
        <v>5.928033671231253E-3</v>
      </c>
      <c r="AI424" s="5" t="s">
        <v>572</v>
      </c>
      <c r="AJ424" s="10">
        <v>3.3835909373900329E-3</v>
      </c>
      <c r="AK424" s="10"/>
      <c r="AL424" s="5" t="s">
        <v>1425</v>
      </c>
      <c r="AM424" s="6">
        <v>1.1532566549998687E-3</v>
      </c>
      <c r="AN424" s="10"/>
      <c r="AO424" s="5" t="s">
        <v>1055</v>
      </c>
      <c r="AP424" s="6">
        <v>1.8346566643903332E-2</v>
      </c>
      <c r="AQ424" s="10"/>
      <c r="AR424" s="39" t="s">
        <v>1832</v>
      </c>
      <c r="AS424" s="6">
        <v>7.2124285567149316E-4</v>
      </c>
    </row>
    <row r="425" spans="29:45" x14ac:dyDescent="0.3">
      <c r="AC425" s="5" t="s">
        <v>726</v>
      </c>
      <c r="AD425" s="11">
        <v>1.7126440226582803E-3</v>
      </c>
      <c r="AF425" s="5" t="s">
        <v>676</v>
      </c>
      <c r="AG425" s="10">
        <v>5.928033671231253E-3</v>
      </c>
      <c r="AI425" s="5" t="s">
        <v>580</v>
      </c>
      <c r="AJ425" s="10">
        <v>3.3835909373900329E-3</v>
      </c>
      <c r="AK425" s="10"/>
      <c r="AL425" s="5" t="s">
        <v>1426</v>
      </c>
      <c r="AM425" s="6">
        <v>1.134350808196592E-3</v>
      </c>
      <c r="AN425" s="10"/>
      <c r="AO425" s="5" t="s">
        <v>2111</v>
      </c>
      <c r="AP425" s="6">
        <v>1.8346566643903332E-2</v>
      </c>
      <c r="AQ425" s="10"/>
      <c r="AR425" s="39" t="s">
        <v>2513</v>
      </c>
      <c r="AS425" s="6">
        <v>7.2124285567149316E-4</v>
      </c>
    </row>
    <row r="426" spans="29:45" x14ac:dyDescent="0.3">
      <c r="AC426" s="5" t="s">
        <v>746</v>
      </c>
      <c r="AD426" s="11">
        <v>1.7126440226582803E-3</v>
      </c>
      <c r="AF426" s="5" t="s">
        <v>677</v>
      </c>
      <c r="AG426" s="10">
        <v>5.928033671231253E-3</v>
      </c>
      <c r="AI426" s="5" t="s">
        <v>585</v>
      </c>
      <c r="AJ426" s="10">
        <v>3.3835909373900329E-3</v>
      </c>
      <c r="AK426" s="10"/>
      <c r="AL426" s="5" t="s">
        <v>1427</v>
      </c>
      <c r="AM426" s="6">
        <v>1.134350808196592E-3</v>
      </c>
      <c r="AN426" s="10"/>
      <c r="AO426" s="5" t="s">
        <v>1827</v>
      </c>
      <c r="AP426" s="6">
        <v>1.8346566643903332E-2</v>
      </c>
      <c r="AQ426" s="10"/>
      <c r="AR426" s="39" t="s">
        <v>2514</v>
      </c>
      <c r="AS426" s="6">
        <v>6.9628635547524772E-4</v>
      </c>
    </row>
    <row r="427" spans="29:45" x14ac:dyDescent="0.3">
      <c r="AC427" s="5" t="s">
        <v>756</v>
      </c>
      <c r="AD427" s="11">
        <v>1.7126440226582803E-3</v>
      </c>
      <c r="AF427" s="5" t="s">
        <v>691</v>
      </c>
      <c r="AG427" s="10">
        <v>5.928033671231253E-3</v>
      </c>
      <c r="AI427" s="5" t="s">
        <v>628</v>
      </c>
      <c r="AJ427" s="10">
        <v>3.3835909373900329E-3</v>
      </c>
      <c r="AK427" s="10"/>
      <c r="AL427" s="5" t="s">
        <v>1428</v>
      </c>
      <c r="AM427" s="6">
        <v>1.134350808196592E-3</v>
      </c>
      <c r="AN427" s="10"/>
      <c r="AO427" s="5" t="s">
        <v>1145</v>
      </c>
      <c r="AP427" s="6">
        <v>1.8346566643903332E-2</v>
      </c>
      <c r="AQ427" s="10"/>
      <c r="AR427" s="39" t="s">
        <v>2515</v>
      </c>
      <c r="AS427" s="6">
        <v>6.9379070545562318E-4</v>
      </c>
    </row>
    <row r="428" spans="29:45" x14ac:dyDescent="0.3">
      <c r="AC428" s="5" t="s">
        <v>777</v>
      </c>
      <c r="AD428" s="11">
        <v>1.7126440226582803E-3</v>
      </c>
      <c r="AF428" s="5" t="s">
        <v>696</v>
      </c>
      <c r="AG428" s="10">
        <v>5.928033671231253E-3</v>
      </c>
      <c r="AI428" s="5" t="s">
        <v>673</v>
      </c>
      <c r="AJ428" s="10">
        <v>3.3835909373900329E-3</v>
      </c>
      <c r="AK428" s="10"/>
      <c r="AL428" s="5" t="s">
        <v>1429</v>
      </c>
      <c r="AM428" s="6">
        <v>1.134350808196592E-3</v>
      </c>
      <c r="AN428" s="10"/>
      <c r="AO428" s="5" t="s">
        <v>1153</v>
      </c>
      <c r="AP428" s="6">
        <v>1.8346566643903332E-2</v>
      </c>
      <c r="AQ428" s="10"/>
      <c r="AR428" s="39" t="s">
        <v>2017</v>
      </c>
      <c r="AS428" s="6">
        <v>6.8879940541637411E-4</v>
      </c>
    </row>
    <row r="429" spans="29:45" x14ac:dyDescent="0.3">
      <c r="AC429" s="5" t="s">
        <v>817</v>
      </c>
      <c r="AD429" s="11">
        <v>1.7126440226582803E-3</v>
      </c>
      <c r="AF429" s="5" t="s">
        <v>703</v>
      </c>
      <c r="AG429" s="10">
        <v>5.928033671231253E-3</v>
      </c>
      <c r="AI429" s="5" t="s">
        <v>675</v>
      </c>
      <c r="AJ429" s="10">
        <v>3.3835909373900329E-3</v>
      </c>
      <c r="AK429" s="10"/>
      <c r="AL429" s="5" t="s">
        <v>1430</v>
      </c>
      <c r="AM429" s="6">
        <v>1.1154449613933154E-3</v>
      </c>
      <c r="AN429" s="10"/>
      <c r="AO429" s="5" t="s">
        <v>2112</v>
      </c>
      <c r="AP429" s="6">
        <v>1.8346566643903332E-2</v>
      </c>
      <c r="AQ429" s="10"/>
      <c r="AR429" s="39" t="s">
        <v>1278</v>
      </c>
      <c r="AS429" s="6">
        <v>6.8879940541637411E-4</v>
      </c>
    </row>
    <row r="430" spans="29:45" x14ac:dyDescent="0.3">
      <c r="AC430" s="5" t="s">
        <v>347</v>
      </c>
      <c r="AD430" s="11">
        <v>1.2844830169937104E-3</v>
      </c>
      <c r="AF430" s="5" t="s">
        <v>705</v>
      </c>
      <c r="AG430" s="10">
        <v>5.928033671231253E-3</v>
      </c>
      <c r="AI430" s="5" t="s">
        <v>676</v>
      </c>
      <c r="AJ430" s="10">
        <v>3.3835909373900329E-3</v>
      </c>
      <c r="AK430" s="10"/>
      <c r="AL430" s="5" t="s">
        <v>1431</v>
      </c>
      <c r="AM430" s="6">
        <v>1.1154449613933154E-3</v>
      </c>
      <c r="AN430" s="10"/>
      <c r="AO430" s="5" t="s">
        <v>2113</v>
      </c>
      <c r="AP430" s="6">
        <v>1.8346566643903332E-2</v>
      </c>
      <c r="AQ430" s="10"/>
      <c r="AR430" s="39" t="s">
        <v>2516</v>
      </c>
      <c r="AS430" s="6">
        <v>6.8879940541637411E-4</v>
      </c>
    </row>
    <row r="431" spans="29:45" x14ac:dyDescent="0.3">
      <c r="AC431" s="5" t="s">
        <v>358</v>
      </c>
      <c r="AD431" s="11">
        <v>1.2844830169937104E-3</v>
      </c>
      <c r="AF431" s="5" t="s">
        <v>724</v>
      </c>
      <c r="AG431" s="10">
        <v>5.928033671231253E-3</v>
      </c>
      <c r="AI431" s="5" t="s">
        <v>687</v>
      </c>
      <c r="AJ431" s="10">
        <v>3.3835909373900329E-3</v>
      </c>
      <c r="AK431" s="10"/>
      <c r="AL431" s="5" t="s">
        <v>1432</v>
      </c>
      <c r="AM431" s="6">
        <v>1.096539114590039E-3</v>
      </c>
      <c r="AN431" s="10"/>
      <c r="AO431" s="5" t="s">
        <v>1237</v>
      </c>
      <c r="AP431" s="6">
        <v>1.8346566643903332E-2</v>
      </c>
      <c r="AQ431" s="10"/>
      <c r="AR431" s="39" t="s">
        <v>2517</v>
      </c>
      <c r="AS431" s="6">
        <v>6.8630375539674958E-4</v>
      </c>
    </row>
    <row r="432" spans="29:45" x14ac:dyDescent="0.3">
      <c r="AC432" s="5" t="s">
        <v>387</v>
      </c>
      <c r="AD432" s="11">
        <v>1.2844830169937104E-3</v>
      </c>
      <c r="AF432" s="5" t="s">
        <v>728</v>
      </c>
      <c r="AG432" s="10">
        <v>5.928033671231253E-3</v>
      </c>
      <c r="AI432" s="5" t="s">
        <v>696</v>
      </c>
      <c r="AJ432" s="10">
        <v>3.3835909373900329E-3</v>
      </c>
      <c r="AK432" s="10"/>
      <c r="AL432" s="5" t="s">
        <v>1433</v>
      </c>
      <c r="AM432" s="6">
        <v>1.096539114590039E-3</v>
      </c>
      <c r="AN432" s="10"/>
      <c r="AO432" s="5" t="s">
        <v>1684</v>
      </c>
      <c r="AP432" s="6">
        <v>1.8346566643903332E-2</v>
      </c>
      <c r="AQ432" s="10"/>
      <c r="AR432" s="39" t="s">
        <v>2518</v>
      </c>
      <c r="AS432" s="6">
        <v>6.8380810537712505E-4</v>
      </c>
    </row>
    <row r="433" spans="29:45" x14ac:dyDescent="0.3">
      <c r="AC433" s="5" t="s">
        <v>397</v>
      </c>
      <c r="AD433" s="11">
        <v>1.2844830169937104E-3</v>
      </c>
      <c r="AF433" s="5" t="s">
        <v>730</v>
      </c>
      <c r="AG433" s="10">
        <v>5.928033671231253E-3</v>
      </c>
      <c r="AI433" s="5" t="s">
        <v>708</v>
      </c>
      <c r="AJ433" s="10">
        <v>3.3835909373900329E-3</v>
      </c>
      <c r="AK433" s="10"/>
      <c r="AL433" s="5" t="s">
        <v>1434</v>
      </c>
      <c r="AM433" s="6">
        <v>1.096539114590039E-3</v>
      </c>
      <c r="AN433" s="10"/>
      <c r="AO433" s="5" t="s">
        <v>1719</v>
      </c>
      <c r="AP433" s="6">
        <v>1.8346566643903332E-2</v>
      </c>
      <c r="AQ433" s="10"/>
      <c r="AR433" s="39" t="s">
        <v>1621</v>
      </c>
      <c r="AS433" s="6">
        <v>6.8131245535750051E-4</v>
      </c>
    </row>
    <row r="434" spans="29:45" x14ac:dyDescent="0.3">
      <c r="AC434" s="5" t="s">
        <v>411</v>
      </c>
      <c r="AD434" s="11">
        <v>1.2844830169937104E-3</v>
      </c>
      <c r="AF434" s="5" t="s">
        <v>741</v>
      </c>
      <c r="AG434" s="10">
        <v>5.928033671231253E-3</v>
      </c>
      <c r="AI434" s="5" t="s">
        <v>710</v>
      </c>
      <c r="AJ434" s="10">
        <v>3.3835909373900329E-3</v>
      </c>
      <c r="AK434" s="10"/>
      <c r="AL434" s="5" t="s">
        <v>1435</v>
      </c>
      <c r="AM434" s="6">
        <v>1.096539114590039E-3</v>
      </c>
      <c r="AN434" s="10"/>
      <c r="AO434" s="5" t="s">
        <v>1281</v>
      </c>
      <c r="AP434" s="6">
        <v>1.8346566643903332E-2</v>
      </c>
      <c r="AQ434" s="10"/>
      <c r="AR434" s="39" t="s">
        <v>1491</v>
      </c>
      <c r="AS434" s="6">
        <v>6.8131245535750051E-4</v>
      </c>
    </row>
    <row r="435" spans="29:45" x14ac:dyDescent="0.3">
      <c r="AC435" s="5" t="s">
        <v>419</v>
      </c>
      <c r="AD435" s="11">
        <v>1.2844830169937104E-3</v>
      </c>
      <c r="AF435" s="5" t="s">
        <v>742</v>
      </c>
      <c r="AG435" s="10">
        <v>5.928033671231253E-3</v>
      </c>
      <c r="AI435" s="5" t="s">
        <v>762</v>
      </c>
      <c r="AJ435" s="10">
        <v>3.3835909373900329E-3</v>
      </c>
      <c r="AK435" s="10"/>
      <c r="AL435" s="5" t="s">
        <v>1436</v>
      </c>
      <c r="AM435" s="6">
        <v>1.0776332677867625E-3</v>
      </c>
      <c r="AN435" s="10"/>
      <c r="AO435" s="5" t="s">
        <v>1275</v>
      </c>
      <c r="AP435" s="6">
        <v>1.8346566643903332E-2</v>
      </c>
      <c r="AQ435" s="10"/>
      <c r="AR435" s="39" t="s">
        <v>2519</v>
      </c>
      <c r="AS435" s="6">
        <v>6.8131245535750051E-4</v>
      </c>
    </row>
    <row r="436" spans="29:45" x14ac:dyDescent="0.3">
      <c r="AC436" s="5" t="s">
        <v>471</v>
      </c>
      <c r="AD436" s="11">
        <v>1.2844830169937104E-3</v>
      </c>
      <c r="AF436" s="5" t="s">
        <v>758</v>
      </c>
      <c r="AG436" s="10">
        <v>5.928033671231253E-3</v>
      </c>
      <c r="AI436" s="5" t="s">
        <v>792</v>
      </c>
      <c r="AJ436" s="10">
        <v>3.3835909373900329E-3</v>
      </c>
      <c r="AK436" s="10"/>
      <c r="AL436" s="5" t="s">
        <v>1437</v>
      </c>
      <c r="AM436" s="6">
        <v>1.0776332677867625E-3</v>
      </c>
      <c r="AN436" s="10"/>
      <c r="AO436" s="5" t="s">
        <v>1833</v>
      </c>
      <c r="AP436" s="6">
        <v>1.8346566643903332E-2</v>
      </c>
      <c r="AQ436" s="10"/>
      <c r="AR436" s="39" t="s">
        <v>2520</v>
      </c>
      <c r="AS436" s="6">
        <v>6.7632115531825144E-4</v>
      </c>
    </row>
    <row r="437" spans="29:45" x14ac:dyDescent="0.3">
      <c r="AC437" s="5" t="s">
        <v>478</v>
      </c>
      <c r="AD437" s="11">
        <v>1.2844830169937104E-3</v>
      </c>
      <c r="AF437" s="5" t="s">
        <v>763</v>
      </c>
      <c r="AG437" s="10">
        <v>5.928033671231253E-3</v>
      </c>
      <c r="AI437" s="5" t="s">
        <v>808</v>
      </c>
      <c r="AJ437" s="10">
        <v>3.3835909373900329E-3</v>
      </c>
      <c r="AK437" s="10"/>
      <c r="AL437" s="5" t="s">
        <v>1438</v>
      </c>
      <c r="AM437" s="6">
        <v>1.0776332677867625E-3</v>
      </c>
      <c r="AN437" s="10"/>
      <c r="AO437" s="5" t="s">
        <v>2114</v>
      </c>
      <c r="AP437" s="6">
        <v>1.8346566643903332E-2</v>
      </c>
      <c r="AQ437" s="10"/>
      <c r="AR437" s="39" t="s">
        <v>1771</v>
      </c>
      <c r="AS437" s="6">
        <v>6.7132985527900227E-4</v>
      </c>
    </row>
    <row r="438" spans="29:45" x14ac:dyDescent="0.3">
      <c r="AC438" s="5" t="s">
        <v>543</v>
      </c>
      <c r="AD438" s="11">
        <v>1.2844830169937104E-3</v>
      </c>
      <c r="AF438" s="5" t="s">
        <v>775</v>
      </c>
      <c r="AG438" s="10">
        <v>5.928033671231253E-3</v>
      </c>
      <c r="AI438" s="5" t="s">
        <v>813</v>
      </c>
      <c r="AJ438" s="10">
        <v>3.3835909373900329E-3</v>
      </c>
      <c r="AK438" s="10"/>
      <c r="AL438" s="5" t="s">
        <v>1439</v>
      </c>
      <c r="AM438" s="6">
        <v>1.0776332677867625E-3</v>
      </c>
      <c r="AN438" s="10"/>
      <c r="AO438" s="5" t="s">
        <v>2115</v>
      </c>
      <c r="AP438" s="6">
        <v>1.8346566643903332E-2</v>
      </c>
      <c r="AQ438" s="10"/>
      <c r="AR438" s="39" t="s">
        <v>1085</v>
      </c>
      <c r="AS438" s="6">
        <v>6.7132985527900227E-4</v>
      </c>
    </row>
    <row r="439" spans="29:45" x14ac:dyDescent="0.3">
      <c r="AC439" s="5" t="s">
        <v>545</v>
      </c>
      <c r="AD439" s="11">
        <v>1.2844830169937104E-3</v>
      </c>
      <c r="AF439" s="5" t="s">
        <v>788</v>
      </c>
      <c r="AG439" s="10">
        <v>5.928033671231253E-3</v>
      </c>
      <c r="AI439" s="5" t="s">
        <v>346</v>
      </c>
      <c r="AJ439" s="10">
        <v>2.7068727499120269E-3</v>
      </c>
      <c r="AK439" s="10"/>
      <c r="AL439" s="5" t="s">
        <v>1440</v>
      </c>
      <c r="AM439" s="6">
        <v>1.0776332677867625E-3</v>
      </c>
      <c r="AN439" s="10"/>
      <c r="AO439" s="5" t="s">
        <v>1311</v>
      </c>
      <c r="AP439" s="6">
        <v>1.8346566643903332E-2</v>
      </c>
      <c r="AQ439" s="10"/>
      <c r="AR439" s="39" t="s">
        <v>2521</v>
      </c>
      <c r="AS439" s="6">
        <v>6.7132985527900227E-4</v>
      </c>
    </row>
    <row r="440" spans="29:45" x14ac:dyDescent="0.3">
      <c r="AC440" s="5" t="s">
        <v>577</v>
      </c>
      <c r="AD440" s="11">
        <v>1.2844830169937104E-3</v>
      </c>
      <c r="AF440" s="5" t="s">
        <v>794</v>
      </c>
      <c r="AG440" s="10">
        <v>5.928033671231253E-3</v>
      </c>
      <c r="AI440" s="5" t="s">
        <v>403</v>
      </c>
      <c r="AJ440" s="10">
        <v>2.7068727499120269E-3</v>
      </c>
      <c r="AK440" s="10"/>
      <c r="AL440" s="5" t="s">
        <v>1441</v>
      </c>
      <c r="AM440" s="6">
        <v>1.0776332677867625E-3</v>
      </c>
      <c r="AN440" s="10"/>
      <c r="AO440" s="5" t="s">
        <v>1333</v>
      </c>
      <c r="AP440" s="6">
        <v>1.8346566643903332E-2</v>
      </c>
      <c r="AQ440" s="10"/>
      <c r="AR440" s="39" t="s">
        <v>2522</v>
      </c>
      <c r="AS440" s="6">
        <v>6.7132985527900227E-4</v>
      </c>
    </row>
    <row r="441" spans="29:45" x14ac:dyDescent="0.3">
      <c r="AC441" s="5" t="s">
        <v>579</v>
      </c>
      <c r="AD441" s="11">
        <v>1.2844830169937104E-3</v>
      </c>
      <c r="AF441" s="5" t="s">
        <v>797</v>
      </c>
      <c r="AG441" s="10">
        <v>5.928033671231253E-3</v>
      </c>
      <c r="AI441" s="5" t="s">
        <v>428</v>
      </c>
      <c r="AJ441" s="10">
        <v>2.7068727499120269E-3</v>
      </c>
      <c r="AK441" s="10"/>
      <c r="AL441" s="5" t="s">
        <v>1442</v>
      </c>
      <c r="AM441" s="6">
        <v>1.0587274209834859E-3</v>
      </c>
      <c r="AN441" s="10"/>
      <c r="AO441" s="5" t="s">
        <v>1357</v>
      </c>
      <c r="AP441" s="6">
        <v>1.8346566643903332E-2</v>
      </c>
      <c r="AQ441" s="10"/>
      <c r="AR441" s="39" t="s">
        <v>2523</v>
      </c>
      <c r="AS441" s="6">
        <v>6.6633855523975331E-4</v>
      </c>
    </row>
    <row r="442" spans="29:45" x14ac:dyDescent="0.3">
      <c r="AC442" s="5" t="s">
        <v>597</v>
      </c>
      <c r="AD442" s="11">
        <v>1.2844830169937104E-3</v>
      </c>
      <c r="AF442" s="5" t="s">
        <v>803</v>
      </c>
      <c r="AG442" s="10">
        <v>5.928033671231253E-3</v>
      </c>
      <c r="AI442" s="5" t="s">
        <v>431</v>
      </c>
      <c r="AJ442" s="10">
        <v>2.7068727499120269E-3</v>
      </c>
      <c r="AK442" s="10"/>
      <c r="AL442" s="5" t="s">
        <v>1443</v>
      </c>
      <c r="AM442" s="6">
        <v>1.0398215741802095E-3</v>
      </c>
      <c r="AN442" s="10"/>
      <c r="AO442" s="5" t="s">
        <v>2116</v>
      </c>
      <c r="AP442" s="6">
        <v>1.8346566643903332E-2</v>
      </c>
      <c r="AQ442" s="10"/>
      <c r="AR442" s="39" t="s">
        <v>2524</v>
      </c>
      <c r="AS442" s="6">
        <v>6.6384290522012866E-4</v>
      </c>
    </row>
    <row r="443" spans="29:45" x14ac:dyDescent="0.3">
      <c r="AC443" s="5" t="s">
        <v>633</v>
      </c>
      <c r="AD443" s="11">
        <v>1.2844830169937104E-3</v>
      </c>
      <c r="AF443" s="5" t="s">
        <v>807</v>
      </c>
      <c r="AG443" s="10">
        <v>5.928033671231253E-3</v>
      </c>
      <c r="AI443" s="5" t="s">
        <v>462</v>
      </c>
      <c r="AJ443" s="10">
        <v>2.7068727499120269E-3</v>
      </c>
      <c r="AK443" s="10"/>
      <c r="AL443" s="5" t="s">
        <v>1444</v>
      </c>
      <c r="AM443" s="6">
        <v>1.0398215741802095E-3</v>
      </c>
      <c r="AN443" s="10"/>
      <c r="AO443" s="5" t="s">
        <v>1497</v>
      </c>
      <c r="AP443" s="6">
        <v>1.8346566643903332E-2</v>
      </c>
      <c r="AQ443" s="10"/>
      <c r="AR443" s="39" t="s">
        <v>2525</v>
      </c>
      <c r="AS443" s="6">
        <v>6.6134725520050413E-4</v>
      </c>
    </row>
    <row r="444" spans="29:45" x14ac:dyDescent="0.3">
      <c r="AC444" s="5" t="s">
        <v>634</v>
      </c>
      <c r="AD444" s="11">
        <v>1.2844830169937104E-3</v>
      </c>
      <c r="AF444" s="5" t="s">
        <v>811</v>
      </c>
      <c r="AG444" s="10">
        <v>5.928033671231253E-3</v>
      </c>
      <c r="AI444" s="5" t="s">
        <v>483</v>
      </c>
      <c r="AJ444" s="10">
        <v>2.7068727499120269E-3</v>
      </c>
      <c r="AK444" s="10"/>
      <c r="AL444" s="5" t="s">
        <v>1445</v>
      </c>
      <c r="AM444" s="6">
        <v>1.0398215741802095E-3</v>
      </c>
      <c r="AN444" s="10"/>
      <c r="AO444" s="5" t="s">
        <v>2117</v>
      </c>
      <c r="AP444" s="6">
        <v>1.8346566643903332E-2</v>
      </c>
      <c r="AQ444" s="10"/>
      <c r="AR444" s="39" t="s">
        <v>2526</v>
      </c>
      <c r="AS444" s="6">
        <v>6.6134725520050413E-4</v>
      </c>
    </row>
    <row r="445" spans="29:45" x14ac:dyDescent="0.3">
      <c r="AC445" s="5" t="s">
        <v>666</v>
      </c>
      <c r="AD445" s="11">
        <v>1.2844830169937104E-3</v>
      </c>
      <c r="AF445" s="5" t="s">
        <v>813</v>
      </c>
      <c r="AG445" s="10">
        <v>5.928033671231253E-3</v>
      </c>
      <c r="AI445" s="5" t="s">
        <v>539</v>
      </c>
      <c r="AJ445" s="10">
        <v>2.7068727499120269E-3</v>
      </c>
      <c r="AK445" s="10"/>
      <c r="AL445" s="5" t="s">
        <v>1446</v>
      </c>
      <c r="AM445" s="6">
        <v>1.0209157273769328E-3</v>
      </c>
      <c r="AN445" s="10"/>
      <c r="AO445" s="5" t="s">
        <v>1625</v>
      </c>
      <c r="AP445" s="6">
        <v>1.8346566643903332E-2</v>
      </c>
      <c r="AQ445" s="10"/>
      <c r="AR445" s="39" t="s">
        <v>2527</v>
      </c>
      <c r="AS445" s="6">
        <v>6.588516051808796E-4</v>
      </c>
    </row>
    <row r="446" spans="29:45" x14ac:dyDescent="0.3">
      <c r="AC446" s="5" t="s">
        <v>677</v>
      </c>
      <c r="AD446" s="11">
        <v>1.2844830169937104E-3</v>
      </c>
      <c r="AF446" s="5" t="s">
        <v>815</v>
      </c>
      <c r="AG446" s="10">
        <v>5.928033671231253E-3</v>
      </c>
      <c r="AI446" s="5" t="s">
        <v>546</v>
      </c>
      <c r="AJ446" s="10">
        <v>2.7068727499120269E-3</v>
      </c>
      <c r="AK446" s="10"/>
      <c r="AL446" s="5" t="s">
        <v>1161</v>
      </c>
      <c r="AM446" s="6">
        <v>1.0209157273769328E-3</v>
      </c>
      <c r="AN446" s="10"/>
      <c r="AO446" s="5" t="s">
        <v>2118</v>
      </c>
      <c r="AP446" s="6">
        <v>1.8346566643903332E-2</v>
      </c>
      <c r="AQ446" s="10"/>
      <c r="AR446" s="39" t="s">
        <v>2528</v>
      </c>
      <c r="AS446" s="6">
        <v>6.5386030514163053E-4</v>
      </c>
    </row>
    <row r="447" spans="29:45" x14ac:dyDescent="0.3">
      <c r="AC447" s="5" t="s">
        <v>680</v>
      </c>
      <c r="AD447" s="11">
        <v>1.2844830169937104E-3</v>
      </c>
      <c r="AF447" s="5" t="s">
        <v>816</v>
      </c>
      <c r="AG447" s="10">
        <v>5.928033671231253E-3</v>
      </c>
      <c r="AI447" s="5" t="s">
        <v>592</v>
      </c>
      <c r="AJ447" s="10">
        <v>2.7068727499120269E-3</v>
      </c>
      <c r="AK447" s="10"/>
      <c r="AL447" s="5" t="s">
        <v>1447</v>
      </c>
      <c r="AM447" s="6">
        <v>1.0020098805736562E-3</v>
      </c>
      <c r="AN447" s="10"/>
      <c r="AO447" s="5" t="s">
        <v>1783</v>
      </c>
      <c r="AP447" s="6">
        <v>1.8346566643903332E-2</v>
      </c>
      <c r="AQ447" s="10"/>
      <c r="AR447" s="39" t="s">
        <v>2529</v>
      </c>
      <c r="AS447" s="6">
        <v>6.5136465512200599E-4</v>
      </c>
    </row>
    <row r="448" spans="29:45" x14ac:dyDescent="0.3">
      <c r="AC448" s="5" t="s">
        <v>687</v>
      </c>
      <c r="AD448" s="11">
        <v>1.2844830169937104E-3</v>
      </c>
      <c r="AF448" s="5" t="s">
        <v>822</v>
      </c>
      <c r="AG448" s="10">
        <v>5.928033671231253E-3</v>
      </c>
      <c r="AI448" s="5" t="s">
        <v>596</v>
      </c>
      <c r="AJ448" s="10">
        <v>2.7068727499120269E-3</v>
      </c>
      <c r="AK448" s="10"/>
      <c r="AL448" s="5" t="s">
        <v>1448</v>
      </c>
      <c r="AM448" s="6">
        <v>1.0020098805736562E-3</v>
      </c>
      <c r="AN448" s="10"/>
      <c r="AO448" s="5" t="s">
        <v>1730</v>
      </c>
      <c r="AP448" s="6">
        <v>1.8346566643903332E-2</v>
      </c>
      <c r="AQ448" s="10"/>
      <c r="AR448" s="39" t="s">
        <v>2530</v>
      </c>
      <c r="AS448" s="6">
        <v>6.5136465512200599E-4</v>
      </c>
    </row>
    <row r="449" spans="29:45" x14ac:dyDescent="0.3">
      <c r="AC449" s="5" t="s">
        <v>731</v>
      </c>
      <c r="AD449" s="11">
        <v>1.2844830169937104E-3</v>
      </c>
      <c r="AF449" s="5" t="s">
        <v>825</v>
      </c>
      <c r="AG449" s="10">
        <v>5.928033671231253E-3</v>
      </c>
      <c r="AI449" s="5" t="s">
        <v>649</v>
      </c>
      <c r="AJ449" s="10">
        <v>2.7068727499120269E-3</v>
      </c>
      <c r="AK449" s="10"/>
      <c r="AL449" s="5" t="s">
        <v>1449</v>
      </c>
      <c r="AM449" s="6">
        <v>1.0020098805736562E-3</v>
      </c>
      <c r="AN449" s="10"/>
      <c r="AO449" s="5" t="s">
        <v>1909</v>
      </c>
      <c r="AP449" s="6">
        <v>1.8346566643903332E-2</v>
      </c>
      <c r="AQ449" s="10"/>
      <c r="AR449" s="39" t="s">
        <v>2531</v>
      </c>
      <c r="AS449" s="6">
        <v>6.4886900510238146E-4</v>
      </c>
    </row>
    <row r="450" spans="29:45" x14ac:dyDescent="0.3">
      <c r="AC450" s="5" t="s">
        <v>805</v>
      </c>
      <c r="AD450" s="11">
        <v>1.2844830169937104E-3</v>
      </c>
      <c r="AF450" s="5" t="s">
        <v>826</v>
      </c>
      <c r="AG450" s="10">
        <v>5.928033671231253E-3</v>
      </c>
      <c r="AI450" s="5" t="s">
        <v>674</v>
      </c>
      <c r="AJ450" s="10">
        <v>2.7068727499120269E-3</v>
      </c>
      <c r="AK450" s="10"/>
      <c r="AL450" s="5" t="s">
        <v>1450</v>
      </c>
      <c r="AM450" s="6">
        <v>1.0020098805736562E-3</v>
      </c>
      <c r="AN450" s="10"/>
      <c r="AO450" s="5" t="s">
        <v>1910</v>
      </c>
      <c r="AP450" s="6">
        <v>1.8346566643903332E-2</v>
      </c>
      <c r="AQ450" s="10"/>
      <c r="AR450" s="39" t="s">
        <v>1772</v>
      </c>
      <c r="AS450" s="6">
        <v>6.4637335508275682E-4</v>
      </c>
    </row>
    <row r="451" spans="29:45" x14ac:dyDescent="0.3">
      <c r="AC451" s="5" t="s">
        <v>807</v>
      </c>
      <c r="AD451" s="11">
        <v>1.2844830169937104E-3</v>
      </c>
      <c r="AF451" s="5" t="s">
        <v>831</v>
      </c>
      <c r="AG451" s="10">
        <v>5.928033671231253E-3</v>
      </c>
      <c r="AI451" s="5" t="s">
        <v>678</v>
      </c>
      <c r="AJ451" s="10">
        <v>2.7068727499120269E-3</v>
      </c>
      <c r="AK451" s="10"/>
      <c r="AL451" s="5" t="s">
        <v>1451</v>
      </c>
      <c r="AM451" s="6">
        <v>1.0020098805736562E-3</v>
      </c>
      <c r="AN451" s="10"/>
      <c r="AO451" s="5" t="s">
        <v>1911</v>
      </c>
      <c r="AP451" s="6">
        <v>1.8346566643903332E-2</v>
      </c>
      <c r="AQ451" s="10"/>
      <c r="AR451" s="39" t="s">
        <v>2532</v>
      </c>
      <c r="AS451" s="6">
        <v>6.4387770506313228E-4</v>
      </c>
    </row>
    <row r="452" spans="29:45" x14ac:dyDescent="0.3">
      <c r="AC452" s="5" t="s">
        <v>811</v>
      </c>
      <c r="AD452" s="11">
        <v>1.2844830169937104E-3</v>
      </c>
      <c r="AF452" s="5" t="s">
        <v>832</v>
      </c>
      <c r="AG452" s="10">
        <v>5.928033671231253E-3</v>
      </c>
      <c r="AI452" s="5" t="s">
        <v>700</v>
      </c>
      <c r="AJ452" s="10">
        <v>2.7068727499120269E-3</v>
      </c>
      <c r="AK452" s="10"/>
      <c r="AL452" s="5" t="s">
        <v>1452</v>
      </c>
      <c r="AM452" s="6">
        <v>9.8310403377037977E-4</v>
      </c>
      <c r="AN452" s="10"/>
      <c r="AO452" s="5" t="s">
        <v>2119</v>
      </c>
      <c r="AP452" s="6">
        <v>1.8346566643903332E-2</v>
      </c>
      <c r="AQ452" s="10"/>
      <c r="AR452" s="39" t="s">
        <v>2533</v>
      </c>
      <c r="AS452" s="6">
        <v>6.4138205504350786E-4</v>
      </c>
    </row>
    <row r="453" spans="29:45" x14ac:dyDescent="0.3">
      <c r="AC453" s="5" t="s">
        <v>838</v>
      </c>
      <c r="AD453" s="11">
        <v>1.2844830169937104E-3</v>
      </c>
      <c r="AF453" s="5" t="s">
        <v>837</v>
      </c>
      <c r="AG453" s="10">
        <v>5.928033671231253E-3</v>
      </c>
      <c r="AI453" s="5" t="s">
        <v>752</v>
      </c>
      <c r="AJ453" s="10">
        <v>2.7068727499120269E-3</v>
      </c>
      <c r="AK453" s="10"/>
      <c r="AL453" s="5" t="s">
        <v>1453</v>
      </c>
      <c r="AM453" s="6">
        <v>9.8310403377037977E-4</v>
      </c>
      <c r="AN453" s="10"/>
      <c r="AO453" s="5" t="s">
        <v>2120</v>
      </c>
      <c r="AP453" s="6">
        <v>1.8346566643903332E-2</v>
      </c>
      <c r="AQ453" s="10"/>
      <c r="AR453" s="39" t="s">
        <v>2534</v>
      </c>
      <c r="AS453" s="6">
        <v>6.4138205504350786E-4</v>
      </c>
    </row>
    <row r="454" spans="29:45" x14ac:dyDescent="0.3">
      <c r="AC454" s="5" t="s">
        <v>846</v>
      </c>
      <c r="AD454" s="11">
        <v>1.2844830169937104E-3</v>
      </c>
      <c r="AF454" s="5" t="s">
        <v>838</v>
      </c>
      <c r="AG454" s="10">
        <v>5.928033671231253E-3</v>
      </c>
      <c r="AI454" s="5" t="s">
        <v>755</v>
      </c>
      <c r="AJ454" s="10">
        <v>2.7068727499120269E-3</v>
      </c>
      <c r="AK454" s="10"/>
      <c r="AL454" s="5" t="s">
        <v>1454</v>
      </c>
      <c r="AM454" s="6">
        <v>9.6419818696710324E-4</v>
      </c>
      <c r="AN454" s="10"/>
      <c r="AO454" s="5" t="s">
        <v>2121</v>
      </c>
      <c r="AP454" s="6">
        <v>1.8346566643903332E-2</v>
      </c>
      <c r="AQ454" s="10"/>
      <c r="AR454" s="39" t="s">
        <v>2051</v>
      </c>
      <c r="AS454" s="6">
        <v>6.3389510498463415E-4</v>
      </c>
    </row>
    <row r="455" spans="29:45" x14ac:dyDescent="0.3">
      <c r="AC455" s="5" t="s">
        <v>855</v>
      </c>
      <c r="AD455" s="11">
        <v>1.2844830169937104E-3</v>
      </c>
      <c r="AF455" s="5" t="s">
        <v>839</v>
      </c>
      <c r="AG455" s="10">
        <v>5.928033671231253E-3</v>
      </c>
      <c r="AI455" s="5" t="s">
        <v>766</v>
      </c>
      <c r="AJ455" s="10">
        <v>2.7068727499120269E-3</v>
      </c>
      <c r="AK455" s="10"/>
      <c r="AL455" s="5" t="s">
        <v>1455</v>
      </c>
      <c r="AM455" s="6">
        <v>9.6419818696710324E-4</v>
      </c>
      <c r="AN455" s="10"/>
      <c r="AO455" s="5" t="s">
        <v>2122</v>
      </c>
      <c r="AP455" s="6">
        <v>1.8346566643903332E-2</v>
      </c>
      <c r="AQ455" s="10"/>
      <c r="AR455" s="39" t="s">
        <v>2131</v>
      </c>
      <c r="AS455" s="6">
        <v>6.3389510498463415E-4</v>
      </c>
    </row>
    <row r="456" spans="29:45" x14ac:dyDescent="0.3">
      <c r="AC456" s="5" t="s">
        <v>859</v>
      </c>
      <c r="AD456" s="11">
        <v>1.2844830169937104E-3</v>
      </c>
      <c r="AF456" s="5" t="s">
        <v>847</v>
      </c>
      <c r="AG456" s="10">
        <v>5.928033671231253E-3</v>
      </c>
      <c r="AI456" s="5" t="s">
        <v>777</v>
      </c>
      <c r="AJ456" s="10">
        <v>2.7068727499120269E-3</v>
      </c>
      <c r="AK456" s="10"/>
      <c r="AL456" s="5" t="s">
        <v>1456</v>
      </c>
      <c r="AM456" s="6">
        <v>9.6419818696710324E-4</v>
      </c>
      <c r="AN456" s="10"/>
      <c r="AO456" s="5" t="s">
        <v>2123</v>
      </c>
      <c r="AP456" s="6">
        <v>1.8346566643903332E-2</v>
      </c>
      <c r="AQ456" s="10"/>
      <c r="AR456" s="39" t="s">
        <v>1598</v>
      </c>
      <c r="AS456" s="6">
        <v>6.2890380494538508E-4</v>
      </c>
    </row>
    <row r="457" spans="29:45" x14ac:dyDescent="0.3">
      <c r="AC457" s="5" t="s">
        <v>364</v>
      </c>
      <c r="AD457" s="11">
        <v>8.5632201132914017E-4</v>
      </c>
      <c r="AF457" s="5" t="s">
        <v>851</v>
      </c>
      <c r="AG457" s="10">
        <v>5.928033671231253E-3</v>
      </c>
      <c r="AI457" s="5" t="s">
        <v>811</v>
      </c>
      <c r="AJ457" s="10">
        <v>2.7068727499120269E-3</v>
      </c>
      <c r="AK457" s="10"/>
      <c r="AL457" s="5" t="s">
        <v>1457</v>
      </c>
      <c r="AM457" s="6">
        <v>9.6419818696710324E-4</v>
      </c>
      <c r="AN457" s="10"/>
      <c r="AO457" s="5" t="s">
        <v>2124</v>
      </c>
      <c r="AP457" s="6">
        <v>1.8346566643903332E-2</v>
      </c>
      <c r="AQ457" s="10"/>
      <c r="AR457" s="39" t="s">
        <v>2535</v>
      </c>
      <c r="AS457" s="6">
        <v>6.2640815492576054E-4</v>
      </c>
    </row>
    <row r="458" spans="29:45" x14ac:dyDescent="0.3">
      <c r="AC458" s="5" t="s">
        <v>368</v>
      </c>
      <c r="AD458" s="11">
        <v>8.5632201132914017E-4</v>
      </c>
      <c r="AF458" s="5" t="s">
        <v>855</v>
      </c>
      <c r="AG458" s="10">
        <v>5.928033671231253E-3</v>
      </c>
      <c r="AI458" s="5" t="s">
        <v>816</v>
      </c>
      <c r="AJ458" s="10">
        <v>2.7068727499120269E-3</v>
      </c>
      <c r="AK458" s="10"/>
      <c r="AL458" s="5" t="s">
        <v>1458</v>
      </c>
      <c r="AM458" s="6">
        <v>9.6419818696710324E-4</v>
      </c>
      <c r="AN458" s="10"/>
      <c r="AO458" s="5" t="s">
        <v>2125</v>
      </c>
      <c r="AP458" s="6">
        <v>1.8346566643903332E-2</v>
      </c>
      <c r="AQ458" s="10"/>
      <c r="AR458" s="39" t="s">
        <v>2536</v>
      </c>
      <c r="AS458" s="6">
        <v>6.2640815492576054E-4</v>
      </c>
    </row>
    <row r="459" spans="29:45" x14ac:dyDescent="0.3">
      <c r="AC459" s="5" t="s">
        <v>386</v>
      </c>
      <c r="AD459" s="11">
        <v>8.5632201132914017E-4</v>
      </c>
      <c r="AF459" s="5" t="s">
        <v>859</v>
      </c>
      <c r="AG459" s="10">
        <v>5.928033671231253E-3</v>
      </c>
      <c r="AI459" s="5" t="s">
        <v>820</v>
      </c>
      <c r="AJ459" s="10">
        <v>2.7068727499120269E-3</v>
      </c>
      <c r="AK459" s="10"/>
      <c r="AL459" s="5" t="s">
        <v>1459</v>
      </c>
      <c r="AM459" s="6">
        <v>9.4529234016382671E-4</v>
      </c>
      <c r="AN459" s="10"/>
      <c r="AO459" s="5" t="s">
        <v>1437</v>
      </c>
      <c r="AP459" s="6">
        <v>1.7327312941464258E-2</v>
      </c>
      <c r="AQ459" s="10"/>
      <c r="AR459" s="39" t="s">
        <v>2537</v>
      </c>
      <c r="AS459" s="6">
        <v>6.2391250490613601E-4</v>
      </c>
    </row>
    <row r="460" spans="29:45" x14ac:dyDescent="0.3">
      <c r="AC460" s="5" t="s">
        <v>401</v>
      </c>
      <c r="AD460" s="11">
        <v>8.5632201132914017E-4</v>
      </c>
      <c r="AI460" s="5" t="s">
        <v>821</v>
      </c>
      <c r="AJ460" s="10">
        <v>2.7068727499120269E-3</v>
      </c>
      <c r="AK460" s="10"/>
      <c r="AL460" s="5" t="s">
        <v>1460</v>
      </c>
      <c r="AM460" s="6">
        <v>9.4529234016382671E-4</v>
      </c>
      <c r="AN460" s="10"/>
      <c r="AO460" s="5" t="s">
        <v>2126</v>
      </c>
      <c r="AP460" s="6">
        <v>1.7327312941464258E-2</v>
      </c>
      <c r="AQ460" s="10"/>
      <c r="AR460" s="39" t="s">
        <v>1293</v>
      </c>
      <c r="AS460" s="6">
        <v>6.1392990482763777E-4</v>
      </c>
    </row>
    <row r="461" spans="29:45" x14ac:dyDescent="0.3">
      <c r="AC461" s="5" t="s">
        <v>430</v>
      </c>
      <c r="AD461" s="11">
        <v>8.5632201132914017E-4</v>
      </c>
      <c r="AI461" s="5" t="s">
        <v>839</v>
      </c>
      <c r="AJ461" s="10">
        <v>2.7068727499120269E-3</v>
      </c>
      <c r="AK461" s="10"/>
      <c r="AL461" s="5" t="s">
        <v>1461</v>
      </c>
      <c r="AM461" s="6">
        <v>9.4529234016382671E-4</v>
      </c>
      <c r="AN461" s="10"/>
      <c r="AO461" s="5" t="s">
        <v>1693</v>
      </c>
      <c r="AP461" s="6">
        <v>1.7327312941464258E-2</v>
      </c>
      <c r="AQ461" s="10"/>
      <c r="AR461" s="39" t="s">
        <v>2018</v>
      </c>
      <c r="AS461" s="6">
        <v>6.1143425480801323E-4</v>
      </c>
    </row>
    <row r="462" spans="29:45" x14ac:dyDescent="0.3">
      <c r="AC462" s="5" t="s">
        <v>453</v>
      </c>
      <c r="AD462" s="11">
        <v>8.5632201132914017E-4</v>
      </c>
      <c r="AI462" s="5" t="s">
        <v>846</v>
      </c>
      <c r="AJ462" s="10">
        <v>2.7068727499120269E-3</v>
      </c>
      <c r="AK462" s="10"/>
      <c r="AL462" s="5" t="s">
        <v>1462</v>
      </c>
      <c r="AM462" s="6">
        <v>9.4529234016382671E-4</v>
      </c>
      <c r="AN462" s="10"/>
      <c r="AO462" s="5" t="s">
        <v>2127</v>
      </c>
      <c r="AP462" s="6">
        <v>1.7327312941464258E-2</v>
      </c>
      <c r="AQ462" s="10"/>
      <c r="AR462" s="39" t="s">
        <v>1567</v>
      </c>
      <c r="AS462" s="6">
        <v>6.0644295476876416E-4</v>
      </c>
    </row>
    <row r="463" spans="29:45" x14ac:dyDescent="0.3">
      <c r="AC463" s="5" t="s">
        <v>457</v>
      </c>
      <c r="AD463" s="11">
        <v>8.5632201132914017E-4</v>
      </c>
      <c r="AI463" s="5" t="s">
        <v>333</v>
      </c>
      <c r="AJ463" s="10">
        <v>2.0301545624340201E-3</v>
      </c>
      <c r="AK463" s="10"/>
      <c r="AL463" s="5" t="s">
        <v>1463</v>
      </c>
      <c r="AM463" s="6">
        <v>9.2638649336055029E-4</v>
      </c>
      <c r="AN463" s="10"/>
      <c r="AO463" s="5" t="s">
        <v>2128</v>
      </c>
      <c r="AP463" s="6">
        <v>1.7327312941464258E-2</v>
      </c>
      <c r="AQ463" s="10"/>
      <c r="AR463" s="39" t="s">
        <v>2538</v>
      </c>
      <c r="AS463" s="6">
        <v>5.9895600470989056E-4</v>
      </c>
    </row>
    <row r="464" spans="29:45" x14ac:dyDescent="0.3">
      <c r="AC464" s="5" t="s">
        <v>466</v>
      </c>
      <c r="AD464" s="11">
        <v>8.5632201132914017E-4</v>
      </c>
      <c r="AI464" s="5" t="s">
        <v>334</v>
      </c>
      <c r="AJ464" s="10">
        <v>2.0301545624340201E-3</v>
      </c>
      <c r="AK464" s="10"/>
      <c r="AL464" s="5" t="s">
        <v>1464</v>
      </c>
      <c r="AM464" s="6">
        <v>9.2638649336055029E-4</v>
      </c>
      <c r="AN464" s="10"/>
      <c r="AO464" s="5" t="s">
        <v>2129</v>
      </c>
      <c r="AP464" s="6">
        <v>1.7327312941464258E-2</v>
      </c>
      <c r="AQ464" s="10"/>
      <c r="AR464" s="39" t="s">
        <v>2539</v>
      </c>
      <c r="AS464" s="6">
        <v>5.9895600470989056E-4</v>
      </c>
    </row>
    <row r="465" spans="29:45" x14ac:dyDescent="0.3">
      <c r="AC465" s="5" t="s">
        <v>473</v>
      </c>
      <c r="AD465" s="11">
        <v>8.5632201132914017E-4</v>
      </c>
      <c r="AI465" s="5" t="s">
        <v>351</v>
      </c>
      <c r="AJ465" s="10">
        <v>2.0301545624340201E-3</v>
      </c>
      <c r="AK465" s="10"/>
      <c r="AL465" s="5" t="s">
        <v>1465</v>
      </c>
      <c r="AM465" s="6">
        <v>9.2638649336055029E-4</v>
      </c>
      <c r="AN465" s="10"/>
      <c r="AO465" s="5" t="s">
        <v>1053</v>
      </c>
      <c r="AP465" s="6">
        <v>1.6308059239025185E-2</v>
      </c>
      <c r="AQ465" s="10"/>
      <c r="AR465" s="39" t="s">
        <v>2540</v>
      </c>
      <c r="AS465" s="6">
        <v>5.9895600470989056E-4</v>
      </c>
    </row>
    <row r="466" spans="29:45" x14ac:dyDescent="0.3">
      <c r="AC466" s="5" t="s">
        <v>489</v>
      </c>
      <c r="AD466" s="11">
        <v>8.5632201132914017E-4</v>
      </c>
      <c r="AI466" s="5" t="s">
        <v>374</v>
      </c>
      <c r="AJ466" s="10">
        <v>2.0301545624340201E-3</v>
      </c>
      <c r="AK466" s="10"/>
      <c r="AL466" s="5" t="s">
        <v>1466</v>
      </c>
      <c r="AM466" s="6">
        <v>9.2638649336055029E-4</v>
      </c>
      <c r="AN466" s="10"/>
      <c r="AO466" s="5" t="s">
        <v>1064</v>
      </c>
      <c r="AP466" s="6">
        <v>1.6308059239025185E-2</v>
      </c>
      <c r="AQ466" s="10"/>
      <c r="AR466" s="39" t="s">
        <v>1449</v>
      </c>
      <c r="AS466" s="6">
        <v>5.9396470467064149E-4</v>
      </c>
    </row>
    <row r="467" spans="29:45" x14ac:dyDescent="0.3">
      <c r="AC467" s="5" t="s">
        <v>538</v>
      </c>
      <c r="AD467" s="11">
        <v>8.5632201132914017E-4</v>
      </c>
      <c r="AI467" s="5" t="s">
        <v>453</v>
      </c>
      <c r="AJ467" s="10">
        <v>2.0301545624340201E-3</v>
      </c>
      <c r="AK467" s="10"/>
      <c r="AL467" s="5" t="s">
        <v>1467</v>
      </c>
      <c r="AM467" s="6">
        <v>9.0748064655727365E-4</v>
      </c>
      <c r="AN467" s="10"/>
      <c r="AO467" s="5" t="s">
        <v>1086</v>
      </c>
      <c r="AP467" s="6">
        <v>1.6308059239025185E-2</v>
      </c>
      <c r="AQ467" s="10"/>
      <c r="AR467" s="39" t="s">
        <v>2541</v>
      </c>
      <c r="AS467" s="6">
        <v>5.8897340463139243E-4</v>
      </c>
    </row>
    <row r="468" spans="29:45" x14ac:dyDescent="0.3">
      <c r="AC468" s="5" t="s">
        <v>551</v>
      </c>
      <c r="AD468" s="11">
        <v>8.5632201132914017E-4</v>
      </c>
      <c r="AI468" s="5" t="s">
        <v>471</v>
      </c>
      <c r="AJ468" s="10">
        <v>2.0301545624340201E-3</v>
      </c>
      <c r="AK468" s="10"/>
      <c r="AL468" s="5" t="s">
        <v>1468</v>
      </c>
      <c r="AM468" s="6">
        <v>9.0748064655727365E-4</v>
      </c>
      <c r="AN468" s="10"/>
      <c r="AO468" s="5" t="s">
        <v>1104</v>
      </c>
      <c r="AP468" s="6">
        <v>1.6308059239025185E-2</v>
      </c>
      <c r="AQ468" s="10"/>
      <c r="AR468" s="39" t="s">
        <v>2542</v>
      </c>
      <c r="AS468" s="6">
        <v>5.8398210459214325E-4</v>
      </c>
    </row>
    <row r="469" spans="29:45" x14ac:dyDescent="0.3">
      <c r="AC469" s="5" t="s">
        <v>564</v>
      </c>
      <c r="AD469" s="11">
        <v>8.5632201132914017E-4</v>
      </c>
      <c r="AI469" s="5" t="s">
        <v>500</v>
      </c>
      <c r="AJ469" s="10">
        <v>2.0301545624340201E-3</v>
      </c>
      <c r="AK469" s="10"/>
      <c r="AL469" s="5" t="s">
        <v>1469</v>
      </c>
      <c r="AM469" s="6">
        <v>9.0748064655727365E-4</v>
      </c>
      <c r="AN469" s="10"/>
      <c r="AO469" s="5" t="s">
        <v>2130</v>
      </c>
      <c r="AP469" s="6">
        <v>1.6308059239025185E-2</v>
      </c>
      <c r="AQ469" s="10"/>
      <c r="AR469" s="39" t="s">
        <v>2543</v>
      </c>
      <c r="AS469" s="6">
        <v>5.8148645457251882E-4</v>
      </c>
    </row>
    <row r="470" spans="29:45" x14ac:dyDescent="0.3">
      <c r="AC470" s="5" t="s">
        <v>572</v>
      </c>
      <c r="AD470" s="11">
        <v>8.5632201132914017E-4</v>
      </c>
      <c r="AI470" s="5" t="s">
        <v>529</v>
      </c>
      <c r="AJ470" s="10">
        <v>2.0301545624340201E-3</v>
      </c>
      <c r="AK470" s="10"/>
      <c r="AL470" s="5" t="s">
        <v>1470</v>
      </c>
      <c r="AM470" s="6">
        <v>8.8857479975399702E-4</v>
      </c>
      <c r="AN470" s="10"/>
      <c r="AO470" s="5" t="s">
        <v>1155</v>
      </c>
      <c r="AP470" s="6">
        <v>1.6308059239025185E-2</v>
      </c>
      <c r="AQ470" s="10"/>
      <c r="AR470" s="39" t="s">
        <v>2544</v>
      </c>
      <c r="AS470" s="6">
        <v>5.8148645457251882E-4</v>
      </c>
    </row>
    <row r="471" spans="29:45" x14ac:dyDescent="0.3">
      <c r="AC471" s="5" t="s">
        <v>575</v>
      </c>
      <c r="AD471" s="11">
        <v>8.5632201132914017E-4</v>
      </c>
      <c r="AI471" s="5" t="s">
        <v>532</v>
      </c>
      <c r="AJ471" s="10">
        <v>2.0301545624340201E-3</v>
      </c>
      <c r="AK471" s="10"/>
      <c r="AL471" s="5" t="s">
        <v>1471</v>
      </c>
      <c r="AM471" s="6">
        <v>8.6966895295072059E-4</v>
      </c>
      <c r="AN471" s="10"/>
      <c r="AO471" s="5" t="s">
        <v>1228</v>
      </c>
      <c r="AP471" s="6">
        <v>1.6308059239025185E-2</v>
      </c>
      <c r="AQ471" s="10"/>
      <c r="AR471" s="39" t="s">
        <v>2545</v>
      </c>
      <c r="AS471" s="6">
        <v>5.7649515453326965E-4</v>
      </c>
    </row>
    <row r="472" spans="29:45" x14ac:dyDescent="0.3">
      <c r="AC472" s="5" t="s">
        <v>585</v>
      </c>
      <c r="AD472" s="11">
        <v>8.5632201132914017E-4</v>
      </c>
      <c r="AI472" s="5" t="s">
        <v>563</v>
      </c>
      <c r="AJ472" s="10">
        <v>2.0301545624340201E-3</v>
      </c>
      <c r="AK472" s="10"/>
      <c r="AL472" s="5" t="s">
        <v>1472</v>
      </c>
      <c r="AM472" s="6">
        <v>8.6966895295072059E-4</v>
      </c>
      <c r="AN472" s="10"/>
      <c r="AO472" s="5" t="s">
        <v>2131</v>
      </c>
      <c r="AP472" s="6">
        <v>1.6308059239025185E-2</v>
      </c>
      <c r="AQ472" s="10"/>
      <c r="AR472" s="39" t="s">
        <v>2132</v>
      </c>
      <c r="AS472" s="6">
        <v>5.7399950451364511E-4</v>
      </c>
    </row>
    <row r="473" spans="29:45" x14ac:dyDescent="0.3">
      <c r="AC473" s="5" t="s">
        <v>621</v>
      </c>
      <c r="AD473" s="11">
        <v>8.5632201132914017E-4</v>
      </c>
      <c r="AI473" s="5" t="s">
        <v>565</v>
      </c>
      <c r="AJ473" s="10">
        <v>2.0301545624340201E-3</v>
      </c>
      <c r="AK473" s="10"/>
      <c r="AL473" s="5" t="s">
        <v>1473</v>
      </c>
      <c r="AM473" s="6">
        <v>8.6966895295072059E-4</v>
      </c>
      <c r="AN473" s="10"/>
      <c r="AO473" s="5" t="s">
        <v>2132</v>
      </c>
      <c r="AP473" s="6">
        <v>1.6308059239025185E-2</v>
      </c>
      <c r="AQ473" s="10"/>
      <c r="AR473" s="39" t="s">
        <v>2546</v>
      </c>
      <c r="AS473" s="6">
        <v>5.6900820447439604E-4</v>
      </c>
    </row>
    <row r="474" spans="29:45" x14ac:dyDescent="0.3">
      <c r="AC474" s="5" t="s">
        <v>624</v>
      </c>
      <c r="AD474" s="11">
        <v>8.5632201132914017E-4</v>
      </c>
      <c r="AI474" s="5" t="s">
        <v>604</v>
      </c>
      <c r="AJ474" s="10">
        <v>2.0301545624340201E-3</v>
      </c>
      <c r="AK474" s="10"/>
      <c r="AL474" s="5" t="s">
        <v>1474</v>
      </c>
      <c r="AM474" s="6">
        <v>8.6966895295072059E-4</v>
      </c>
      <c r="AN474" s="10"/>
      <c r="AO474" s="5" t="s">
        <v>1314</v>
      </c>
      <c r="AP474" s="6">
        <v>1.6308059239025185E-2</v>
      </c>
      <c r="AQ474" s="10"/>
      <c r="AR474" s="39" t="s">
        <v>2547</v>
      </c>
      <c r="AS474" s="6">
        <v>5.6401690443514698E-4</v>
      </c>
    </row>
    <row r="475" spans="29:45" x14ac:dyDescent="0.3">
      <c r="AC475" s="5" t="s">
        <v>632</v>
      </c>
      <c r="AD475" s="11">
        <v>8.5632201132914017E-4</v>
      </c>
      <c r="AI475" s="5" t="s">
        <v>606</v>
      </c>
      <c r="AJ475" s="10">
        <v>2.0301545624340201E-3</v>
      </c>
      <c r="AK475" s="10"/>
      <c r="AL475" s="5" t="s">
        <v>1475</v>
      </c>
      <c r="AM475" s="6">
        <v>8.5076310614744406E-4</v>
      </c>
      <c r="AN475" s="10"/>
      <c r="AO475" s="5" t="s">
        <v>2133</v>
      </c>
      <c r="AP475" s="6">
        <v>1.6308059239025185E-2</v>
      </c>
      <c r="AQ475" s="10"/>
      <c r="AR475" s="39" t="s">
        <v>2548</v>
      </c>
      <c r="AS475" s="6">
        <v>5.6401690443514698E-4</v>
      </c>
    </row>
    <row r="476" spans="29:45" x14ac:dyDescent="0.3">
      <c r="AC476" s="5" t="s">
        <v>635</v>
      </c>
      <c r="AD476" s="11">
        <v>8.5632201132914017E-4</v>
      </c>
      <c r="AI476" s="5" t="s">
        <v>631</v>
      </c>
      <c r="AJ476" s="10">
        <v>2.0301545624340201E-3</v>
      </c>
      <c r="AK476" s="10"/>
      <c r="AL476" s="5" t="s">
        <v>1476</v>
      </c>
      <c r="AM476" s="6">
        <v>8.5076310614744406E-4</v>
      </c>
      <c r="AN476" s="10"/>
      <c r="AO476" s="5" t="s">
        <v>2134</v>
      </c>
      <c r="AP476" s="6">
        <v>1.6308059239025185E-2</v>
      </c>
      <c r="AQ476" s="10"/>
      <c r="AR476" s="39" t="s">
        <v>1684</v>
      </c>
      <c r="AS476" s="6">
        <v>5.6152125441552233E-4</v>
      </c>
    </row>
    <row r="477" spans="29:45" x14ac:dyDescent="0.3">
      <c r="AC477" s="5" t="s">
        <v>650</v>
      </c>
      <c r="AD477" s="11">
        <v>8.5632201132914017E-4</v>
      </c>
      <c r="AI477" s="5" t="s">
        <v>637</v>
      </c>
      <c r="AJ477" s="10">
        <v>2.0301545624340201E-3</v>
      </c>
      <c r="AK477" s="10"/>
      <c r="AL477" s="5" t="s">
        <v>1477</v>
      </c>
      <c r="AM477" s="6">
        <v>8.5076310614744406E-4</v>
      </c>
      <c r="AN477" s="10"/>
      <c r="AO477" s="5" t="s">
        <v>2135</v>
      </c>
      <c r="AP477" s="6">
        <v>1.6308059239025185E-2</v>
      </c>
      <c r="AQ477" s="10"/>
      <c r="AR477" s="39" t="s">
        <v>2549</v>
      </c>
      <c r="AS477" s="6">
        <v>5.590256043958978E-4</v>
      </c>
    </row>
    <row r="478" spans="29:45" x14ac:dyDescent="0.3">
      <c r="AC478" s="5" t="s">
        <v>652</v>
      </c>
      <c r="AD478" s="11">
        <v>8.5632201132914017E-4</v>
      </c>
      <c r="AI478" s="5" t="s">
        <v>648</v>
      </c>
      <c r="AJ478" s="10">
        <v>2.0301545624340201E-3</v>
      </c>
      <c r="AK478" s="10"/>
      <c r="AL478" s="5" t="s">
        <v>1478</v>
      </c>
      <c r="AM478" s="6">
        <v>8.5076310614744406E-4</v>
      </c>
      <c r="AN478" s="10"/>
      <c r="AO478" s="5" t="s">
        <v>2136</v>
      </c>
      <c r="AP478" s="6">
        <v>1.6308059239025185E-2</v>
      </c>
      <c r="AQ478" s="10"/>
      <c r="AR478" s="39" t="s">
        <v>2550</v>
      </c>
      <c r="AS478" s="6">
        <v>5.5652995437627337E-4</v>
      </c>
    </row>
    <row r="479" spans="29:45" x14ac:dyDescent="0.3">
      <c r="AC479" s="5" t="s">
        <v>656</v>
      </c>
      <c r="AD479" s="11">
        <v>8.5632201132914017E-4</v>
      </c>
      <c r="AI479" s="5" t="s">
        <v>663</v>
      </c>
      <c r="AJ479" s="10">
        <v>2.0301545624340201E-3</v>
      </c>
      <c r="AK479" s="10"/>
      <c r="AL479" s="5" t="s">
        <v>1479</v>
      </c>
      <c r="AM479" s="6">
        <v>8.3185725934416743E-4</v>
      </c>
      <c r="AN479" s="10"/>
      <c r="AO479" s="5" t="s">
        <v>1688</v>
      </c>
      <c r="AP479" s="6">
        <v>1.6308059239025185E-2</v>
      </c>
      <c r="AQ479" s="10"/>
      <c r="AR479" s="39" t="s">
        <v>2238</v>
      </c>
      <c r="AS479" s="6">
        <v>5.4904300431739966E-4</v>
      </c>
    </row>
    <row r="480" spans="29:45" x14ac:dyDescent="0.3">
      <c r="AC480" s="5" t="s">
        <v>669</v>
      </c>
      <c r="AD480" s="11">
        <v>8.5632201132914017E-4</v>
      </c>
      <c r="AI480" s="5" t="s">
        <v>702</v>
      </c>
      <c r="AJ480" s="10">
        <v>2.0301545624340201E-3</v>
      </c>
      <c r="AK480" s="10"/>
      <c r="AL480" s="5" t="s">
        <v>1480</v>
      </c>
      <c r="AM480" s="6">
        <v>8.3185725934416743E-4</v>
      </c>
      <c r="AN480" s="10"/>
      <c r="AO480" s="5" t="s">
        <v>2137</v>
      </c>
      <c r="AP480" s="6">
        <v>1.6308059239025185E-2</v>
      </c>
      <c r="AQ480" s="10"/>
      <c r="AR480" s="39" t="s">
        <v>2551</v>
      </c>
      <c r="AS480" s="6">
        <v>5.4654735429777513E-4</v>
      </c>
    </row>
    <row r="481" spans="29:45" x14ac:dyDescent="0.3">
      <c r="AC481" s="5" t="s">
        <v>673</v>
      </c>
      <c r="AD481" s="11">
        <v>8.5632201132914017E-4</v>
      </c>
      <c r="AI481" s="5" t="s">
        <v>784</v>
      </c>
      <c r="AJ481" s="10">
        <v>2.0301545624340201E-3</v>
      </c>
      <c r="AK481" s="10"/>
      <c r="AL481" s="5" t="s">
        <v>1481</v>
      </c>
      <c r="AM481" s="6">
        <v>8.3185725934416743E-4</v>
      </c>
      <c r="AN481" s="10"/>
      <c r="AO481" s="5" t="s">
        <v>1532</v>
      </c>
      <c r="AP481" s="6">
        <v>1.6308059239025185E-2</v>
      </c>
      <c r="AQ481" s="10"/>
      <c r="AR481" s="39" t="s">
        <v>1653</v>
      </c>
      <c r="AS481" s="6">
        <v>5.440517042781506E-4</v>
      </c>
    </row>
    <row r="482" spans="29:45" x14ac:dyDescent="0.3">
      <c r="AC482" s="5" t="s">
        <v>679</v>
      </c>
      <c r="AD482" s="11">
        <v>8.5632201132914017E-4</v>
      </c>
      <c r="AI482" s="5" t="s">
        <v>812</v>
      </c>
      <c r="AJ482" s="10">
        <v>2.0301545624340201E-3</v>
      </c>
      <c r="AK482" s="10"/>
      <c r="AL482" s="5" t="s">
        <v>1482</v>
      </c>
      <c r="AM482" s="6">
        <v>8.3185725934416743E-4</v>
      </c>
      <c r="AN482" s="10"/>
      <c r="AO482" s="5" t="s">
        <v>1608</v>
      </c>
      <c r="AP482" s="6">
        <v>1.6308059239025185E-2</v>
      </c>
      <c r="AQ482" s="10"/>
      <c r="AR482" s="39" t="s">
        <v>2552</v>
      </c>
      <c r="AS482" s="6">
        <v>5.440517042781506E-4</v>
      </c>
    </row>
    <row r="483" spans="29:45" x14ac:dyDescent="0.3">
      <c r="AC483" s="5" t="s">
        <v>681</v>
      </c>
      <c r="AD483" s="11">
        <v>8.5632201132914017E-4</v>
      </c>
      <c r="AI483" s="5" t="s">
        <v>818</v>
      </c>
      <c r="AJ483" s="10">
        <v>2.0301545624340201E-3</v>
      </c>
      <c r="AK483" s="10"/>
      <c r="AL483" s="5" t="s">
        <v>1483</v>
      </c>
      <c r="AM483" s="6">
        <v>8.3185725934416743E-4</v>
      </c>
      <c r="AN483" s="10"/>
      <c r="AO483" s="5" t="s">
        <v>1672</v>
      </c>
      <c r="AP483" s="6">
        <v>1.6308059239025185E-2</v>
      </c>
      <c r="AQ483" s="10"/>
      <c r="AR483" s="39" t="s">
        <v>1394</v>
      </c>
      <c r="AS483" s="6">
        <v>5.4155605425852606E-4</v>
      </c>
    </row>
    <row r="484" spans="29:45" x14ac:dyDescent="0.3">
      <c r="AC484" s="5" t="s">
        <v>732</v>
      </c>
      <c r="AD484" s="11">
        <v>8.5632201132914017E-4</v>
      </c>
      <c r="AI484" s="5" t="s">
        <v>822</v>
      </c>
      <c r="AJ484" s="10">
        <v>2.0301545624340201E-3</v>
      </c>
      <c r="AK484" s="10"/>
      <c r="AL484" s="5" t="s">
        <v>1484</v>
      </c>
      <c r="AM484" s="6">
        <v>8.3185725934416743E-4</v>
      </c>
      <c r="AN484" s="10"/>
      <c r="AO484" s="5" t="s">
        <v>2138</v>
      </c>
      <c r="AP484" s="6">
        <v>1.6308059239025185E-2</v>
      </c>
      <c r="AQ484" s="10"/>
      <c r="AR484" s="39" t="s">
        <v>1198</v>
      </c>
      <c r="AS484" s="6">
        <v>5.4155605425852606E-4</v>
      </c>
    </row>
    <row r="485" spans="29:45" x14ac:dyDescent="0.3">
      <c r="AC485" s="5" t="s">
        <v>750</v>
      </c>
      <c r="AD485" s="11">
        <v>8.5632201132914017E-4</v>
      </c>
      <c r="AI485" s="5" t="s">
        <v>825</v>
      </c>
      <c r="AJ485" s="10">
        <v>2.0301545624340201E-3</v>
      </c>
      <c r="AK485" s="10"/>
      <c r="AL485" s="5" t="s">
        <v>1485</v>
      </c>
      <c r="AM485" s="6">
        <v>8.12951412540891E-4</v>
      </c>
      <c r="AN485" s="10"/>
      <c r="AO485" s="5" t="s">
        <v>2139</v>
      </c>
      <c r="AP485" s="6">
        <v>1.6308059239025185E-2</v>
      </c>
      <c r="AQ485" s="10"/>
      <c r="AR485" s="39" t="s">
        <v>2553</v>
      </c>
      <c r="AS485" s="6">
        <v>5.4155605425852606E-4</v>
      </c>
    </row>
    <row r="486" spans="29:45" x14ac:dyDescent="0.3">
      <c r="AC486" s="5" t="s">
        <v>755</v>
      </c>
      <c r="AD486" s="11">
        <v>8.5632201132914017E-4</v>
      </c>
      <c r="AI486" s="5" t="s">
        <v>834</v>
      </c>
      <c r="AJ486" s="10">
        <v>2.0301545624340201E-3</v>
      </c>
      <c r="AK486" s="10"/>
      <c r="AL486" s="5" t="s">
        <v>1486</v>
      </c>
      <c r="AM486" s="6">
        <v>8.12951412540891E-4</v>
      </c>
      <c r="AN486" s="10"/>
      <c r="AO486" s="5" t="s">
        <v>2140</v>
      </c>
      <c r="AP486" s="6">
        <v>1.6308059239025185E-2</v>
      </c>
      <c r="AQ486" s="10"/>
      <c r="AR486" s="39" t="s">
        <v>2554</v>
      </c>
      <c r="AS486" s="6">
        <v>5.4155605425852606E-4</v>
      </c>
    </row>
    <row r="487" spans="29:45" x14ac:dyDescent="0.3">
      <c r="AC487" s="5" t="s">
        <v>779</v>
      </c>
      <c r="AD487" s="11">
        <v>8.5632201132914017E-4</v>
      </c>
      <c r="AI487" s="5" t="s">
        <v>838</v>
      </c>
      <c r="AJ487" s="10">
        <v>2.0301545624340201E-3</v>
      </c>
      <c r="AK487" s="10"/>
      <c r="AL487" s="5" t="s">
        <v>1487</v>
      </c>
      <c r="AM487" s="6">
        <v>8.12951412540891E-4</v>
      </c>
      <c r="AN487" s="10"/>
      <c r="AO487" s="5" t="s">
        <v>2141</v>
      </c>
      <c r="AP487" s="6">
        <v>1.6308059239025185E-2</v>
      </c>
      <c r="AQ487" s="10"/>
      <c r="AR487" s="39" t="s">
        <v>2555</v>
      </c>
      <c r="AS487" s="6">
        <v>5.4155605425852606E-4</v>
      </c>
    </row>
    <row r="488" spans="29:45" x14ac:dyDescent="0.3">
      <c r="AC488" s="5" t="s">
        <v>788</v>
      </c>
      <c r="AD488" s="11">
        <v>8.5632201132914017E-4</v>
      </c>
      <c r="AI488" s="5" t="s">
        <v>855</v>
      </c>
      <c r="AJ488" s="10">
        <v>2.0301545624340201E-3</v>
      </c>
      <c r="AK488" s="10"/>
      <c r="AL488" s="5" t="s">
        <v>1488</v>
      </c>
      <c r="AM488" s="6">
        <v>8.12951412540891E-4</v>
      </c>
      <c r="AN488" s="10"/>
      <c r="AO488" s="5" t="s">
        <v>2142</v>
      </c>
      <c r="AP488" s="6">
        <v>1.6308059239025185E-2</v>
      </c>
      <c r="AQ488" s="10"/>
      <c r="AR488" s="39" t="s">
        <v>1719</v>
      </c>
      <c r="AS488" s="6">
        <v>5.3406910419965235E-4</v>
      </c>
    </row>
    <row r="489" spans="29:45" x14ac:dyDescent="0.3">
      <c r="AC489" s="5" t="s">
        <v>794</v>
      </c>
      <c r="AD489" s="11">
        <v>8.5632201132914017E-4</v>
      </c>
      <c r="AI489" s="5" t="s">
        <v>337</v>
      </c>
      <c r="AJ489" s="10">
        <v>1.3534363749560135E-3</v>
      </c>
      <c r="AK489" s="10"/>
      <c r="AL489" s="5" t="s">
        <v>1489</v>
      </c>
      <c r="AM489" s="6">
        <v>8.12951412540891E-4</v>
      </c>
      <c r="AN489" s="10"/>
      <c r="AO489" s="5" t="s">
        <v>2143</v>
      </c>
      <c r="AP489" s="6">
        <v>1.6308059239025185E-2</v>
      </c>
      <c r="AQ489" s="10"/>
      <c r="AR489" s="39" t="s">
        <v>2556</v>
      </c>
      <c r="AS489" s="6">
        <v>5.3157345418002792E-4</v>
      </c>
    </row>
    <row r="490" spans="29:45" x14ac:dyDescent="0.3">
      <c r="AC490" s="5" t="s">
        <v>810</v>
      </c>
      <c r="AD490" s="11">
        <v>8.5632201132914017E-4</v>
      </c>
      <c r="AI490" s="5" t="s">
        <v>347</v>
      </c>
      <c r="AJ490" s="10">
        <v>1.3534363749560135E-3</v>
      </c>
      <c r="AK490" s="10"/>
      <c r="AL490" s="5" t="s">
        <v>1490</v>
      </c>
      <c r="AM490" s="6">
        <v>8.12951412540891E-4</v>
      </c>
      <c r="AN490" s="10"/>
      <c r="AO490" s="5" t="s">
        <v>2144</v>
      </c>
      <c r="AP490" s="6">
        <v>1.6308059239025185E-2</v>
      </c>
      <c r="AQ490" s="10"/>
      <c r="AR490" s="39" t="s">
        <v>2557</v>
      </c>
      <c r="AS490" s="6">
        <v>5.2658215414077875E-4</v>
      </c>
    </row>
    <row r="491" spans="29:45" x14ac:dyDescent="0.3">
      <c r="AC491" s="5" t="s">
        <v>836</v>
      </c>
      <c r="AD491" s="11">
        <v>8.5632201132914017E-4</v>
      </c>
      <c r="AI491" s="5" t="s">
        <v>372</v>
      </c>
      <c r="AJ491" s="10">
        <v>1.3534363749560135E-3</v>
      </c>
      <c r="AK491" s="10"/>
      <c r="AL491" s="5" t="s">
        <v>1491</v>
      </c>
      <c r="AM491" s="6">
        <v>7.9404556573761447E-4</v>
      </c>
      <c r="AN491" s="10"/>
      <c r="AO491" s="5" t="s">
        <v>2145</v>
      </c>
      <c r="AP491" s="6">
        <v>1.6308059239025185E-2</v>
      </c>
      <c r="AQ491" s="10"/>
      <c r="AR491" s="39" t="s">
        <v>2558</v>
      </c>
      <c r="AS491" s="6">
        <v>5.2658215414077875E-4</v>
      </c>
    </row>
    <row r="492" spans="29:45" x14ac:dyDescent="0.3">
      <c r="AC492" s="5" t="s">
        <v>844</v>
      </c>
      <c r="AD492" s="11">
        <v>8.5632201132914017E-4</v>
      </c>
      <c r="AI492" s="5" t="s">
        <v>427</v>
      </c>
      <c r="AJ492" s="10">
        <v>1.3534363749560135E-3</v>
      </c>
      <c r="AK492" s="10"/>
      <c r="AL492" s="5" t="s">
        <v>1492</v>
      </c>
      <c r="AM492" s="6">
        <v>7.9404556573761447E-4</v>
      </c>
      <c r="AN492" s="10"/>
      <c r="AO492" s="5" t="s">
        <v>2146</v>
      </c>
      <c r="AP492" s="6">
        <v>1.6308059239025185E-2</v>
      </c>
      <c r="AQ492" s="10"/>
      <c r="AR492" s="39" t="s">
        <v>2559</v>
      </c>
      <c r="AS492" s="6">
        <v>5.2408650412115421E-4</v>
      </c>
    </row>
    <row r="493" spans="29:45" x14ac:dyDescent="0.3">
      <c r="AC493" s="5" t="s">
        <v>340</v>
      </c>
      <c r="AD493" s="11">
        <v>4.2816100566457009E-4</v>
      </c>
      <c r="AI493" s="5" t="s">
        <v>430</v>
      </c>
      <c r="AJ493" s="10">
        <v>1.3534363749560135E-3</v>
      </c>
      <c r="AK493" s="10"/>
      <c r="AL493" s="5" t="s">
        <v>1493</v>
      </c>
      <c r="AM493" s="6">
        <v>7.9404556573761447E-4</v>
      </c>
      <c r="AN493" s="10"/>
      <c r="AO493" s="5" t="s">
        <v>2147</v>
      </c>
      <c r="AP493" s="6">
        <v>1.6308059239025185E-2</v>
      </c>
      <c r="AQ493" s="10"/>
      <c r="AR493" s="39" t="s">
        <v>2560</v>
      </c>
      <c r="AS493" s="6">
        <v>5.2159085410152968E-4</v>
      </c>
    </row>
    <row r="494" spans="29:45" x14ac:dyDescent="0.3">
      <c r="AC494" s="5" t="s">
        <v>342</v>
      </c>
      <c r="AD494" s="11">
        <v>4.2816100566457009E-4</v>
      </c>
      <c r="AI494" s="5" t="s">
        <v>447</v>
      </c>
      <c r="AJ494" s="10">
        <v>1.3534363749560135E-3</v>
      </c>
      <c r="AK494" s="10"/>
      <c r="AL494" s="5" t="s">
        <v>1494</v>
      </c>
      <c r="AM494" s="6">
        <v>7.7513971893433784E-4</v>
      </c>
      <c r="AN494" s="10"/>
      <c r="AO494" s="5" t="s">
        <v>2148</v>
      </c>
      <c r="AP494" s="6">
        <v>1.6308059239025185E-2</v>
      </c>
      <c r="AQ494" s="10"/>
      <c r="AR494" s="39" t="s">
        <v>2561</v>
      </c>
      <c r="AS494" s="6">
        <v>5.2159085410152968E-4</v>
      </c>
    </row>
    <row r="495" spans="29:45" x14ac:dyDescent="0.3">
      <c r="AC495" s="5" t="s">
        <v>351</v>
      </c>
      <c r="AD495" s="11">
        <v>4.2816100566457009E-4</v>
      </c>
      <c r="AI495" s="5" t="s">
        <v>457</v>
      </c>
      <c r="AJ495" s="10">
        <v>1.3534363749560135E-3</v>
      </c>
      <c r="AK495" s="10"/>
      <c r="AL495" s="5" t="s">
        <v>1495</v>
      </c>
      <c r="AM495" s="6">
        <v>7.5623387213106131E-4</v>
      </c>
      <c r="AN495" s="10"/>
      <c r="AO495" s="5" t="s">
        <v>2149</v>
      </c>
      <c r="AP495" s="6">
        <v>1.6308059239025185E-2</v>
      </c>
      <c r="AQ495" s="10"/>
      <c r="AR495" s="39" t="s">
        <v>2562</v>
      </c>
      <c r="AS495" s="6">
        <v>5.2159085410152968E-4</v>
      </c>
    </row>
    <row r="496" spans="29:45" x14ac:dyDescent="0.3">
      <c r="AC496" s="5" t="s">
        <v>384</v>
      </c>
      <c r="AD496" s="11">
        <v>4.2816100566457009E-4</v>
      </c>
      <c r="AI496" s="5" t="s">
        <v>493</v>
      </c>
      <c r="AJ496" s="10">
        <v>1.3534363749560135E-3</v>
      </c>
      <c r="AK496" s="10"/>
      <c r="AL496" s="5" t="s">
        <v>1496</v>
      </c>
      <c r="AM496" s="6">
        <v>7.5623387213106131E-4</v>
      </c>
      <c r="AN496" s="10"/>
      <c r="AO496" s="5" t="s">
        <v>2150</v>
      </c>
      <c r="AP496" s="6">
        <v>1.6308059239025185E-2</v>
      </c>
      <c r="AQ496" s="10"/>
      <c r="AR496" s="39" t="s">
        <v>2563</v>
      </c>
      <c r="AS496" s="6">
        <v>5.2159085410152968E-4</v>
      </c>
    </row>
    <row r="497" spans="29:45" x14ac:dyDescent="0.3">
      <c r="AC497" s="5" t="s">
        <v>420</v>
      </c>
      <c r="AD497" s="11">
        <v>4.2816100566457009E-4</v>
      </c>
      <c r="AI497" s="5" t="s">
        <v>511</v>
      </c>
      <c r="AJ497" s="10">
        <v>1.3534363749560135E-3</v>
      </c>
      <c r="AK497" s="10"/>
      <c r="AL497" s="5" t="s">
        <v>1497</v>
      </c>
      <c r="AM497" s="6">
        <v>7.5623387213106131E-4</v>
      </c>
      <c r="AN497" s="10"/>
      <c r="AO497" s="5" t="s">
        <v>2151</v>
      </c>
      <c r="AP497" s="6">
        <v>1.6308059239025185E-2</v>
      </c>
      <c r="AQ497" s="10"/>
      <c r="AR497" s="39" t="s">
        <v>2564</v>
      </c>
      <c r="AS497" s="6">
        <v>5.1659955406228061E-4</v>
      </c>
    </row>
    <row r="498" spans="29:45" x14ac:dyDescent="0.3">
      <c r="AC498" s="5" t="s">
        <v>444</v>
      </c>
      <c r="AD498" s="11">
        <v>4.2816100566457009E-4</v>
      </c>
      <c r="AI498" s="5" t="s">
        <v>522</v>
      </c>
      <c r="AJ498" s="10">
        <v>1.3534363749560135E-3</v>
      </c>
      <c r="AK498" s="10"/>
      <c r="AL498" s="5" t="s">
        <v>1498</v>
      </c>
      <c r="AM498" s="6">
        <v>7.5623387213106131E-4</v>
      </c>
      <c r="AN498" s="10"/>
      <c r="AO498" s="5" t="s">
        <v>2152</v>
      </c>
      <c r="AP498" s="6">
        <v>1.6308059239025185E-2</v>
      </c>
      <c r="AQ498" s="10"/>
      <c r="AR498" s="39" t="s">
        <v>2565</v>
      </c>
      <c r="AS498" s="6">
        <v>5.1659955406228061E-4</v>
      </c>
    </row>
    <row r="499" spans="29:45" x14ac:dyDescent="0.3">
      <c r="AC499" s="5" t="s">
        <v>454</v>
      </c>
      <c r="AD499" s="11">
        <v>4.2816100566457009E-4</v>
      </c>
      <c r="AI499" s="5" t="s">
        <v>524</v>
      </c>
      <c r="AJ499" s="10">
        <v>1.3534363749560135E-3</v>
      </c>
      <c r="AK499" s="10"/>
      <c r="AL499" s="5" t="s">
        <v>1499</v>
      </c>
      <c r="AM499" s="6">
        <v>7.5623387213106131E-4</v>
      </c>
      <c r="AN499" s="10"/>
      <c r="AO499" s="5" t="s">
        <v>2153</v>
      </c>
      <c r="AP499" s="6">
        <v>1.6308059239025185E-2</v>
      </c>
      <c r="AQ499" s="10"/>
      <c r="AR499" s="39" t="s">
        <v>2566</v>
      </c>
      <c r="AS499" s="6">
        <v>5.091126040034069E-4</v>
      </c>
    </row>
    <row r="500" spans="29:45" x14ac:dyDescent="0.3">
      <c r="AC500" s="5" t="s">
        <v>521</v>
      </c>
      <c r="AD500" s="11">
        <v>4.2816100566457009E-4</v>
      </c>
      <c r="AI500" s="5" t="s">
        <v>525</v>
      </c>
      <c r="AJ500" s="10">
        <v>1.3534363749560135E-3</v>
      </c>
      <c r="AK500" s="10"/>
      <c r="AL500" s="5" t="s">
        <v>1500</v>
      </c>
      <c r="AM500" s="6">
        <v>7.5623387213106131E-4</v>
      </c>
      <c r="AN500" s="10"/>
      <c r="AO500" s="5" t="s">
        <v>2154</v>
      </c>
      <c r="AP500" s="6">
        <v>1.6308059239025185E-2</v>
      </c>
      <c r="AQ500" s="10"/>
      <c r="AR500" s="39" t="s">
        <v>2567</v>
      </c>
      <c r="AS500" s="6">
        <v>5.091126040034069E-4</v>
      </c>
    </row>
    <row r="501" spans="29:45" x14ac:dyDescent="0.3">
      <c r="AC501" s="5" t="s">
        <v>529</v>
      </c>
      <c r="AD501" s="11">
        <v>4.2816100566457009E-4</v>
      </c>
      <c r="AI501" s="5" t="s">
        <v>564</v>
      </c>
      <c r="AJ501" s="10">
        <v>1.3534363749560135E-3</v>
      </c>
      <c r="AK501" s="10"/>
      <c r="AL501" s="5" t="s">
        <v>1501</v>
      </c>
      <c r="AM501" s="6">
        <v>7.3732802532778488E-4</v>
      </c>
      <c r="AN501" s="10"/>
      <c r="AO501" s="5" t="s">
        <v>1565</v>
      </c>
      <c r="AP501" s="6">
        <v>1.5288805536586113E-2</v>
      </c>
      <c r="AQ501" s="10"/>
      <c r="AR501" s="39" t="s">
        <v>2568</v>
      </c>
      <c r="AS501" s="6">
        <v>5.091126040034069E-4</v>
      </c>
    </row>
    <row r="502" spans="29:45" x14ac:dyDescent="0.3">
      <c r="AC502" s="5" t="s">
        <v>531</v>
      </c>
      <c r="AD502" s="11">
        <v>4.2816100566457009E-4</v>
      </c>
      <c r="AI502" s="5" t="s">
        <v>566</v>
      </c>
      <c r="AJ502" s="10">
        <v>1.3534363749560135E-3</v>
      </c>
      <c r="AK502" s="10"/>
      <c r="AL502" s="5" t="s">
        <v>1502</v>
      </c>
      <c r="AM502" s="6">
        <v>7.3732802532778488E-4</v>
      </c>
      <c r="AN502" s="10"/>
      <c r="AO502" s="5" t="s">
        <v>1115</v>
      </c>
      <c r="AP502" s="6">
        <v>1.5288805536586113E-2</v>
      </c>
      <c r="AQ502" s="10"/>
      <c r="AR502" s="39" t="s">
        <v>2569</v>
      </c>
      <c r="AS502" s="6">
        <v>5.091126040034069E-4</v>
      </c>
    </row>
    <row r="503" spans="29:45" x14ac:dyDescent="0.3">
      <c r="AC503" s="5" t="s">
        <v>554</v>
      </c>
      <c r="AD503" s="11">
        <v>4.2816100566457009E-4</v>
      </c>
      <c r="AI503" s="5" t="s">
        <v>571</v>
      </c>
      <c r="AJ503" s="10">
        <v>1.3534363749560135E-3</v>
      </c>
      <c r="AK503" s="10"/>
      <c r="AL503" s="5" t="s">
        <v>1503</v>
      </c>
      <c r="AM503" s="6">
        <v>6.9951633172123172E-4</v>
      </c>
      <c r="AN503" s="10"/>
      <c r="AO503" s="5" t="s">
        <v>2155</v>
      </c>
      <c r="AP503" s="6">
        <v>1.5288805536586113E-2</v>
      </c>
      <c r="AQ503" s="10"/>
      <c r="AR503" s="39" t="s">
        <v>2570</v>
      </c>
      <c r="AS503" s="6">
        <v>5.0661695398378248E-4</v>
      </c>
    </row>
    <row r="504" spans="29:45" x14ac:dyDescent="0.3">
      <c r="AC504" s="5" t="s">
        <v>565</v>
      </c>
      <c r="AD504" s="11">
        <v>4.2816100566457009E-4</v>
      </c>
      <c r="AI504" s="5" t="s">
        <v>586</v>
      </c>
      <c r="AJ504" s="10">
        <v>1.3534363749560135E-3</v>
      </c>
      <c r="AK504" s="10"/>
      <c r="AL504" s="5" t="s">
        <v>1504</v>
      </c>
      <c r="AM504" s="6">
        <v>6.9951633172123172E-4</v>
      </c>
      <c r="AN504" s="10"/>
      <c r="AO504" s="5" t="s">
        <v>1105</v>
      </c>
      <c r="AP504" s="6">
        <v>1.4269551834147038E-2</v>
      </c>
      <c r="AQ504" s="10"/>
      <c r="AR504" s="39" t="s">
        <v>2571</v>
      </c>
      <c r="AS504" s="6">
        <v>5.0661695398378248E-4</v>
      </c>
    </row>
    <row r="505" spans="29:45" x14ac:dyDescent="0.3">
      <c r="AC505" s="5" t="s">
        <v>567</v>
      </c>
      <c r="AD505" s="11">
        <v>4.2816100566457009E-4</v>
      </c>
      <c r="AI505" s="5" t="s">
        <v>621</v>
      </c>
      <c r="AJ505" s="10">
        <v>1.3534363749560135E-3</v>
      </c>
      <c r="AK505" s="10"/>
      <c r="AL505" s="5" t="s">
        <v>1505</v>
      </c>
      <c r="AM505" s="6">
        <v>6.9951633172123172E-4</v>
      </c>
      <c r="AN505" s="10"/>
      <c r="AO505" s="5" t="s">
        <v>1128</v>
      </c>
      <c r="AP505" s="6">
        <v>1.4269551834147038E-2</v>
      </c>
      <c r="AQ505" s="10"/>
      <c r="AR505" s="39" t="s">
        <v>2572</v>
      </c>
      <c r="AS505" s="6">
        <v>5.0412130396415783E-4</v>
      </c>
    </row>
    <row r="506" spans="29:45" x14ac:dyDescent="0.3">
      <c r="AC506" s="5" t="s">
        <v>571</v>
      </c>
      <c r="AD506" s="11">
        <v>4.2816100566457009E-4</v>
      </c>
      <c r="AI506" s="5" t="s">
        <v>639</v>
      </c>
      <c r="AJ506" s="10">
        <v>1.3534363749560135E-3</v>
      </c>
      <c r="AK506" s="10"/>
      <c r="AL506" s="5" t="s">
        <v>1506</v>
      </c>
      <c r="AM506" s="6">
        <v>6.9951633172123172E-4</v>
      </c>
      <c r="AN506" s="10"/>
      <c r="AO506" s="5" t="s">
        <v>1196</v>
      </c>
      <c r="AP506" s="6">
        <v>1.4269551834147038E-2</v>
      </c>
      <c r="AQ506" s="10"/>
      <c r="AR506" s="39" t="s">
        <v>1773</v>
      </c>
      <c r="AS506" s="6">
        <v>5.016256539445333E-4</v>
      </c>
    </row>
    <row r="507" spans="29:45" x14ac:dyDescent="0.3">
      <c r="AC507" s="5" t="s">
        <v>578</v>
      </c>
      <c r="AD507" s="11">
        <v>4.2816100566457009E-4</v>
      </c>
      <c r="AI507" s="5" t="s">
        <v>652</v>
      </c>
      <c r="AJ507" s="10">
        <v>1.3534363749560135E-3</v>
      </c>
      <c r="AK507" s="10"/>
      <c r="AL507" s="5" t="s">
        <v>1507</v>
      </c>
      <c r="AM507" s="6">
        <v>6.9951633172123172E-4</v>
      </c>
      <c r="AN507" s="10"/>
      <c r="AO507" s="5" t="s">
        <v>2156</v>
      </c>
      <c r="AP507" s="6">
        <v>1.4269551834147038E-2</v>
      </c>
      <c r="AQ507" s="10"/>
      <c r="AR507" s="39" t="s">
        <v>1120</v>
      </c>
      <c r="AS507" s="6">
        <v>4.9913000392490877E-4</v>
      </c>
    </row>
    <row r="508" spans="29:45" x14ac:dyDescent="0.3">
      <c r="AC508" s="5" t="s">
        <v>604</v>
      </c>
      <c r="AD508" s="11">
        <v>4.2816100566457009E-4</v>
      </c>
      <c r="AI508" s="5" t="s">
        <v>664</v>
      </c>
      <c r="AJ508" s="10">
        <v>1.3534363749560135E-3</v>
      </c>
      <c r="AK508" s="10"/>
      <c r="AL508" s="5" t="s">
        <v>1508</v>
      </c>
      <c r="AM508" s="6">
        <v>6.9951633172123172E-4</v>
      </c>
      <c r="AN508" s="10"/>
      <c r="AO508" s="5" t="s">
        <v>1706</v>
      </c>
      <c r="AP508" s="6">
        <v>1.4269551834147038E-2</v>
      </c>
      <c r="AQ508" s="10"/>
      <c r="AR508" s="39" t="s">
        <v>2573</v>
      </c>
      <c r="AS508" s="6">
        <v>4.9913000392490877E-4</v>
      </c>
    </row>
    <row r="509" spans="29:45" x14ac:dyDescent="0.3">
      <c r="AC509" s="5" t="s">
        <v>605</v>
      </c>
      <c r="AD509" s="11">
        <v>4.2816100566457009E-4</v>
      </c>
      <c r="AI509" s="5" t="s">
        <v>680</v>
      </c>
      <c r="AJ509" s="10">
        <v>1.3534363749560135E-3</v>
      </c>
      <c r="AK509" s="10"/>
      <c r="AL509" s="5" t="s">
        <v>1509</v>
      </c>
      <c r="AM509" s="6">
        <v>6.9951633172123172E-4</v>
      </c>
      <c r="AN509" s="10"/>
      <c r="AO509" s="5" t="s">
        <v>1345</v>
      </c>
      <c r="AP509" s="6">
        <v>1.4269551834147038E-2</v>
      </c>
      <c r="AQ509" s="10"/>
      <c r="AR509" s="39" t="s">
        <v>2574</v>
      </c>
      <c r="AS509" s="6">
        <v>4.9663435390528423E-4</v>
      </c>
    </row>
    <row r="510" spans="29:45" x14ac:dyDescent="0.3">
      <c r="AC510" s="5" t="s">
        <v>623</v>
      </c>
      <c r="AD510" s="11">
        <v>4.2816100566457009E-4</v>
      </c>
      <c r="AI510" s="5" t="s">
        <v>732</v>
      </c>
      <c r="AJ510" s="10">
        <v>1.3534363749560135E-3</v>
      </c>
      <c r="AK510" s="10"/>
      <c r="AL510" s="5" t="s">
        <v>1510</v>
      </c>
      <c r="AM510" s="6">
        <v>6.9951633172123172E-4</v>
      </c>
      <c r="AN510" s="10"/>
      <c r="AO510" s="5" t="s">
        <v>1354</v>
      </c>
      <c r="AP510" s="6">
        <v>1.4269551834147038E-2</v>
      </c>
      <c r="AQ510" s="10"/>
      <c r="AR510" s="39" t="s">
        <v>2575</v>
      </c>
      <c r="AS510" s="6">
        <v>4.941387038856597E-4</v>
      </c>
    </row>
    <row r="511" spans="29:45" x14ac:dyDescent="0.3">
      <c r="AC511" s="5" t="s">
        <v>660</v>
      </c>
      <c r="AD511" s="11">
        <v>4.2816100566457009E-4</v>
      </c>
      <c r="AI511" s="5" t="s">
        <v>758</v>
      </c>
      <c r="AJ511" s="10">
        <v>1.3534363749560135E-3</v>
      </c>
      <c r="AK511" s="10"/>
      <c r="AL511" s="5" t="s">
        <v>1511</v>
      </c>
      <c r="AM511" s="6">
        <v>6.806104849179553E-4</v>
      </c>
      <c r="AN511" s="10"/>
      <c r="AO511" s="5" t="s">
        <v>2157</v>
      </c>
      <c r="AP511" s="6">
        <v>1.4269551834147038E-2</v>
      </c>
      <c r="AQ511" s="10"/>
      <c r="AR511" s="39" t="s">
        <v>2576</v>
      </c>
      <c r="AS511" s="6">
        <v>4.941387038856597E-4</v>
      </c>
    </row>
    <row r="512" spans="29:45" x14ac:dyDescent="0.3">
      <c r="AC512" s="5" t="s">
        <v>668</v>
      </c>
      <c r="AD512" s="11">
        <v>4.2816100566457009E-4</v>
      </c>
      <c r="AI512" s="5" t="s">
        <v>774</v>
      </c>
      <c r="AJ512" s="10">
        <v>1.3534363749560135E-3</v>
      </c>
      <c r="AK512" s="10"/>
      <c r="AL512" s="5" t="s">
        <v>1512</v>
      </c>
      <c r="AM512" s="6">
        <v>6.806104849179553E-4</v>
      </c>
      <c r="AN512" s="10"/>
      <c r="AO512" s="5" t="s">
        <v>1760</v>
      </c>
      <c r="AP512" s="6">
        <v>1.4269551834147038E-2</v>
      </c>
      <c r="AQ512" s="10"/>
      <c r="AR512" s="39" t="s">
        <v>2577</v>
      </c>
      <c r="AS512" s="6">
        <v>4.8665175382678604E-4</v>
      </c>
    </row>
    <row r="513" spans="29:45" x14ac:dyDescent="0.3">
      <c r="AC513" s="5" t="s">
        <v>718</v>
      </c>
      <c r="AD513" s="11">
        <v>4.2816100566457009E-4</v>
      </c>
      <c r="AI513" s="5" t="s">
        <v>805</v>
      </c>
      <c r="AJ513" s="10">
        <v>1.3534363749560135E-3</v>
      </c>
      <c r="AK513" s="10"/>
      <c r="AL513" s="5" t="s">
        <v>1513</v>
      </c>
      <c r="AM513" s="6">
        <v>6.806104849179553E-4</v>
      </c>
      <c r="AN513" s="10"/>
      <c r="AO513" s="5" t="s">
        <v>1875</v>
      </c>
      <c r="AP513" s="6">
        <v>1.4269551834147038E-2</v>
      </c>
      <c r="AQ513" s="10"/>
      <c r="AR513" s="39" t="s">
        <v>2578</v>
      </c>
      <c r="AS513" s="6">
        <v>4.8415610380716156E-4</v>
      </c>
    </row>
    <row r="514" spans="29:45" x14ac:dyDescent="0.3">
      <c r="AC514" s="5" t="s">
        <v>724</v>
      </c>
      <c r="AD514" s="11">
        <v>4.2816100566457009E-4</v>
      </c>
      <c r="AI514" s="5" t="s">
        <v>823</v>
      </c>
      <c r="AJ514" s="10">
        <v>1.3534363749560135E-3</v>
      </c>
      <c r="AK514" s="10"/>
      <c r="AL514" s="5" t="s">
        <v>1514</v>
      </c>
      <c r="AM514" s="6">
        <v>6.806104849179553E-4</v>
      </c>
      <c r="AN514" s="10"/>
      <c r="AO514" s="5" t="s">
        <v>1379</v>
      </c>
      <c r="AP514" s="6">
        <v>1.4269551834147038E-2</v>
      </c>
      <c r="AQ514" s="10"/>
      <c r="AR514" s="39" t="s">
        <v>2579</v>
      </c>
      <c r="AS514" s="6">
        <v>4.8166045378753703E-4</v>
      </c>
    </row>
    <row r="515" spans="29:45" x14ac:dyDescent="0.3">
      <c r="AC515" s="5" t="s">
        <v>730</v>
      </c>
      <c r="AD515" s="11">
        <v>4.2816100566457009E-4</v>
      </c>
      <c r="AI515" s="5" t="s">
        <v>824</v>
      </c>
      <c r="AJ515" s="10">
        <v>1.3534363749560135E-3</v>
      </c>
      <c r="AK515" s="10"/>
      <c r="AL515" s="5" t="s">
        <v>1515</v>
      </c>
      <c r="AM515" s="6">
        <v>6.806104849179553E-4</v>
      </c>
      <c r="AN515" s="10"/>
      <c r="AO515" s="5" t="s">
        <v>2158</v>
      </c>
      <c r="AP515" s="6">
        <v>1.4269551834147038E-2</v>
      </c>
      <c r="AQ515" s="10"/>
      <c r="AR515" s="39" t="s">
        <v>2580</v>
      </c>
      <c r="AS515" s="6">
        <v>4.8166045378753703E-4</v>
      </c>
    </row>
    <row r="516" spans="29:45" x14ac:dyDescent="0.3">
      <c r="AC516" s="5" t="s">
        <v>736</v>
      </c>
      <c r="AD516" s="11">
        <v>4.2816100566457009E-4</v>
      </c>
      <c r="AI516" s="5" t="s">
        <v>847</v>
      </c>
      <c r="AJ516" s="10">
        <v>1.3534363749560135E-3</v>
      </c>
      <c r="AK516" s="10"/>
      <c r="AL516" s="5" t="s">
        <v>1516</v>
      </c>
      <c r="AM516" s="6">
        <v>6.806104849179553E-4</v>
      </c>
      <c r="AN516" s="10"/>
      <c r="AO516" s="5" t="s">
        <v>2159</v>
      </c>
      <c r="AP516" s="6">
        <v>1.4269551834147038E-2</v>
      </c>
      <c r="AQ516" s="10"/>
      <c r="AR516" s="39" t="s">
        <v>2581</v>
      </c>
      <c r="AS516" s="6">
        <v>4.8166045378753703E-4</v>
      </c>
    </row>
    <row r="517" spans="29:45" x14ac:dyDescent="0.3">
      <c r="AC517" s="5" t="s">
        <v>758</v>
      </c>
      <c r="AD517" s="11">
        <v>4.2816100566457009E-4</v>
      </c>
      <c r="AI517" s="5" t="s">
        <v>859</v>
      </c>
      <c r="AJ517" s="10">
        <v>1.3534363749560135E-3</v>
      </c>
      <c r="AK517" s="10"/>
      <c r="AL517" s="5" t="s">
        <v>1517</v>
      </c>
      <c r="AM517" s="6">
        <v>6.806104849179553E-4</v>
      </c>
      <c r="AN517" s="10"/>
      <c r="AO517" s="5" t="s">
        <v>1473</v>
      </c>
      <c r="AP517" s="6">
        <v>1.4269551834147038E-2</v>
      </c>
      <c r="AQ517" s="10"/>
      <c r="AR517" s="39" t="s">
        <v>2582</v>
      </c>
      <c r="AS517" s="6">
        <v>4.766691537482879E-4</v>
      </c>
    </row>
    <row r="518" spans="29:45" x14ac:dyDescent="0.3">
      <c r="AC518" s="5" t="s">
        <v>763</v>
      </c>
      <c r="AD518" s="11">
        <v>4.2816100566457009E-4</v>
      </c>
      <c r="AI518" s="5" t="s">
        <v>338</v>
      </c>
      <c r="AJ518" s="10">
        <v>6.7671818747800673E-4</v>
      </c>
      <c r="AK518" s="10"/>
      <c r="AL518" s="5" t="s">
        <v>1518</v>
      </c>
      <c r="AM518" s="6">
        <v>6.806104849179553E-4</v>
      </c>
      <c r="AN518" s="10"/>
      <c r="AO518" s="5" t="s">
        <v>2160</v>
      </c>
      <c r="AP518" s="6">
        <v>1.4269551834147038E-2</v>
      </c>
      <c r="AQ518" s="10"/>
      <c r="AR518" s="39" t="s">
        <v>2583</v>
      </c>
      <c r="AS518" s="6">
        <v>4.7417350372866332E-4</v>
      </c>
    </row>
    <row r="519" spans="29:45" x14ac:dyDescent="0.3">
      <c r="AC519" s="5" t="s">
        <v>771</v>
      </c>
      <c r="AD519" s="11">
        <v>4.2816100566457009E-4</v>
      </c>
      <c r="AI519" s="5" t="s">
        <v>349</v>
      </c>
      <c r="AJ519" s="10">
        <v>6.7671818747800673E-4</v>
      </c>
      <c r="AK519" s="10"/>
      <c r="AL519" s="5" t="s">
        <v>1519</v>
      </c>
      <c r="AM519" s="6">
        <v>6.806104849179553E-4</v>
      </c>
      <c r="AN519" s="10"/>
      <c r="AO519" s="5" t="s">
        <v>1779</v>
      </c>
      <c r="AP519" s="6">
        <v>1.4269551834147038E-2</v>
      </c>
      <c r="AQ519" s="10"/>
      <c r="AR519" s="39" t="s">
        <v>2026</v>
      </c>
      <c r="AS519" s="6">
        <v>4.7167785370903884E-4</v>
      </c>
    </row>
    <row r="520" spans="29:45" x14ac:dyDescent="0.3">
      <c r="AC520" s="5" t="s">
        <v>781</v>
      </c>
      <c r="AD520" s="11">
        <v>4.2816100566457009E-4</v>
      </c>
      <c r="AI520" s="5" t="s">
        <v>367</v>
      </c>
      <c r="AJ520" s="10">
        <v>6.7671818747800673E-4</v>
      </c>
      <c r="AK520" s="10"/>
      <c r="AL520" s="5" t="s">
        <v>1520</v>
      </c>
      <c r="AM520" s="6">
        <v>6.806104849179553E-4</v>
      </c>
      <c r="AN520" s="10"/>
      <c r="AO520" s="5" t="s">
        <v>2161</v>
      </c>
      <c r="AP520" s="6">
        <v>1.4269551834147038E-2</v>
      </c>
      <c r="AQ520" s="10"/>
      <c r="AR520" s="39" t="s">
        <v>2584</v>
      </c>
      <c r="AS520" s="6">
        <v>4.7167785370903884E-4</v>
      </c>
    </row>
    <row r="521" spans="29:45" x14ac:dyDescent="0.3">
      <c r="AC521" s="5" t="s">
        <v>784</v>
      </c>
      <c r="AD521" s="11">
        <v>4.2816100566457009E-4</v>
      </c>
      <c r="AI521" s="5" t="s">
        <v>370</v>
      </c>
      <c r="AJ521" s="10">
        <v>6.7671818747800673E-4</v>
      </c>
      <c r="AK521" s="10"/>
      <c r="AL521" s="5" t="s">
        <v>1521</v>
      </c>
      <c r="AM521" s="6">
        <v>6.806104849179553E-4</v>
      </c>
      <c r="AN521" s="10"/>
      <c r="AO521" s="5" t="s">
        <v>1533</v>
      </c>
      <c r="AP521" s="6">
        <v>1.4269551834147038E-2</v>
      </c>
      <c r="AQ521" s="10"/>
      <c r="AR521" s="39" t="s">
        <v>2585</v>
      </c>
      <c r="AS521" s="6">
        <v>4.691822036894143E-4</v>
      </c>
    </row>
    <row r="522" spans="29:45" x14ac:dyDescent="0.3">
      <c r="AC522" s="5" t="s">
        <v>795</v>
      </c>
      <c r="AD522" s="11">
        <v>4.2816100566457009E-4</v>
      </c>
      <c r="AI522" s="5" t="s">
        <v>375</v>
      </c>
      <c r="AJ522" s="10">
        <v>6.7671818747800673E-4</v>
      </c>
      <c r="AK522" s="10"/>
      <c r="AL522" s="5" t="s">
        <v>1522</v>
      </c>
      <c r="AM522" s="6">
        <v>6.6170463811467877E-4</v>
      </c>
      <c r="AN522" s="10"/>
      <c r="AO522" s="5" t="s">
        <v>1551</v>
      </c>
      <c r="AP522" s="6">
        <v>1.4269551834147038E-2</v>
      </c>
      <c r="AQ522" s="10"/>
      <c r="AR522" s="39" t="s">
        <v>2586</v>
      </c>
      <c r="AS522" s="6">
        <v>4.691822036894143E-4</v>
      </c>
    </row>
    <row r="523" spans="29:45" x14ac:dyDescent="0.3">
      <c r="AC523" s="5" t="s">
        <v>847</v>
      </c>
      <c r="AD523" s="11">
        <v>4.2816100566457009E-4</v>
      </c>
      <c r="AI523" s="5" t="s">
        <v>379</v>
      </c>
      <c r="AJ523" s="10">
        <v>6.7671818747800673E-4</v>
      </c>
      <c r="AK523" s="10"/>
      <c r="AL523" s="5" t="s">
        <v>1523</v>
      </c>
      <c r="AM523" s="6">
        <v>6.6170463811467877E-4</v>
      </c>
      <c r="AN523" s="10"/>
      <c r="AO523" s="5" t="s">
        <v>2162</v>
      </c>
      <c r="AP523" s="6">
        <v>1.4269551834147038E-2</v>
      </c>
      <c r="AQ523" s="10"/>
      <c r="AR523" s="39" t="s">
        <v>2587</v>
      </c>
      <c r="AS523" s="6">
        <v>4.6668655366978971E-4</v>
      </c>
    </row>
    <row r="524" spans="29:45" x14ac:dyDescent="0.3">
      <c r="AC524" s="5" t="s">
        <v>849</v>
      </c>
      <c r="AD524" s="11">
        <v>4.2816100566457009E-4</v>
      </c>
      <c r="AI524" s="5" t="s">
        <v>420</v>
      </c>
      <c r="AJ524" s="10">
        <v>6.7671818747800673E-4</v>
      </c>
      <c r="AK524" s="10"/>
      <c r="AL524" s="5" t="s">
        <v>1524</v>
      </c>
      <c r="AM524" s="6">
        <v>6.4279879131140213E-4</v>
      </c>
      <c r="AN524" s="10"/>
      <c r="AO524" s="5" t="s">
        <v>2163</v>
      </c>
      <c r="AP524" s="6">
        <v>1.4269551834147038E-2</v>
      </c>
      <c r="AQ524" s="10"/>
      <c r="AR524" s="39" t="s">
        <v>2588</v>
      </c>
      <c r="AS524" s="6">
        <v>4.6668655366978971E-4</v>
      </c>
    </row>
    <row r="525" spans="29:45" x14ac:dyDescent="0.3">
      <c r="AI525" s="5" t="s">
        <v>426</v>
      </c>
      <c r="AJ525" s="10">
        <v>6.7671818747800673E-4</v>
      </c>
      <c r="AK525" s="10"/>
      <c r="AL525" s="5" t="s">
        <v>1525</v>
      </c>
      <c r="AM525" s="6">
        <v>6.4279879131140213E-4</v>
      </c>
      <c r="AN525" s="10"/>
      <c r="AO525" s="5" t="s">
        <v>1609</v>
      </c>
      <c r="AP525" s="6">
        <v>1.4269551834147038E-2</v>
      </c>
      <c r="AQ525" s="10"/>
      <c r="AR525" s="39" t="s">
        <v>2589</v>
      </c>
      <c r="AS525" s="6">
        <v>4.6419090365016518E-4</v>
      </c>
    </row>
    <row r="526" spans="29:45" x14ac:dyDescent="0.3">
      <c r="AI526" s="5" t="s">
        <v>464</v>
      </c>
      <c r="AJ526" s="10">
        <v>6.7671818747800673E-4</v>
      </c>
      <c r="AK526" s="10"/>
      <c r="AL526" s="5" t="s">
        <v>1526</v>
      </c>
      <c r="AM526" s="6">
        <v>6.4279879131140213E-4</v>
      </c>
      <c r="AN526" s="10"/>
      <c r="AO526" s="5" t="s">
        <v>1908</v>
      </c>
      <c r="AP526" s="6">
        <v>1.4269551834147038E-2</v>
      </c>
      <c r="AQ526" s="10"/>
      <c r="AR526" s="39" t="s">
        <v>1471</v>
      </c>
      <c r="AS526" s="6">
        <v>4.6169525363054059E-4</v>
      </c>
    </row>
    <row r="527" spans="29:45" x14ac:dyDescent="0.3">
      <c r="AI527" s="5" t="s">
        <v>473</v>
      </c>
      <c r="AJ527" s="10">
        <v>6.7671818747800673E-4</v>
      </c>
      <c r="AK527" s="10"/>
      <c r="AL527" s="5" t="s">
        <v>1527</v>
      </c>
      <c r="AM527" s="6">
        <v>6.4279879131140213E-4</v>
      </c>
      <c r="AN527" s="10"/>
      <c r="AO527" s="5" t="s">
        <v>2164</v>
      </c>
      <c r="AP527" s="6">
        <v>1.4269551834147038E-2</v>
      </c>
      <c r="AQ527" s="10"/>
      <c r="AR527" s="39" t="s">
        <v>2590</v>
      </c>
      <c r="AS527" s="6">
        <v>4.5919960361091611E-4</v>
      </c>
    </row>
    <row r="528" spans="29:45" x14ac:dyDescent="0.3">
      <c r="AI528" s="5" t="s">
        <v>514</v>
      </c>
      <c r="AJ528" s="10">
        <v>6.7671818747800673E-4</v>
      </c>
      <c r="AK528" s="10"/>
      <c r="AL528" s="5" t="s">
        <v>1528</v>
      </c>
      <c r="AM528" s="6">
        <v>6.4279879131140213E-4</v>
      </c>
      <c r="AN528" s="10"/>
      <c r="AO528" s="5" t="s">
        <v>1694</v>
      </c>
      <c r="AP528" s="6">
        <v>1.4269551834147038E-2</v>
      </c>
      <c r="AQ528" s="10"/>
      <c r="AR528" s="39" t="s">
        <v>2591</v>
      </c>
      <c r="AS528" s="6">
        <v>4.5919960361091611E-4</v>
      </c>
    </row>
    <row r="529" spans="35:45" x14ac:dyDescent="0.3">
      <c r="AI529" s="5" t="s">
        <v>517</v>
      </c>
      <c r="AJ529" s="10">
        <v>6.7671818747800673E-4</v>
      </c>
      <c r="AK529" s="10"/>
      <c r="AL529" s="5" t="s">
        <v>1529</v>
      </c>
      <c r="AM529" s="6">
        <v>6.4279879131140213E-4</v>
      </c>
      <c r="AN529" s="10"/>
      <c r="AO529" s="5" t="s">
        <v>1732</v>
      </c>
      <c r="AP529" s="6">
        <v>1.4269551834147038E-2</v>
      </c>
      <c r="AQ529" s="10"/>
      <c r="AR529" s="39" t="s">
        <v>2592</v>
      </c>
      <c r="AS529" s="6">
        <v>4.5420830357166699E-4</v>
      </c>
    </row>
    <row r="530" spans="35:45" x14ac:dyDescent="0.3">
      <c r="AI530" s="5" t="s">
        <v>520</v>
      </c>
      <c r="AJ530" s="10">
        <v>6.7671818747800673E-4</v>
      </c>
      <c r="AK530" s="10"/>
      <c r="AL530" s="5" t="s">
        <v>1530</v>
      </c>
      <c r="AM530" s="6">
        <v>6.4279879131140213E-4</v>
      </c>
      <c r="AN530" s="10"/>
      <c r="AO530" s="5" t="s">
        <v>1784</v>
      </c>
      <c r="AP530" s="6">
        <v>1.4269551834147038E-2</v>
      </c>
      <c r="AQ530" s="10"/>
      <c r="AR530" s="39" t="s">
        <v>1459</v>
      </c>
      <c r="AS530" s="6">
        <v>4.4921700353241787E-4</v>
      </c>
    </row>
    <row r="531" spans="35:45" x14ac:dyDescent="0.3">
      <c r="AI531" s="5" t="s">
        <v>533</v>
      </c>
      <c r="AJ531" s="10">
        <v>6.7671818747800673E-4</v>
      </c>
      <c r="AK531" s="10"/>
      <c r="AL531" s="5" t="s">
        <v>1531</v>
      </c>
      <c r="AM531" s="6">
        <v>6.238929445081256E-4</v>
      </c>
      <c r="AN531" s="10"/>
      <c r="AO531" s="5" t="s">
        <v>2165</v>
      </c>
      <c r="AP531" s="6">
        <v>1.4269551834147038E-2</v>
      </c>
      <c r="AQ531" s="10"/>
      <c r="AR531" s="39" t="s">
        <v>2036</v>
      </c>
      <c r="AS531" s="6">
        <v>4.4921700353241787E-4</v>
      </c>
    </row>
    <row r="532" spans="35:45" x14ac:dyDescent="0.3">
      <c r="AI532" s="5" t="s">
        <v>538</v>
      </c>
      <c r="AJ532" s="10">
        <v>6.7671818747800673E-4</v>
      </c>
      <c r="AK532" s="10"/>
      <c r="AL532" s="5" t="s">
        <v>1532</v>
      </c>
      <c r="AM532" s="6">
        <v>6.238929445081256E-4</v>
      </c>
      <c r="AN532" s="10"/>
      <c r="AO532" s="5" t="s">
        <v>1846</v>
      </c>
      <c r="AP532" s="6">
        <v>1.4269551834147038E-2</v>
      </c>
      <c r="AQ532" s="10"/>
      <c r="AR532" s="39" t="s">
        <v>2593</v>
      </c>
      <c r="AS532" s="6">
        <v>4.4921700353241787E-4</v>
      </c>
    </row>
    <row r="533" spans="35:45" x14ac:dyDescent="0.3">
      <c r="AI533" s="5" t="s">
        <v>543</v>
      </c>
      <c r="AJ533" s="10">
        <v>6.7671818747800673E-4</v>
      </c>
      <c r="AK533" s="10"/>
      <c r="AL533" s="5" t="s">
        <v>1533</v>
      </c>
      <c r="AM533" s="6">
        <v>6.238929445081256E-4</v>
      </c>
      <c r="AN533" s="10"/>
      <c r="AO533" s="5" t="s">
        <v>2166</v>
      </c>
      <c r="AP533" s="6">
        <v>1.4269551834147038E-2</v>
      </c>
      <c r="AQ533" s="10"/>
      <c r="AR533" s="39" t="s">
        <v>2594</v>
      </c>
      <c r="AS533" s="6">
        <v>4.4672135351279339E-4</v>
      </c>
    </row>
    <row r="534" spans="35:45" x14ac:dyDescent="0.3">
      <c r="AI534" s="5" t="s">
        <v>575</v>
      </c>
      <c r="AJ534" s="10">
        <v>6.7671818747800673E-4</v>
      </c>
      <c r="AK534" s="10"/>
      <c r="AL534" s="5" t="s">
        <v>1534</v>
      </c>
      <c r="AM534" s="6">
        <v>6.238929445081256E-4</v>
      </c>
      <c r="AN534" s="10"/>
      <c r="AO534" s="5" t="s">
        <v>2167</v>
      </c>
      <c r="AP534" s="6">
        <v>1.4269551834147038E-2</v>
      </c>
      <c r="AQ534" s="10"/>
      <c r="AR534" s="39" t="s">
        <v>2595</v>
      </c>
      <c r="AS534" s="6">
        <v>4.4672135351279339E-4</v>
      </c>
    </row>
    <row r="535" spans="35:45" x14ac:dyDescent="0.3">
      <c r="AI535" s="5" t="s">
        <v>582</v>
      </c>
      <c r="AJ535" s="10">
        <v>6.7671818747800673E-4</v>
      </c>
      <c r="AK535" s="10"/>
      <c r="AL535" s="5" t="s">
        <v>1535</v>
      </c>
      <c r="AM535" s="6">
        <v>6.238929445081256E-4</v>
      </c>
      <c r="AN535" s="10"/>
      <c r="AO535" s="5" t="s">
        <v>2168</v>
      </c>
      <c r="AP535" s="6">
        <v>1.4269551834147038E-2</v>
      </c>
      <c r="AQ535" s="10"/>
      <c r="AR535" s="39" t="s">
        <v>1269</v>
      </c>
      <c r="AS535" s="6">
        <v>4.4672135351279339E-4</v>
      </c>
    </row>
    <row r="536" spans="35:45" x14ac:dyDescent="0.3">
      <c r="AI536" s="5" t="s">
        <v>634</v>
      </c>
      <c r="AJ536" s="10">
        <v>6.7671818747800673E-4</v>
      </c>
      <c r="AK536" s="10"/>
      <c r="AL536" s="5" t="s">
        <v>1536</v>
      </c>
      <c r="AM536" s="6">
        <v>6.238929445081256E-4</v>
      </c>
      <c r="AN536" s="10"/>
      <c r="AO536" s="5" t="s">
        <v>2169</v>
      </c>
      <c r="AP536" s="6">
        <v>1.4269551834147038E-2</v>
      </c>
      <c r="AQ536" s="10"/>
      <c r="AR536" s="39" t="s">
        <v>1176</v>
      </c>
      <c r="AS536" s="6">
        <v>4.4422570349316885E-4</v>
      </c>
    </row>
    <row r="537" spans="35:45" x14ac:dyDescent="0.3">
      <c r="AI537" s="5" t="s">
        <v>640</v>
      </c>
      <c r="AJ537" s="10">
        <v>6.7671818747800673E-4</v>
      </c>
      <c r="AK537" s="10"/>
      <c r="AL537" s="5" t="s">
        <v>1537</v>
      </c>
      <c r="AM537" s="6">
        <v>6.0498709770484918E-4</v>
      </c>
      <c r="AN537" s="10"/>
      <c r="AO537" s="5" t="s">
        <v>2170</v>
      </c>
      <c r="AP537" s="6">
        <v>1.4269551834147038E-2</v>
      </c>
      <c r="AQ537" s="10"/>
      <c r="AR537" s="39" t="s">
        <v>2596</v>
      </c>
      <c r="AS537" s="6">
        <v>4.4422570349316885E-4</v>
      </c>
    </row>
    <row r="538" spans="35:45" x14ac:dyDescent="0.3">
      <c r="AI538" s="5" t="s">
        <v>667</v>
      </c>
      <c r="AJ538" s="10">
        <v>6.7671818747800673E-4</v>
      </c>
      <c r="AK538" s="10"/>
      <c r="AL538" s="5" t="s">
        <v>1538</v>
      </c>
      <c r="AM538" s="6">
        <v>6.0498709770484918E-4</v>
      </c>
      <c r="AN538" s="10"/>
      <c r="AO538" s="5" t="s">
        <v>2171</v>
      </c>
      <c r="AP538" s="6">
        <v>1.4269551834147038E-2</v>
      </c>
      <c r="AQ538" s="10"/>
      <c r="AR538" s="39" t="s">
        <v>2597</v>
      </c>
      <c r="AS538" s="6">
        <v>4.4173005347354426E-4</v>
      </c>
    </row>
    <row r="539" spans="35:45" x14ac:dyDescent="0.3">
      <c r="AI539" s="5" t="s">
        <v>681</v>
      </c>
      <c r="AJ539" s="10">
        <v>6.7671818747800673E-4</v>
      </c>
      <c r="AK539" s="10"/>
      <c r="AL539" s="5" t="s">
        <v>1539</v>
      </c>
      <c r="AM539" s="6">
        <v>6.0498709770484918E-4</v>
      </c>
      <c r="AN539" s="10"/>
      <c r="AO539" s="5" t="s">
        <v>2172</v>
      </c>
      <c r="AP539" s="6">
        <v>1.4269551834147038E-2</v>
      </c>
      <c r="AQ539" s="10"/>
      <c r="AR539" s="39" t="s">
        <v>2598</v>
      </c>
      <c r="AS539" s="6">
        <v>4.4173005347354426E-4</v>
      </c>
    </row>
    <row r="540" spans="35:45" x14ac:dyDescent="0.3">
      <c r="AI540" s="5" t="s">
        <v>704</v>
      </c>
      <c r="AJ540" s="10">
        <v>6.7671818747800673E-4</v>
      </c>
      <c r="AK540" s="10"/>
      <c r="AL540" s="5" t="s">
        <v>1540</v>
      </c>
      <c r="AM540" s="6">
        <v>6.0498709770484918E-4</v>
      </c>
      <c r="AN540" s="10"/>
      <c r="AO540" s="5" t="s">
        <v>2173</v>
      </c>
      <c r="AP540" s="6">
        <v>1.4269551834147038E-2</v>
      </c>
      <c r="AQ540" s="10"/>
      <c r="AR540" s="39" t="s">
        <v>2599</v>
      </c>
      <c r="AS540" s="6">
        <v>4.3923440345391973E-4</v>
      </c>
    </row>
    <row r="541" spans="35:45" x14ac:dyDescent="0.3">
      <c r="AI541" s="5" t="s">
        <v>723</v>
      </c>
      <c r="AJ541" s="10">
        <v>6.7671818747800673E-4</v>
      </c>
      <c r="AK541" s="10"/>
      <c r="AL541" s="5" t="s">
        <v>1541</v>
      </c>
      <c r="AM541" s="6">
        <v>6.0498709770484918E-4</v>
      </c>
      <c r="AN541" s="10"/>
      <c r="AO541" s="5" t="s">
        <v>2174</v>
      </c>
      <c r="AP541" s="6">
        <v>1.4269551834147038E-2</v>
      </c>
      <c r="AQ541" s="10"/>
      <c r="AR541" s="39" t="s">
        <v>2600</v>
      </c>
      <c r="AS541" s="6">
        <v>4.3923440345391973E-4</v>
      </c>
    </row>
    <row r="542" spans="35:45" x14ac:dyDescent="0.3">
      <c r="AI542" s="5" t="s">
        <v>765</v>
      </c>
      <c r="AJ542" s="10">
        <v>6.7671818747800673E-4</v>
      </c>
      <c r="AK542" s="10"/>
      <c r="AL542" s="5" t="s">
        <v>1542</v>
      </c>
      <c r="AM542" s="6">
        <v>6.0498709770484918E-4</v>
      </c>
      <c r="AN542" s="10"/>
      <c r="AO542" s="5" t="s">
        <v>2175</v>
      </c>
      <c r="AP542" s="6">
        <v>1.4269551834147038E-2</v>
      </c>
      <c r="AQ542" s="10"/>
      <c r="AR542" s="39" t="s">
        <v>2601</v>
      </c>
      <c r="AS542" s="6">
        <v>4.3673875343429514E-4</v>
      </c>
    </row>
    <row r="543" spans="35:45" x14ac:dyDescent="0.3">
      <c r="AI543" s="5" t="s">
        <v>793</v>
      </c>
      <c r="AJ543" s="10">
        <v>6.7671818747800673E-4</v>
      </c>
      <c r="AK543" s="10"/>
      <c r="AL543" s="5" t="s">
        <v>1543</v>
      </c>
      <c r="AM543" s="6">
        <v>5.8608125090157254E-4</v>
      </c>
      <c r="AN543" s="10"/>
      <c r="AO543" s="5" t="s">
        <v>2176</v>
      </c>
      <c r="AP543" s="6">
        <v>1.4269551834147038E-2</v>
      </c>
      <c r="AQ543" s="10"/>
      <c r="AR543" s="39" t="s">
        <v>2239</v>
      </c>
      <c r="AS543" s="6">
        <v>4.3673875343429514E-4</v>
      </c>
    </row>
    <row r="544" spans="35:45" x14ac:dyDescent="0.3">
      <c r="AI544" s="5" t="s">
        <v>809</v>
      </c>
      <c r="AJ544" s="10">
        <v>6.7671818747800673E-4</v>
      </c>
      <c r="AK544" s="10"/>
      <c r="AL544" s="5" t="s">
        <v>1544</v>
      </c>
      <c r="AM544" s="6">
        <v>5.8608125090157254E-4</v>
      </c>
      <c r="AN544" s="10"/>
      <c r="AO544" s="5" t="s">
        <v>2177</v>
      </c>
      <c r="AP544" s="6">
        <v>1.4269551834147038E-2</v>
      </c>
      <c r="AQ544" s="10"/>
      <c r="AR544" s="39" t="s">
        <v>2602</v>
      </c>
      <c r="AS544" s="6">
        <v>4.3673875343429514E-4</v>
      </c>
    </row>
    <row r="545" spans="35:45" x14ac:dyDescent="0.3">
      <c r="AI545" s="5" t="s">
        <v>815</v>
      </c>
      <c r="AJ545" s="10">
        <v>6.7671818747800673E-4</v>
      </c>
      <c r="AK545" s="10"/>
      <c r="AL545" s="5" t="s">
        <v>1545</v>
      </c>
      <c r="AM545" s="6">
        <v>5.8608125090157254E-4</v>
      </c>
      <c r="AN545" s="10"/>
      <c r="AO545" s="5" t="s">
        <v>2178</v>
      </c>
      <c r="AP545" s="6">
        <v>1.4269551834147038E-2</v>
      </c>
      <c r="AQ545" s="10"/>
      <c r="AR545" s="39" t="s">
        <v>2603</v>
      </c>
      <c r="AS545" s="6">
        <v>4.3174745339504613E-4</v>
      </c>
    </row>
    <row r="546" spans="35:45" x14ac:dyDescent="0.3">
      <c r="AI546" s="5" t="s">
        <v>819</v>
      </c>
      <c r="AJ546" s="10">
        <v>6.7671818747800673E-4</v>
      </c>
      <c r="AK546" s="10"/>
      <c r="AL546" s="5" t="s">
        <v>1546</v>
      </c>
      <c r="AM546" s="6">
        <v>5.8608125090157254E-4</v>
      </c>
      <c r="AN546" s="10"/>
      <c r="AO546" s="5" t="s">
        <v>2179</v>
      </c>
      <c r="AP546" s="6">
        <v>1.4269551834147038E-2</v>
      </c>
      <c r="AQ546" s="10"/>
      <c r="AR546" s="39" t="s">
        <v>2604</v>
      </c>
      <c r="AS546" s="6">
        <v>4.3174745339504613E-4</v>
      </c>
    </row>
    <row r="547" spans="35:45" x14ac:dyDescent="0.3">
      <c r="AI547" s="5" t="s">
        <v>848</v>
      </c>
      <c r="AJ547" s="10">
        <v>6.7671818747800673E-4</v>
      </c>
      <c r="AK547" s="10"/>
      <c r="AL547" s="5" t="s">
        <v>1547</v>
      </c>
      <c r="AM547" s="6">
        <v>5.8608125090157254E-4</v>
      </c>
      <c r="AN547" s="10"/>
      <c r="AO547" s="5" t="s">
        <v>2180</v>
      </c>
      <c r="AP547" s="6">
        <v>1.4269551834147038E-2</v>
      </c>
      <c r="AQ547" s="10"/>
      <c r="AR547" s="39" t="s">
        <v>2605</v>
      </c>
      <c r="AS547" s="6">
        <v>4.2675615335579701E-4</v>
      </c>
    </row>
    <row r="548" spans="35:45" x14ac:dyDescent="0.3">
      <c r="AL548" s="5" t="s">
        <v>1548</v>
      </c>
      <c r="AM548" s="6">
        <v>5.8608125090157254E-4</v>
      </c>
      <c r="AO548" s="5" t="s">
        <v>2181</v>
      </c>
      <c r="AP548" s="6">
        <v>1.4269551834147038E-2</v>
      </c>
      <c r="AR548" s="38" t="s">
        <v>2606</v>
      </c>
      <c r="AS548" s="6">
        <v>4.2426050333617242E-4</v>
      </c>
    </row>
    <row r="549" spans="35:45" x14ac:dyDescent="0.3">
      <c r="AL549" s="5" t="s">
        <v>1549</v>
      </c>
      <c r="AM549" s="6">
        <v>5.6717540409829601E-4</v>
      </c>
      <c r="AO549" s="5" t="s">
        <v>2182</v>
      </c>
      <c r="AP549" s="6">
        <v>1.4269551834147038E-2</v>
      </c>
      <c r="AR549" s="38" t="s">
        <v>2607</v>
      </c>
      <c r="AS549" s="6">
        <v>4.2426050333617242E-4</v>
      </c>
    </row>
    <row r="550" spans="35:45" x14ac:dyDescent="0.3">
      <c r="AL550" s="5" t="s">
        <v>1550</v>
      </c>
      <c r="AM550" s="6">
        <v>5.6717540409829601E-4</v>
      </c>
      <c r="AO550" s="5" t="s">
        <v>2183</v>
      </c>
      <c r="AP550" s="6">
        <v>1.4269551834147038E-2</v>
      </c>
      <c r="AR550" s="38" t="s">
        <v>2608</v>
      </c>
      <c r="AS550" s="6">
        <v>4.192692032969234E-4</v>
      </c>
    </row>
    <row r="551" spans="35:45" x14ac:dyDescent="0.3">
      <c r="AL551" s="5" t="s">
        <v>1551</v>
      </c>
      <c r="AM551" s="6">
        <v>5.6717540409829601E-4</v>
      </c>
      <c r="AO551" s="5" t="s">
        <v>2184</v>
      </c>
      <c r="AP551" s="6">
        <v>1.3250298131707963E-2</v>
      </c>
      <c r="AR551" s="38" t="s">
        <v>1814</v>
      </c>
      <c r="AS551" s="6">
        <v>4.1677355327729882E-4</v>
      </c>
    </row>
    <row r="552" spans="35:45" x14ac:dyDescent="0.3">
      <c r="AL552" s="5" t="s">
        <v>1552</v>
      </c>
      <c r="AM552" s="6">
        <v>5.6717540409829601E-4</v>
      </c>
      <c r="AO552" s="5" t="s">
        <v>2185</v>
      </c>
      <c r="AP552" s="6">
        <v>1.3250298131707963E-2</v>
      </c>
      <c r="AR552" s="38" t="s">
        <v>2609</v>
      </c>
      <c r="AS552" s="6">
        <v>4.1427790325767428E-4</v>
      </c>
    </row>
    <row r="553" spans="35:45" x14ac:dyDescent="0.3">
      <c r="AL553" s="5" t="s">
        <v>1553</v>
      </c>
      <c r="AM553" s="6">
        <v>5.6717540409829601E-4</v>
      </c>
      <c r="AO553" s="5" t="s">
        <v>1821</v>
      </c>
      <c r="AP553" s="6">
        <v>1.3250298131707963E-2</v>
      </c>
      <c r="AR553" s="38" t="s">
        <v>2610</v>
      </c>
      <c r="AS553" s="6">
        <v>4.1427790325767428E-4</v>
      </c>
    </row>
    <row r="554" spans="35:45" x14ac:dyDescent="0.3">
      <c r="AL554" s="5" t="s">
        <v>1554</v>
      </c>
      <c r="AM554" s="6">
        <v>5.6717540409829601E-4</v>
      </c>
      <c r="AO554" s="5" t="s">
        <v>1785</v>
      </c>
      <c r="AP554" s="6">
        <v>1.3250298131707963E-2</v>
      </c>
      <c r="AR554" s="38" t="s">
        <v>1144</v>
      </c>
      <c r="AS554" s="6">
        <v>4.1427790325767428E-4</v>
      </c>
    </row>
    <row r="555" spans="35:45" x14ac:dyDescent="0.3">
      <c r="AL555" s="5" t="s">
        <v>1555</v>
      </c>
      <c r="AM555" s="6">
        <v>5.6717540409829601E-4</v>
      </c>
      <c r="AO555" s="5" t="s">
        <v>2186</v>
      </c>
      <c r="AP555" s="6">
        <v>1.3250298131707963E-2</v>
      </c>
      <c r="AR555" s="38" t="s">
        <v>2611</v>
      </c>
      <c r="AS555" s="6">
        <v>4.1427790325767428E-4</v>
      </c>
    </row>
    <row r="556" spans="35:45" x14ac:dyDescent="0.3">
      <c r="AL556" s="5" t="s">
        <v>1556</v>
      </c>
      <c r="AM556" s="6">
        <v>5.6717540409829601E-4</v>
      </c>
      <c r="AO556" s="5" t="s">
        <v>1914</v>
      </c>
      <c r="AP556" s="6">
        <v>1.3250298131707963E-2</v>
      </c>
      <c r="AR556" s="38" t="s">
        <v>1815</v>
      </c>
      <c r="AS556" s="6">
        <v>4.1178225323804969E-4</v>
      </c>
    </row>
    <row r="557" spans="35:45" x14ac:dyDescent="0.3">
      <c r="AL557" s="5" t="s">
        <v>1557</v>
      </c>
      <c r="AM557" s="6">
        <v>5.6717540409829601E-4</v>
      </c>
      <c r="AO557" s="5" t="s">
        <v>2187</v>
      </c>
      <c r="AP557" s="6">
        <v>1.3250298131707963E-2</v>
      </c>
      <c r="AR557" s="38" t="s">
        <v>2612</v>
      </c>
      <c r="AS557" s="6">
        <v>4.0679095319880068E-4</v>
      </c>
    </row>
    <row r="558" spans="35:45" x14ac:dyDescent="0.3">
      <c r="AL558" s="5" t="s">
        <v>1558</v>
      </c>
      <c r="AM558" s="6">
        <v>5.4826955729501948E-4</v>
      </c>
      <c r="AO558" s="5" t="s">
        <v>2188</v>
      </c>
      <c r="AP558" s="6">
        <v>1.3250298131707963E-2</v>
      </c>
      <c r="AR558" s="38" t="s">
        <v>2613</v>
      </c>
      <c r="AS558" s="6">
        <v>4.0429530317917609E-4</v>
      </c>
    </row>
    <row r="559" spans="35:45" x14ac:dyDescent="0.3">
      <c r="AL559" s="5" t="s">
        <v>1559</v>
      </c>
      <c r="AM559" s="6">
        <v>5.4826955729501948E-4</v>
      </c>
      <c r="AO559" s="5" t="s">
        <v>2189</v>
      </c>
      <c r="AP559" s="6">
        <v>1.3250298131707963E-2</v>
      </c>
      <c r="AR559" s="38" t="s">
        <v>2185</v>
      </c>
      <c r="AS559" s="6">
        <v>4.0179965315955156E-4</v>
      </c>
    </row>
    <row r="560" spans="35:45" x14ac:dyDescent="0.3">
      <c r="AL560" s="5" t="s">
        <v>1560</v>
      </c>
      <c r="AM560" s="6">
        <v>5.4826955729501948E-4</v>
      </c>
      <c r="AO560" s="5" t="s">
        <v>1044</v>
      </c>
      <c r="AP560" s="6">
        <v>1.2231044429268889E-2</v>
      </c>
      <c r="AR560" s="38" t="s">
        <v>2614</v>
      </c>
      <c r="AS560" s="6">
        <v>4.0179965315955156E-4</v>
      </c>
    </row>
    <row r="561" spans="38:45" x14ac:dyDescent="0.3">
      <c r="AL561" s="5" t="s">
        <v>1561</v>
      </c>
      <c r="AM561" s="6">
        <v>5.4826955729501948E-4</v>
      </c>
      <c r="AO561" s="5" t="s">
        <v>1066</v>
      </c>
      <c r="AP561" s="6">
        <v>1.2231044429268889E-2</v>
      </c>
      <c r="AR561" s="38" t="s">
        <v>1337</v>
      </c>
      <c r="AS561" s="6">
        <v>3.9930400313992697E-4</v>
      </c>
    </row>
    <row r="562" spans="38:45" x14ac:dyDescent="0.3">
      <c r="AL562" s="5" t="s">
        <v>1562</v>
      </c>
      <c r="AM562" s="6">
        <v>5.4826955729501948E-4</v>
      </c>
      <c r="AO562" s="5" t="s">
        <v>1144</v>
      </c>
      <c r="AP562" s="6">
        <v>1.2231044429268889E-2</v>
      </c>
      <c r="AR562" s="38" t="s">
        <v>2615</v>
      </c>
      <c r="AS562" s="6">
        <v>3.9930400313992697E-4</v>
      </c>
    </row>
    <row r="563" spans="38:45" x14ac:dyDescent="0.3">
      <c r="AL563" s="5" t="s">
        <v>1563</v>
      </c>
      <c r="AM563" s="6">
        <v>5.4826955729501948E-4</v>
      </c>
      <c r="AO563" s="5" t="s">
        <v>1160</v>
      </c>
      <c r="AP563" s="6">
        <v>1.2231044429268889E-2</v>
      </c>
      <c r="AR563" s="38" t="s">
        <v>2616</v>
      </c>
      <c r="AS563" s="6">
        <v>3.9930400313992697E-4</v>
      </c>
    </row>
    <row r="564" spans="38:45" x14ac:dyDescent="0.3">
      <c r="AL564" s="5" t="s">
        <v>1564</v>
      </c>
      <c r="AM564" s="6">
        <v>5.4826955729501948E-4</v>
      </c>
      <c r="AO564" s="5" t="s">
        <v>2190</v>
      </c>
      <c r="AP564" s="6">
        <v>1.2231044429268889E-2</v>
      </c>
      <c r="AR564" s="38" t="s">
        <v>2249</v>
      </c>
      <c r="AS564" s="6">
        <v>3.9431270310067795E-4</v>
      </c>
    </row>
    <row r="565" spans="38:45" x14ac:dyDescent="0.3">
      <c r="AL565" s="5" t="s">
        <v>1565</v>
      </c>
      <c r="AM565" s="6">
        <v>5.2936371049174295E-4</v>
      </c>
      <c r="AO565" s="5" t="s">
        <v>2191</v>
      </c>
      <c r="AP565" s="6">
        <v>1.2231044429268889E-2</v>
      </c>
      <c r="AR565" s="38" t="s">
        <v>2617</v>
      </c>
      <c r="AS565" s="6">
        <v>3.9181705308105337E-4</v>
      </c>
    </row>
    <row r="566" spans="38:45" x14ac:dyDescent="0.3">
      <c r="AL566" s="5" t="s">
        <v>1566</v>
      </c>
      <c r="AM566" s="6">
        <v>5.2936371049174295E-4</v>
      </c>
      <c r="AO566" s="5" t="s">
        <v>1774</v>
      </c>
      <c r="AP566" s="6">
        <v>1.2231044429268889E-2</v>
      </c>
      <c r="AR566" s="38" t="s">
        <v>2618</v>
      </c>
      <c r="AS566" s="6">
        <v>3.9181705308105337E-4</v>
      </c>
    </row>
    <row r="567" spans="38:45" x14ac:dyDescent="0.3">
      <c r="AL567" s="5" t="s">
        <v>1567</v>
      </c>
      <c r="AM567" s="6">
        <v>5.2936371049174295E-4</v>
      </c>
      <c r="AO567" s="5" t="s">
        <v>2192</v>
      </c>
      <c r="AP567" s="6">
        <v>1.2231044429268889E-2</v>
      </c>
      <c r="AR567" s="38" t="s">
        <v>2619</v>
      </c>
      <c r="AS567" s="6">
        <v>3.9181705308105337E-4</v>
      </c>
    </row>
    <row r="568" spans="38:45" x14ac:dyDescent="0.3">
      <c r="AL568" s="5" t="s">
        <v>1568</v>
      </c>
      <c r="AM568" s="6">
        <v>5.2936371049174295E-4</v>
      </c>
      <c r="AO568" s="5" t="s">
        <v>2193</v>
      </c>
      <c r="AP568" s="6">
        <v>1.2231044429268889E-2</v>
      </c>
      <c r="AR568" s="38" t="s">
        <v>2191</v>
      </c>
      <c r="AS568" s="6">
        <v>3.9181705308105337E-4</v>
      </c>
    </row>
    <row r="569" spans="38:45" x14ac:dyDescent="0.3">
      <c r="AL569" s="5" t="s">
        <v>1569</v>
      </c>
      <c r="AM569" s="6">
        <v>5.2936371049174295E-4</v>
      </c>
      <c r="AO569" s="5" t="s">
        <v>2194</v>
      </c>
      <c r="AP569" s="6">
        <v>1.2231044429268889E-2</v>
      </c>
      <c r="AR569" s="38" t="s">
        <v>2620</v>
      </c>
      <c r="AS569" s="6">
        <v>3.8932140306142883E-4</v>
      </c>
    </row>
    <row r="570" spans="38:45" x14ac:dyDescent="0.3">
      <c r="AL570" s="5" t="s">
        <v>1570</v>
      </c>
      <c r="AM570" s="6">
        <v>5.2936371049174295E-4</v>
      </c>
      <c r="AO570" s="5" t="s">
        <v>2195</v>
      </c>
      <c r="AP570" s="6">
        <v>1.2231044429268889E-2</v>
      </c>
      <c r="AR570" s="38" t="s">
        <v>2621</v>
      </c>
      <c r="AS570" s="6">
        <v>3.8932140306142883E-4</v>
      </c>
    </row>
    <row r="571" spans="38:45" x14ac:dyDescent="0.3">
      <c r="AL571" s="5" t="s">
        <v>1571</v>
      </c>
      <c r="AM571" s="6">
        <v>5.2936371049174295E-4</v>
      </c>
      <c r="AO571" s="5" t="s">
        <v>1346</v>
      </c>
      <c r="AP571" s="6">
        <v>1.2231044429268889E-2</v>
      </c>
      <c r="AR571" s="38" t="s">
        <v>2622</v>
      </c>
      <c r="AS571" s="6">
        <v>3.8932140306142883E-4</v>
      </c>
    </row>
    <row r="572" spans="38:45" x14ac:dyDescent="0.3">
      <c r="AL572" s="5" t="s">
        <v>1572</v>
      </c>
      <c r="AM572" s="6">
        <v>5.2936371049174295E-4</v>
      </c>
      <c r="AO572" s="5" t="s">
        <v>1383</v>
      </c>
      <c r="AP572" s="6">
        <v>1.2231044429268889E-2</v>
      </c>
      <c r="AR572" s="38" t="s">
        <v>2623</v>
      </c>
      <c r="AS572" s="6">
        <v>3.8932140306142883E-4</v>
      </c>
    </row>
    <row r="573" spans="38:45" x14ac:dyDescent="0.3">
      <c r="AL573" s="5" t="s">
        <v>1573</v>
      </c>
      <c r="AM573" s="6">
        <v>5.2936371049174295E-4</v>
      </c>
      <c r="AO573" s="5" t="s">
        <v>2196</v>
      </c>
      <c r="AP573" s="6">
        <v>1.2231044429268889E-2</v>
      </c>
      <c r="AR573" s="38" t="s">
        <v>2624</v>
      </c>
      <c r="AS573" s="6">
        <v>3.868257530418043E-4</v>
      </c>
    </row>
    <row r="574" spans="38:45" x14ac:dyDescent="0.3">
      <c r="AL574" s="5" t="s">
        <v>1574</v>
      </c>
      <c r="AM574" s="6">
        <v>5.2936371049174295E-4</v>
      </c>
      <c r="AO574" s="5" t="s">
        <v>2197</v>
      </c>
      <c r="AP574" s="6">
        <v>1.2231044429268889E-2</v>
      </c>
      <c r="AR574" s="38" t="s">
        <v>2625</v>
      </c>
      <c r="AS574" s="6">
        <v>3.8433010302217982E-4</v>
      </c>
    </row>
    <row r="575" spans="38:45" x14ac:dyDescent="0.3">
      <c r="AL575" s="5" t="s">
        <v>1575</v>
      </c>
      <c r="AM575" s="6">
        <v>5.2936371049174295E-4</v>
      </c>
      <c r="AO575" s="5" t="s">
        <v>1445</v>
      </c>
      <c r="AP575" s="6">
        <v>1.2231044429268889E-2</v>
      </c>
      <c r="AR575" s="38" t="s">
        <v>2626</v>
      </c>
      <c r="AS575" s="6">
        <v>3.8433010302217982E-4</v>
      </c>
    </row>
    <row r="576" spans="38:45" x14ac:dyDescent="0.3">
      <c r="AL576" s="5" t="s">
        <v>1576</v>
      </c>
      <c r="AM576" s="6">
        <v>5.1045786368846642E-4</v>
      </c>
      <c r="AO576" s="5" t="s">
        <v>2198</v>
      </c>
      <c r="AP576" s="6">
        <v>1.2231044429268889E-2</v>
      </c>
      <c r="AR576" s="38" t="s">
        <v>2627</v>
      </c>
      <c r="AS576" s="6">
        <v>3.8433010302217982E-4</v>
      </c>
    </row>
    <row r="577" spans="38:45" x14ac:dyDescent="0.3">
      <c r="AL577" s="5" t="s">
        <v>1577</v>
      </c>
      <c r="AM577" s="6">
        <v>5.1045786368846642E-4</v>
      </c>
      <c r="AO577" s="5" t="s">
        <v>1689</v>
      </c>
      <c r="AP577" s="6">
        <v>1.2231044429268889E-2</v>
      </c>
      <c r="AR577" s="38" t="s">
        <v>2628</v>
      </c>
      <c r="AS577" s="6">
        <v>3.8183445300255523E-4</v>
      </c>
    </row>
    <row r="578" spans="38:45" x14ac:dyDescent="0.3">
      <c r="AL578" s="5" t="s">
        <v>1578</v>
      </c>
      <c r="AM578" s="6">
        <v>5.1045786368846642E-4</v>
      </c>
      <c r="AO578" s="5" t="s">
        <v>2199</v>
      </c>
      <c r="AP578" s="6">
        <v>1.2231044429268889E-2</v>
      </c>
      <c r="AR578" s="38" t="s">
        <v>2629</v>
      </c>
      <c r="AS578" s="6">
        <v>3.8183445300255523E-4</v>
      </c>
    </row>
    <row r="579" spans="38:45" x14ac:dyDescent="0.3">
      <c r="AL579" s="5" t="s">
        <v>1579</v>
      </c>
      <c r="AM579" s="6">
        <v>5.1045786368846642E-4</v>
      </c>
      <c r="AO579" s="5" t="s">
        <v>2200</v>
      </c>
      <c r="AP579" s="6">
        <v>1.2231044429268889E-2</v>
      </c>
      <c r="AR579" s="38" t="s">
        <v>2630</v>
      </c>
      <c r="AS579" s="6">
        <v>3.793388029829307E-4</v>
      </c>
    </row>
    <row r="580" spans="38:45" x14ac:dyDescent="0.3">
      <c r="AL580" s="5" t="s">
        <v>1580</v>
      </c>
      <c r="AM580" s="6">
        <v>5.1045786368846642E-4</v>
      </c>
      <c r="AO580" s="5" t="s">
        <v>1590</v>
      </c>
      <c r="AP580" s="6">
        <v>1.2231044429268889E-2</v>
      </c>
      <c r="AR580" s="38" t="s">
        <v>1050</v>
      </c>
      <c r="AS580" s="6">
        <v>3.793388029829307E-4</v>
      </c>
    </row>
    <row r="581" spans="38:45" x14ac:dyDescent="0.3">
      <c r="AL581" s="5" t="s">
        <v>1581</v>
      </c>
      <c r="AM581" s="6">
        <v>5.1045786368846642E-4</v>
      </c>
      <c r="AO581" s="5" t="s">
        <v>2201</v>
      </c>
      <c r="AP581" s="6">
        <v>1.2231044429268889E-2</v>
      </c>
      <c r="AR581" s="38" t="s">
        <v>2631</v>
      </c>
      <c r="AS581" s="6">
        <v>3.793388029829307E-4</v>
      </c>
    </row>
    <row r="582" spans="38:45" x14ac:dyDescent="0.3">
      <c r="AL582" s="5" t="s">
        <v>1582</v>
      </c>
      <c r="AM582" s="6">
        <v>5.1045786368846642E-4</v>
      </c>
      <c r="AO582" s="5" t="s">
        <v>2202</v>
      </c>
      <c r="AP582" s="6">
        <v>1.2231044429268889E-2</v>
      </c>
      <c r="AR582" s="38" t="s">
        <v>2632</v>
      </c>
      <c r="AS582" s="6">
        <v>3.7684315296330616E-4</v>
      </c>
    </row>
    <row r="583" spans="38:45" x14ac:dyDescent="0.3">
      <c r="AL583" s="5" t="s">
        <v>1583</v>
      </c>
      <c r="AM583" s="6">
        <v>5.1045786368846642E-4</v>
      </c>
      <c r="AO583" s="5" t="s">
        <v>1673</v>
      </c>
      <c r="AP583" s="6">
        <v>1.2231044429268889E-2</v>
      </c>
      <c r="AR583" s="38" t="s">
        <v>2633</v>
      </c>
      <c r="AS583" s="6">
        <v>3.7684315296330616E-4</v>
      </c>
    </row>
    <row r="584" spans="38:45" x14ac:dyDescent="0.3">
      <c r="AL584" s="5" t="s">
        <v>1584</v>
      </c>
      <c r="AM584" s="6">
        <v>5.1045786368846642E-4</v>
      </c>
      <c r="AO584" s="5" t="s">
        <v>2203</v>
      </c>
      <c r="AP584" s="6">
        <v>1.2231044429268889E-2</v>
      </c>
      <c r="AR584" s="38" t="s">
        <v>2634</v>
      </c>
      <c r="AS584" s="6">
        <v>3.7684315296330616E-4</v>
      </c>
    </row>
    <row r="585" spans="38:45" x14ac:dyDescent="0.3">
      <c r="AL585" s="5" t="s">
        <v>1585</v>
      </c>
      <c r="AM585" s="6">
        <v>5.1045786368846642E-4</v>
      </c>
      <c r="AO585" s="5" t="s">
        <v>1696</v>
      </c>
      <c r="AP585" s="6">
        <v>1.2231044429268889E-2</v>
      </c>
      <c r="AR585" s="38" t="s">
        <v>2635</v>
      </c>
      <c r="AS585" s="6">
        <v>3.7434750294368157E-4</v>
      </c>
    </row>
    <row r="586" spans="38:45" x14ac:dyDescent="0.3">
      <c r="AL586" s="5" t="s">
        <v>1586</v>
      </c>
      <c r="AM586" s="6">
        <v>5.1045786368846642E-4</v>
      </c>
      <c r="AO586" s="5" t="s">
        <v>1733</v>
      </c>
      <c r="AP586" s="6">
        <v>1.2231044429268889E-2</v>
      </c>
      <c r="AR586" s="38" t="s">
        <v>2636</v>
      </c>
      <c r="AS586" s="6">
        <v>3.7434750294368157E-4</v>
      </c>
    </row>
    <row r="587" spans="38:45" x14ac:dyDescent="0.3">
      <c r="AL587" s="5" t="s">
        <v>1587</v>
      </c>
      <c r="AM587" s="6">
        <v>4.9155201688518989E-4</v>
      </c>
      <c r="AO587" s="5" t="s">
        <v>1786</v>
      </c>
      <c r="AP587" s="6">
        <v>1.2231044429268889E-2</v>
      </c>
      <c r="AR587" s="38" t="s">
        <v>1632</v>
      </c>
      <c r="AS587" s="6">
        <v>3.6935620290443251E-4</v>
      </c>
    </row>
    <row r="588" spans="38:45" x14ac:dyDescent="0.3">
      <c r="AL588" s="5" t="s">
        <v>1588</v>
      </c>
      <c r="AM588" s="6">
        <v>4.9155201688518989E-4</v>
      </c>
      <c r="AO588" s="5" t="s">
        <v>2204</v>
      </c>
      <c r="AP588" s="6">
        <v>1.2231044429268889E-2</v>
      </c>
      <c r="AR588" s="38" t="s">
        <v>2114</v>
      </c>
      <c r="AS588" s="6">
        <v>3.6935620290443251E-4</v>
      </c>
    </row>
    <row r="589" spans="38:45" x14ac:dyDescent="0.3">
      <c r="AL589" s="5" t="s">
        <v>1589</v>
      </c>
      <c r="AM589" s="6">
        <v>4.9155201688518989E-4</v>
      </c>
      <c r="AO589" s="5" t="s">
        <v>2205</v>
      </c>
      <c r="AP589" s="6">
        <v>1.2231044429268889E-2</v>
      </c>
      <c r="AR589" s="38" t="s">
        <v>2637</v>
      </c>
      <c r="AS589" s="6">
        <v>3.6686055288480797E-4</v>
      </c>
    </row>
    <row r="590" spans="38:45" x14ac:dyDescent="0.3">
      <c r="AL590" s="5" t="s">
        <v>1590</v>
      </c>
      <c r="AM590" s="6">
        <v>4.9155201688518989E-4</v>
      </c>
      <c r="AO590" s="5" t="s">
        <v>2206</v>
      </c>
      <c r="AP590" s="6">
        <v>1.2231044429268889E-2</v>
      </c>
      <c r="AR590" s="38" t="s">
        <v>1297</v>
      </c>
      <c r="AS590" s="6">
        <v>3.6686055288480797E-4</v>
      </c>
    </row>
    <row r="591" spans="38:45" x14ac:dyDescent="0.3">
      <c r="AL591" s="5" t="s">
        <v>1591</v>
      </c>
      <c r="AM591" s="6">
        <v>4.9155201688518989E-4</v>
      </c>
      <c r="AO591" s="5" t="s">
        <v>2207</v>
      </c>
      <c r="AP591" s="6">
        <v>1.2231044429268889E-2</v>
      </c>
      <c r="AR591" s="38" t="s">
        <v>2115</v>
      </c>
      <c r="AS591" s="6">
        <v>3.6436490286518344E-4</v>
      </c>
    </row>
    <row r="592" spans="38:45" x14ac:dyDescent="0.3">
      <c r="AL592" s="5" t="s">
        <v>1592</v>
      </c>
      <c r="AM592" s="6">
        <v>4.9155201688518989E-4</v>
      </c>
      <c r="AO592" s="5" t="s">
        <v>2208</v>
      </c>
      <c r="AP592" s="6">
        <v>1.2231044429268889E-2</v>
      </c>
      <c r="AR592" s="38" t="s">
        <v>2638</v>
      </c>
      <c r="AS592" s="6">
        <v>3.6436490286518344E-4</v>
      </c>
    </row>
    <row r="593" spans="38:45" x14ac:dyDescent="0.3">
      <c r="AL593" s="5" t="s">
        <v>1593</v>
      </c>
      <c r="AM593" s="6">
        <v>4.9155201688518989E-4</v>
      </c>
      <c r="AO593" s="5" t="s">
        <v>2209</v>
      </c>
      <c r="AP593" s="6">
        <v>1.2231044429268889E-2</v>
      </c>
      <c r="AR593" s="38" t="s">
        <v>2639</v>
      </c>
      <c r="AS593" s="6">
        <v>3.6186925284555885E-4</v>
      </c>
    </row>
    <row r="594" spans="38:45" x14ac:dyDescent="0.3">
      <c r="AL594" s="5" t="s">
        <v>1594</v>
      </c>
      <c r="AM594" s="6">
        <v>4.9155201688518989E-4</v>
      </c>
      <c r="AO594" s="5" t="s">
        <v>2210</v>
      </c>
      <c r="AP594" s="6">
        <v>1.2231044429268889E-2</v>
      </c>
      <c r="AR594" s="38" t="s">
        <v>2640</v>
      </c>
      <c r="AS594" s="6">
        <v>3.6186925284555885E-4</v>
      </c>
    </row>
    <row r="595" spans="38:45" x14ac:dyDescent="0.3">
      <c r="AL595" s="5" t="s">
        <v>1595</v>
      </c>
      <c r="AM595" s="6">
        <v>4.9155201688518989E-4</v>
      </c>
      <c r="AO595" s="5" t="s">
        <v>2211</v>
      </c>
      <c r="AP595" s="6">
        <v>1.2231044429268889E-2</v>
      </c>
      <c r="AR595" s="38" t="s">
        <v>1833</v>
      </c>
      <c r="AS595" s="6">
        <v>3.6186925284555885E-4</v>
      </c>
    </row>
    <row r="596" spans="38:45" x14ac:dyDescent="0.3">
      <c r="AL596" s="5" t="s">
        <v>1596</v>
      </c>
      <c r="AM596" s="6">
        <v>4.9155201688518989E-4</v>
      </c>
      <c r="AO596" s="5" t="s">
        <v>2212</v>
      </c>
      <c r="AP596" s="6">
        <v>1.2231044429268889E-2</v>
      </c>
      <c r="AR596" s="38" t="s">
        <v>1305</v>
      </c>
      <c r="AS596" s="6">
        <v>3.5937360282593432E-4</v>
      </c>
    </row>
    <row r="597" spans="38:45" x14ac:dyDescent="0.3">
      <c r="AL597" s="5" t="s">
        <v>1597</v>
      </c>
      <c r="AM597" s="6">
        <v>4.7264617008191336E-4</v>
      </c>
      <c r="AO597" s="5" t="s">
        <v>2213</v>
      </c>
      <c r="AP597" s="6">
        <v>1.2231044429268889E-2</v>
      </c>
      <c r="AR597" s="38" t="s">
        <v>2641</v>
      </c>
      <c r="AS597" s="6">
        <v>3.5937360282593432E-4</v>
      </c>
    </row>
    <row r="598" spans="38:45" x14ac:dyDescent="0.3">
      <c r="AL598" s="5" t="s">
        <v>1598</v>
      </c>
      <c r="AM598" s="6">
        <v>4.7264617008191336E-4</v>
      </c>
      <c r="AO598" s="5" t="s">
        <v>2214</v>
      </c>
      <c r="AP598" s="6">
        <v>1.2231044429268889E-2</v>
      </c>
      <c r="AR598" s="38" t="s">
        <v>2250</v>
      </c>
      <c r="AS598" s="6">
        <v>3.5937360282593432E-4</v>
      </c>
    </row>
    <row r="599" spans="38:45" x14ac:dyDescent="0.3">
      <c r="AL599" s="5" t="s">
        <v>1599</v>
      </c>
      <c r="AM599" s="6">
        <v>4.7264617008191336E-4</v>
      </c>
      <c r="AO599" s="5" t="s">
        <v>2215</v>
      </c>
      <c r="AP599" s="6">
        <v>1.2231044429268889E-2</v>
      </c>
      <c r="AR599" s="38" t="s">
        <v>2642</v>
      </c>
      <c r="AS599" s="6">
        <v>3.5937360282593432E-4</v>
      </c>
    </row>
    <row r="600" spans="38:45" x14ac:dyDescent="0.3">
      <c r="AL600" s="5" t="s">
        <v>1600</v>
      </c>
      <c r="AM600" s="6">
        <v>4.7264617008191336E-4</v>
      </c>
      <c r="AO600" s="5" t="s">
        <v>2216</v>
      </c>
      <c r="AP600" s="6">
        <v>1.2231044429268889E-2</v>
      </c>
      <c r="AR600" s="38" t="s">
        <v>1057</v>
      </c>
      <c r="AS600" s="6">
        <v>3.5687795280630978E-4</v>
      </c>
    </row>
    <row r="601" spans="38:45" x14ac:dyDescent="0.3">
      <c r="AL601" s="5" t="s">
        <v>1601</v>
      </c>
      <c r="AM601" s="6">
        <v>4.7264617008191336E-4</v>
      </c>
      <c r="AO601" s="5" t="s">
        <v>2217</v>
      </c>
      <c r="AP601" s="6">
        <v>1.2231044429268889E-2</v>
      </c>
      <c r="AR601" s="38" t="s">
        <v>1159</v>
      </c>
      <c r="AS601" s="6">
        <v>3.5438230278668525E-4</v>
      </c>
    </row>
    <row r="602" spans="38:45" x14ac:dyDescent="0.3">
      <c r="AL602" s="5" t="s">
        <v>1602</v>
      </c>
      <c r="AM602" s="6">
        <v>4.7264617008191336E-4</v>
      </c>
      <c r="AO602" s="5" t="s">
        <v>2218</v>
      </c>
      <c r="AP602" s="6">
        <v>1.2231044429268889E-2</v>
      </c>
      <c r="AR602" s="38" t="s">
        <v>2643</v>
      </c>
      <c r="AS602" s="6">
        <v>3.5438230278668525E-4</v>
      </c>
    </row>
    <row r="603" spans="38:45" x14ac:dyDescent="0.3">
      <c r="AL603" s="5" t="s">
        <v>1603</v>
      </c>
      <c r="AM603" s="6">
        <v>4.7264617008191336E-4</v>
      </c>
      <c r="AO603" s="5" t="s">
        <v>2219</v>
      </c>
      <c r="AP603" s="6">
        <v>1.2231044429268889E-2</v>
      </c>
      <c r="AR603" s="38" t="s">
        <v>2644</v>
      </c>
      <c r="AS603" s="6">
        <v>3.5188665276706071E-4</v>
      </c>
    </row>
    <row r="604" spans="38:45" x14ac:dyDescent="0.3">
      <c r="AL604" s="5" t="s">
        <v>1604</v>
      </c>
      <c r="AM604" s="6">
        <v>4.5374032327863683E-4</v>
      </c>
      <c r="AO604" s="5" t="s">
        <v>2220</v>
      </c>
      <c r="AP604" s="6">
        <v>1.2231044429268889E-2</v>
      </c>
      <c r="AR604" s="38" t="s">
        <v>2645</v>
      </c>
      <c r="AS604" s="6">
        <v>3.5188665276706071E-4</v>
      </c>
    </row>
    <row r="605" spans="38:45" x14ac:dyDescent="0.3">
      <c r="AL605" s="5" t="s">
        <v>1605</v>
      </c>
      <c r="AM605" s="6">
        <v>4.5374032327863683E-4</v>
      </c>
      <c r="AO605" s="5" t="s">
        <v>2221</v>
      </c>
      <c r="AP605" s="6">
        <v>1.2231044429268889E-2</v>
      </c>
      <c r="AR605" s="38" t="s">
        <v>2192</v>
      </c>
      <c r="AS605" s="6">
        <v>3.4689535272781159E-4</v>
      </c>
    </row>
    <row r="606" spans="38:45" x14ac:dyDescent="0.3">
      <c r="AL606" s="5" t="s">
        <v>1606</v>
      </c>
      <c r="AM606" s="6">
        <v>4.5374032327863683E-4</v>
      </c>
      <c r="AO606" s="5" t="s">
        <v>2222</v>
      </c>
      <c r="AP606" s="6">
        <v>1.2231044429268889E-2</v>
      </c>
      <c r="AR606" s="38" t="s">
        <v>2646</v>
      </c>
      <c r="AS606" s="6">
        <v>3.4689535272781159E-4</v>
      </c>
    </row>
    <row r="607" spans="38:45" x14ac:dyDescent="0.3">
      <c r="AL607" s="5" t="s">
        <v>1607</v>
      </c>
      <c r="AM607" s="6">
        <v>4.5374032327863683E-4</v>
      </c>
      <c r="AO607" s="5" t="s">
        <v>2223</v>
      </c>
      <c r="AP607" s="6">
        <v>1.2231044429268889E-2</v>
      </c>
      <c r="AR607" s="38" t="s">
        <v>2647</v>
      </c>
      <c r="AS607" s="6">
        <v>3.4689535272781159E-4</v>
      </c>
    </row>
    <row r="608" spans="38:45" x14ac:dyDescent="0.3">
      <c r="AL608" s="5" t="s">
        <v>1608</v>
      </c>
      <c r="AM608" s="6">
        <v>4.5374032327863683E-4</v>
      </c>
      <c r="AO608" s="5" t="s">
        <v>2224</v>
      </c>
      <c r="AP608" s="6">
        <v>1.2231044429268889E-2</v>
      </c>
      <c r="AR608" s="38" t="s">
        <v>2648</v>
      </c>
      <c r="AS608" s="6">
        <v>3.4689535272781159E-4</v>
      </c>
    </row>
    <row r="609" spans="38:45" x14ac:dyDescent="0.3">
      <c r="AL609" s="5" t="s">
        <v>1609</v>
      </c>
      <c r="AM609" s="6">
        <v>4.5374032327863683E-4</v>
      </c>
      <c r="AO609" s="5" t="s">
        <v>2225</v>
      </c>
      <c r="AP609" s="6">
        <v>1.2231044429268889E-2</v>
      </c>
      <c r="AR609" s="38" t="s">
        <v>2649</v>
      </c>
      <c r="AS609" s="6">
        <v>3.4439970270818706E-4</v>
      </c>
    </row>
    <row r="610" spans="38:45" x14ac:dyDescent="0.3">
      <c r="AL610" s="5" t="s">
        <v>1610</v>
      </c>
      <c r="AM610" s="6">
        <v>4.5374032327863683E-4</v>
      </c>
      <c r="AO610" s="5" t="s">
        <v>2226</v>
      </c>
      <c r="AP610" s="6">
        <v>1.2231044429268889E-2</v>
      </c>
      <c r="AR610" s="38" t="s">
        <v>2650</v>
      </c>
      <c r="AS610" s="6">
        <v>3.4190405268856252E-4</v>
      </c>
    </row>
    <row r="611" spans="38:45" x14ac:dyDescent="0.3">
      <c r="AL611" s="5" t="s">
        <v>1611</v>
      </c>
      <c r="AM611" s="6">
        <v>4.5374032327863683E-4</v>
      </c>
      <c r="AO611" s="5" t="s">
        <v>2227</v>
      </c>
      <c r="AP611" s="6">
        <v>1.2231044429268889E-2</v>
      </c>
      <c r="AR611" s="38" t="s">
        <v>2651</v>
      </c>
      <c r="AS611" s="6">
        <v>3.4190405268856252E-4</v>
      </c>
    </row>
    <row r="612" spans="38:45" x14ac:dyDescent="0.3">
      <c r="AL612" s="5" t="s">
        <v>1612</v>
      </c>
      <c r="AM612" s="6">
        <v>4.5374032327863683E-4</v>
      </c>
      <c r="AO612" s="5" t="s">
        <v>2228</v>
      </c>
      <c r="AP612" s="6">
        <v>1.2231044429268889E-2</v>
      </c>
      <c r="AR612" s="38" t="s">
        <v>1492</v>
      </c>
      <c r="AS612" s="6">
        <v>3.3691275264931345E-4</v>
      </c>
    </row>
    <row r="613" spans="38:45" x14ac:dyDescent="0.3">
      <c r="AL613" s="5" t="s">
        <v>1613</v>
      </c>
      <c r="AM613" s="6">
        <v>4.5374032327863683E-4</v>
      </c>
      <c r="AO613" s="5" t="s">
        <v>2229</v>
      </c>
      <c r="AP613" s="6">
        <v>1.2231044429268889E-2</v>
      </c>
      <c r="AR613" s="38" t="s">
        <v>2652</v>
      </c>
      <c r="AS613" s="6">
        <v>3.3691275264931345E-4</v>
      </c>
    </row>
    <row r="614" spans="38:45" x14ac:dyDescent="0.3">
      <c r="AL614" s="5" t="s">
        <v>1614</v>
      </c>
      <c r="AM614" s="6">
        <v>4.5374032327863683E-4</v>
      </c>
      <c r="AO614" s="5" t="s">
        <v>2230</v>
      </c>
      <c r="AP614" s="6">
        <v>1.2231044429268889E-2</v>
      </c>
      <c r="AR614" s="38" t="s">
        <v>2653</v>
      </c>
      <c r="AS614" s="6">
        <v>3.3691275264931345E-4</v>
      </c>
    </row>
    <row r="615" spans="38:45" x14ac:dyDescent="0.3">
      <c r="AL615" s="5" t="s">
        <v>1615</v>
      </c>
      <c r="AM615" s="6">
        <v>4.5374032327863683E-4</v>
      </c>
      <c r="AO615" s="5" t="s">
        <v>2231</v>
      </c>
      <c r="AP615" s="6">
        <v>1.2231044429268889E-2</v>
      </c>
      <c r="AR615" s="38" t="s">
        <v>2654</v>
      </c>
      <c r="AS615" s="6">
        <v>3.3441710262968887E-4</v>
      </c>
    </row>
    <row r="616" spans="38:45" x14ac:dyDescent="0.3">
      <c r="AL616" s="5" t="s">
        <v>1616</v>
      </c>
      <c r="AM616" s="6">
        <v>4.5374032327863683E-4</v>
      </c>
      <c r="AO616" s="5" t="s">
        <v>2232</v>
      </c>
      <c r="AP616" s="6">
        <v>1.2231044429268889E-2</v>
      </c>
      <c r="AR616" s="38" t="s">
        <v>2655</v>
      </c>
      <c r="AS616" s="6">
        <v>3.3441710262968887E-4</v>
      </c>
    </row>
    <row r="617" spans="38:45" x14ac:dyDescent="0.3">
      <c r="AL617" s="5" t="s">
        <v>1617</v>
      </c>
      <c r="AM617" s="6">
        <v>4.5374032327863683E-4</v>
      </c>
      <c r="AO617" s="5" t="s">
        <v>2233</v>
      </c>
      <c r="AP617" s="6">
        <v>1.2231044429268889E-2</v>
      </c>
      <c r="AR617" s="38" t="s">
        <v>2656</v>
      </c>
      <c r="AS617" s="6">
        <v>3.294258025904398E-4</v>
      </c>
    </row>
    <row r="618" spans="38:45" x14ac:dyDescent="0.3">
      <c r="AL618" s="5" t="s">
        <v>1618</v>
      </c>
      <c r="AM618" s="6">
        <v>4.348344764753603E-4</v>
      </c>
      <c r="AO618" s="5" t="s">
        <v>2234</v>
      </c>
      <c r="AP618" s="6">
        <v>1.2231044429268889E-2</v>
      </c>
      <c r="AR618" s="38" t="s">
        <v>2657</v>
      </c>
      <c r="AS618" s="6">
        <v>3.294258025904398E-4</v>
      </c>
    </row>
    <row r="619" spans="38:45" x14ac:dyDescent="0.3">
      <c r="AL619" s="5" t="s">
        <v>1619</v>
      </c>
      <c r="AM619" s="6">
        <v>4.348344764753603E-4</v>
      </c>
      <c r="AO619" s="5" t="s">
        <v>2235</v>
      </c>
      <c r="AP619" s="6">
        <v>1.2231044429268889E-2</v>
      </c>
      <c r="AR619" s="38" t="s">
        <v>2658</v>
      </c>
      <c r="AS619" s="6">
        <v>3.2693015257081526E-4</v>
      </c>
    </row>
    <row r="620" spans="38:45" x14ac:dyDescent="0.3">
      <c r="AL620" s="5" t="s">
        <v>1620</v>
      </c>
      <c r="AM620" s="6">
        <v>4.348344764753603E-4</v>
      </c>
      <c r="AO620" s="5" t="s">
        <v>2236</v>
      </c>
      <c r="AP620" s="6">
        <v>1.2231044429268889E-2</v>
      </c>
      <c r="AR620" s="38" t="s">
        <v>2194</v>
      </c>
      <c r="AS620" s="6">
        <v>3.2693015257081526E-4</v>
      </c>
    </row>
    <row r="621" spans="38:45" x14ac:dyDescent="0.3">
      <c r="AL621" s="5" t="s">
        <v>1621</v>
      </c>
      <c r="AM621" s="6">
        <v>4.348344764753603E-4</v>
      </c>
      <c r="AO621" s="5" t="s">
        <v>2237</v>
      </c>
      <c r="AP621" s="6">
        <v>1.1211790726829814E-2</v>
      </c>
      <c r="AR621" s="38" t="s">
        <v>2659</v>
      </c>
      <c r="AS621" s="6">
        <v>3.2193885253156614E-4</v>
      </c>
    </row>
    <row r="622" spans="38:45" x14ac:dyDescent="0.3">
      <c r="AL622" s="5" t="s">
        <v>1622</v>
      </c>
      <c r="AM622" s="6">
        <v>4.348344764753603E-4</v>
      </c>
      <c r="AO622" s="5" t="s">
        <v>2238</v>
      </c>
      <c r="AP622" s="6">
        <v>1.1211790726829814E-2</v>
      </c>
      <c r="AR622" s="38" t="s">
        <v>2660</v>
      </c>
      <c r="AS622" s="6">
        <v>3.1944320251194161E-4</v>
      </c>
    </row>
    <row r="623" spans="38:45" x14ac:dyDescent="0.3">
      <c r="AL623" s="5" t="s">
        <v>1623</v>
      </c>
      <c r="AM623" s="6">
        <v>4.348344764753603E-4</v>
      </c>
      <c r="AO623" s="5" t="s">
        <v>2239</v>
      </c>
      <c r="AP623" s="6">
        <v>1.1211790726829814E-2</v>
      </c>
      <c r="AR623" s="38" t="s">
        <v>2661</v>
      </c>
      <c r="AS623" s="6">
        <v>3.1944320251194161E-4</v>
      </c>
    </row>
    <row r="624" spans="38:45" x14ac:dyDescent="0.3">
      <c r="AL624" s="5" t="s">
        <v>1624</v>
      </c>
      <c r="AM624" s="6">
        <v>4.348344764753603E-4</v>
      </c>
      <c r="AO624" s="5" t="s">
        <v>1318</v>
      </c>
      <c r="AP624" s="6">
        <v>1.1211790726829814E-2</v>
      </c>
      <c r="AR624" s="38" t="s">
        <v>1774</v>
      </c>
      <c r="AS624" s="6">
        <v>3.1944320251194161E-4</v>
      </c>
    </row>
    <row r="625" spans="38:45" x14ac:dyDescent="0.3">
      <c r="AL625" s="5" t="s">
        <v>1625</v>
      </c>
      <c r="AM625" s="6">
        <v>4.348344764753603E-4</v>
      </c>
      <c r="AO625" s="5" t="s">
        <v>2240</v>
      </c>
      <c r="AP625" s="6">
        <v>1.1211790726829814E-2</v>
      </c>
      <c r="AR625" s="38" t="s">
        <v>2662</v>
      </c>
      <c r="AS625" s="6">
        <v>3.1944320251194161E-4</v>
      </c>
    </row>
    <row r="626" spans="38:45" x14ac:dyDescent="0.3">
      <c r="AL626" s="5" t="s">
        <v>1626</v>
      </c>
      <c r="AM626" s="6">
        <v>4.348344764753603E-4</v>
      </c>
      <c r="AO626" s="5" t="s">
        <v>1916</v>
      </c>
      <c r="AP626" s="6">
        <v>1.1211790726829814E-2</v>
      </c>
      <c r="AR626" s="38" t="s">
        <v>2663</v>
      </c>
      <c r="AS626" s="6">
        <v>3.1944320251194161E-4</v>
      </c>
    </row>
    <row r="627" spans="38:45" x14ac:dyDescent="0.3">
      <c r="AL627" s="5" t="s">
        <v>1627</v>
      </c>
      <c r="AM627" s="6">
        <v>4.348344764753603E-4</v>
      </c>
      <c r="AO627" s="5" t="s">
        <v>2241</v>
      </c>
      <c r="AP627" s="6">
        <v>1.1211790726829814E-2</v>
      </c>
      <c r="AR627" s="38" t="s">
        <v>2664</v>
      </c>
      <c r="AS627" s="6">
        <v>3.1694755249231707E-4</v>
      </c>
    </row>
    <row r="628" spans="38:45" x14ac:dyDescent="0.3">
      <c r="AL628" s="5" t="s">
        <v>1628</v>
      </c>
      <c r="AM628" s="6">
        <v>4.348344764753603E-4</v>
      </c>
      <c r="AO628" s="5" t="s">
        <v>2242</v>
      </c>
      <c r="AP628" s="6">
        <v>1.1211790726829814E-2</v>
      </c>
      <c r="AR628" s="38" t="s">
        <v>2665</v>
      </c>
      <c r="AS628" s="6">
        <v>3.1694755249231707E-4</v>
      </c>
    </row>
    <row r="629" spans="38:45" x14ac:dyDescent="0.3">
      <c r="AL629" s="5" t="s">
        <v>1629</v>
      </c>
      <c r="AM629" s="6">
        <v>4.348344764753603E-4</v>
      </c>
      <c r="AO629" s="5" t="s">
        <v>2243</v>
      </c>
      <c r="AP629" s="6">
        <v>1.1211790726829814E-2</v>
      </c>
      <c r="AR629" s="38" t="s">
        <v>2666</v>
      </c>
      <c r="AS629" s="6">
        <v>3.1694755249231707E-4</v>
      </c>
    </row>
    <row r="630" spans="38:45" x14ac:dyDescent="0.3">
      <c r="AL630" s="5" t="s">
        <v>1630</v>
      </c>
      <c r="AM630" s="6">
        <v>4.348344764753603E-4</v>
      </c>
      <c r="AO630" s="5" t="s">
        <v>2244</v>
      </c>
      <c r="AP630" s="6">
        <v>1.1211790726829814E-2</v>
      </c>
      <c r="AR630" s="38" t="s">
        <v>1127</v>
      </c>
      <c r="AS630" s="6">
        <v>3.1694755249231707E-4</v>
      </c>
    </row>
    <row r="631" spans="38:45" x14ac:dyDescent="0.3">
      <c r="AL631" s="5" t="s">
        <v>1631</v>
      </c>
      <c r="AM631" s="6">
        <v>4.1592862967208371E-4</v>
      </c>
      <c r="AO631" s="5" t="s">
        <v>2245</v>
      </c>
      <c r="AP631" s="6">
        <v>1.1211790726829814E-2</v>
      </c>
      <c r="AR631" s="38" t="s">
        <v>2667</v>
      </c>
      <c r="AS631" s="6">
        <v>3.1445190247269254E-4</v>
      </c>
    </row>
    <row r="632" spans="38:45" x14ac:dyDescent="0.3">
      <c r="AL632" s="5" t="s">
        <v>1632</v>
      </c>
      <c r="AM632" s="6">
        <v>4.1592862967208371E-4</v>
      </c>
      <c r="AO632" s="5" t="s">
        <v>1432</v>
      </c>
      <c r="AP632" s="6">
        <v>1.0192537024390741E-2</v>
      </c>
      <c r="AR632" s="38" t="s">
        <v>2668</v>
      </c>
      <c r="AS632" s="6">
        <v>3.1445190247269254E-4</v>
      </c>
    </row>
    <row r="633" spans="38:45" x14ac:dyDescent="0.3">
      <c r="AL633" s="5" t="s">
        <v>1633</v>
      </c>
      <c r="AM633" s="6">
        <v>4.1592862967208371E-4</v>
      </c>
      <c r="AO633" s="5" t="s">
        <v>1756</v>
      </c>
      <c r="AP633" s="6">
        <v>1.0192537024390741E-2</v>
      </c>
      <c r="AR633" s="38" t="s">
        <v>2669</v>
      </c>
      <c r="AS633" s="6">
        <v>3.1445190247269254E-4</v>
      </c>
    </row>
    <row r="634" spans="38:45" x14ac:dyDescent="0.3">
      <c r="AL634" s="5" t="s">
        <v>1634</v>
      </c>
      <c r="AM634" s="6">
        <v>4.1592862967208371E-4</v>
      </c>
      <c r="AO634" s="5" t="s">
        <v>1102</v>
      </c>
      <c r="AP634" s="6">
        <v>1.0192537024390741E-2</v>
      </c>
      <c r="AR634" s="38" t="s">
        <v>2670</v>
      </c>
      <c r="AS634" s="6">
        <v>3.1195625245306801E-4</v>
      </c>
    </row>
    <row r="635" spans="38:45" x14ac:dyDescent="0.3">
      <c r="AL635" s="5" t="s">
        <v>1635</v>
      </c>
      <c r="AM635" s="6">
        <v>4.1592862967208371E-4</v>
      </c>
      <c r="AO635" s="5" t="s">
        <v>2246</v>
      </c>
      <c r="AP635" s="6">
        <v>1.0192537024390741E-2</v>
      </c>
      <c r="AR635" s="38" t="s">
        <v>2671</v>
      </c>
      <c r="AS635" s="6">
        <v>3.1195625245306801E-4</v>
      </c>
    </row>
    <row r="636" spans="38:45" x14ac:dyDescent="0.3">
      <c r="AL636" s="5" t="s">
        <v>1636</v>
      </c>
      <c r="AM636" s="6">
        <v>4.1592862967208371E-4</v>
      </c>
      <c r="AO636" s="5" t="s">
        <v>1715</v>
      </c>
      <c r="AP636" s="6">
        <v>1.0192537024390741E-2</v>
      </c>
      <c r="AR636" s="38" t="s">
        <v>2193</v>
      </c>
      <c r="AS636" s="6">
        <v>3.1195625245306801E-4</v>
      </c>
    </row>
    <row r="637" spans="38:45" x14ac:dyDescent="0.3">
      <c r="AL637" s="5" t="s">
        <v>1637</v>
      </c>
      <c r="AM637" s="6">
        <v>4.1592862967208371E-4</v>
      </c>
      <c r="AO637" s="5" t="s">
        <v>1154</v>
      </c>
      <c r="AP637" s="6">
        <v>1.0192537024390741E-2</v>
      </c>
      <c r="AR637" s="38" t="s">
        <v>2672</v>
      </c>
      <c r="AS637" s="6">
        <v>3.1195625245306801E-4</v>
      </c>
    </row>
    <row r="638" spans="38:45" x14ac:dyDescent="0.3">
      <c r="AL638" s="5" t="s">
        <v>1638</v>
      </c>
      <c r="AM638" s="6">
        <v>4.1592862967208371E-4</v>
      </c>
      <c r="AO638" s="5" t="s">
        <v>1147</v>
      </c>
      <c r="AP638" s="6">
        <v>1.0192537024390741E-2</v>
      </c>
      <c r="AR638" s="38" t="s">
        <v>2251</v>
      </c>
      <c r="AS638" s="6">
        <v>3.1195625245306801E-4</v>
      </c>
    </row>
    <row r="639" spans="38:45" x14ac:dyDescent="0.3">
      <c r="AL639" s="5" t="s">
        <v>1639</v>
      </c>
      <c r="AM639" s="6">
        <v>4.1592862967208371E-4</v>
      </c>
      <c r="AO639" s="5" t="s">
        <v>1870</v>
      </c>
      <c r="AP639" s="6">
        <v>1.0192537024390741E-2</v>
      </c>
      <c r="AR639" s="38" t="s">
        <v>2673</v>
      </c>
      <c r="AS639" s="6">
        <v>3.0946060243344347E-4</v>
      </c>
    </row>
    <row r="640" spans="38:45" x14ac:dyDescent="0.3">
      <c r="AL640" s="5" t="s">
        <v>1640</v>
      </c>
      <c r="AM640" s="6">
        <v>4.1592862967208371E-4</v>
      </c>
      <c r="AO640" s="5" t="s">
        <v>1173</v>
      </c>
      <c r="AP640" s="6">
        <v>1.0192537024390741E-2</v>
      </c>
      <c r="AR640" s="38" t="s">
        <v>2674</v>
      </c>
      <c r="AS640" s="6">
        <v>3.0946060243344347E-4</v>
      </c>
    </row>
    <row r="641" spans="38:45" x14ac:dyDescent="0.3">
      <c r="AL641" s="5" t="s">
        <v>1641</v>
      </c>
      <c r="AM641" s="6">
        <v>3.9702278286880724E-4</v>
      </c>
      <c r="AO641" s="5" t="s">
        <v>2247</v>
      </c>
      <c r="AP641" s="6">
        <v>1.0192537024390741E-2</v>
      </c>
      <c r="AR641" s="38" t="s">
        <v>2675</v>
      </c>
      <c r="AS641" s="6">
        <v>3.0696495241381888E-4</v>
      </c>
    </row>
    <row r="642" spans="38:45" x14ac:dyDescent="0.3">
      <c r="AL642" s="5" t="s">
        <v>1642</v>
      </c>
      <c r="AM642" s="6">
        <v>3.9702278286880724E-4</v>
      </c>
      <c r="AO642" s="5" t="s">
        <v>2248</v>
      </c>
      <c r="AP642" s="6">
        <v>1.0192537024390741E-2</v>
      </c>
      <c r="AR642" s="38" t="s">
        <v>1469</v>
      </c>
      <c r="AS642" s="6">
        <v>3.0197365237456981E-4</v>
      </c>
    </row>
    <row r="643" spans="38:45" x14ac:dyDescent="0.3">
      <c r="AL643" s="5" t="s">
        <v>1643</v>
      </c>
      <c r="AM643" s="6">
        <v>3.9702278286880724E-4</v>
      </c>
      <c r="AO643" s="5" t="s">
        <v>1771</v>
      </c>
      <c r="AP643" s="6">
        <v>1.0192537024390741E-2</v>
      </c>
      <c r="AR643" s="38" t="s">
        <v>2676</v>
      </c>
      <c r="AS643" s="6">
        <v>3.0197365237456981E-4</v>
      </c>
    </row>
    <row r="644" spans="38:45" x14ac:dyDescent="0.3">
      <c r="AL644" s="5" t="s">
        <v>1644</v>
      </c>
      <c r="AM644" s="6">
        <v>3.9702278286880724E-4</v>
      </c>
      <c r="AO644" s="5" t="s">
        <v>1598</v>
      </c>
      <c r="AP644" s="6">
        <v>1.0192537024390741E-2</v>
      </c>
      <c r="AR644" s="38" t="s">
        <v>2677</v>
      </c>
      <c r="AS644" s="6">
        <v>3.0197365237456981E-4</v>
      </c>
    </row>
    <row r="645" spans="38:45" x14ac:dyDescent="0.3">
      <c r="AL645" s="5" t="s">
        <v>1645</v>
      </c>
      <c r="AM645" s="6">
        <v>3.9702278286880724E-4</v>
      </c>
      <c r="AO645" s="5" t="s">
        <v>1772</v>
      </c>
      <c r="AP645" s="6">
        <v>1.0192537024390741E-2</v>
      </c>
      <c r="AR645" s="38" t="s">
        <v>2058</v>
      </c>
      <c r="AS645" s="6">
        <v>2.9947800235494528E-4</v>
      </c>
    </row>
    <row r="646" spans="38:45" x14ac:dyDescent="0.3">
      <c r="AL646" s="5" t="s">
        <v>1646</v>
      </c>
      <c r="AM646" s="6">
        <v>3.9702278286880724E-4</v>
      </c>
      <c r="AO646" s="5" t="s">
        <v>1279</v>
      </c>
      <c r="AP646" s="6">
        <v>1.0192537024390741E-2</v>
      </c>
      <c r="AR646" s="38" t="s">
        <v>1111</v>
      </c>
      <c r="AS646" s="6">
        <v>2.9947800235494528E-4</v>
      </c>
    </row>
    <row r="647" spans="38:45" x14ac:dyDescent="0.3">
      <c r="AL647" s="5" t="s">
        <v>1647</v>
      </c>
      <c r="AM647" s="6">
        <v>3.9702278286880724E-4</v>
      </c>
      <c r="AO647" s="5" t="s">
        <v>2249</v>
      </c>
      <c r="AP647" s="6">
        <v>1.0192537024390741E-2</v>
      </c>
      <c r="AR647" s="38" t="s">
        <v>2252</v>
      </c>
      <c r="AS647" s="6">
        <v>2.9947800235494528E-4</v>
      </c>
    </row>
    <row r="648" spans="38:45" x14ac:dyDescent="0.3">
      <c r="AL648" s="5" t="s">
        <v>1648</v>
      </c>
      <c r="AM648" s="6">
        <v>3.9702278286880724E-4</v>
      </c>
      <c r="AO648" s="5" t="s">
        <v>2250</v>
      </c>
      <c r="AP648" s="6">
        <v>1.0192537024390741E-2</v>
      </c>
      <c r="AR648" s="38" t="s">
        <v>2678</v>
      </c>
      <c r="AS648" s="6">
        <v>2.9698235233532075E-4</v>
      </c>
    </row>
    <row r="649" spans="38:45" x14ac:dyDescent="0.3">
      <c r="AL649" s="5" t="s">
        <v>1649</v>
      </c>
      <c r="AM649" s="6">
        <v>3.9702278286880724E-4</v>
      </c>
      <c r="AO649" s="5" t="s">
        <v>2251</v>
      </c>
      <c r="AP649" s="6">
        <v>1.0192537024390741E-2</v>
      </c>
      <c r="AR649" s="38" t="s">
        <v>2679</v>
      </c>
      <c r="AS649" s="6">
        <v>2.9698235233532075E-4</v>
      </c>
    </row>
    <row r="650" spans="38:45" x14ac:dyDescent="0.3">
      <c r="AL650" s="5" t="s">
        <v>1650</v>
      </c>
      <c r="AM650" s="6">
        <v>3.9702278286880724E-4</v>
      </c>
      <c r="AO650" s="5" t="s">
        <v>2252</v>
      </c>
      <c r="AP650" s="6">
        <v>1.0192537024390741E-2</v>
      </c>
      <c r="AR650" s="38" t="s">
        <v>2680</v>
      </c>
      <c r="AS650" s="6">
        <v>2.9698235233532075E-4</v>
      </c>
    </row>
    <row r="651" spans="38:45" x14ac:dyDescent="0.3">
      <c r="AL651" s="5" t="s">
        <v>1651</v>
      </c>
      <c r="AM651" s="6">
        <v>3.9702278286880724E-4</v>
      </c>
      <c r="AO651" s="5" t="s">
        <v>1607</v>
      </c>
      <c r="AP651" s="6">
        <v>1.0192537024390741E-2</v>
      </c>
      <c r="AR651" s="38" t="s">
        <v>2069</v>
      </c>
      <c r="AS651" s="6">
        <v>2.9448670231569621E-4</v>
      </c>
    </row>
    <row r="652" spans="38:45" x14ac:dyDescent="0.3">
      <c r="AL652" s="5" t="s">
        <v>1652</v>
      </c>
      <c r="AM652" s="6">
        <v>3.7811693606553065E-4</v>
      </c>
      <c r="AO652" s="5" t="s">
        <v>2253</v>
      </c>
      <c r="AP652" s="6">
        <v>1.0192537024390741E-2</v>
      </c>
      <c r="AR652" s="38" t="s">
        <v>2681</v>
      </c>
      <c r="AS652" s="6">
        <v>2.9448670231569621E-4</v>
      </c>
    </row>
    <row r="653" spans="38:45" x14ac:dyDescent="0.3">
      <c r="AL653" s="5" t="s">
        <v>1653</v>
      </c>
      <c r="AM653" s="6">
        <v>3.7811693606553065E-4</v>
      </c>
      <c r="AO653" s="5" t="s">
        <v>2254</v>
      </c>
      <c r="AP653" s="6">
        <v>1.0192537024390741E-2</v>
      </c>
      <c r="AR653" s="38" t="s">
        <v>2682</v>
      </c>
      <c r="AS653" s="6">
        <v>2.9199105229607162E-4</v>
      </c>
    </row>
    <row r="654" spans="38:45" x14ac:dyDescent="0.3">
      <c r="AL654" s="5" t="s">
        <v>1654</v>
      </c>
      <c r="AM654" s="6">
        <v>3.7811693606553065E-4</v>
      </c>
      <c r="AO654" s="5" t="s">
        <v>1472</v>
      </c>
      <c r="AP654" s="6">
        <v>1.0192537024390741E-2</v>
      </c>
      <c r="AR654" s="38" t="s">
        <v>2683</v>
      </c>
      <c r="AS654" s="6">
        <v>2.9199105229607162E-4</v>
      </c>
    </row>
    <row r="655" spans="38:45" x14ac:dyDescent="0.3">
      <c r="AL655" s="5" t="s">
        <v>1655</v>
      </c>
      <c r="AM655" s="6">
        <v>3.7811693606553065E-4</v>
      </c>
      <c r="AO655" s="5" t="s">
        <v>2255</v>
      </c>
      <c r="AP655" s="6">
        <v>1.0192537024390741E-2</v>
      </c>
      <c r="AR655" s="38" t="s">
        <v>2684</v>
      </c>
      <c r="AS655" s="6">
        <v>2.9199105229607162E-4</v>
      </c>
    </row>
    <row r="656" spans="38:45" x14ac:dyDescent="0.3">
      <c r="AL656" s="5" t="s">
        <v>1656</v>
      </c>
      <c r="AM656" s="6">
        <v>3.7811693606553065E-4</v>
      </c>
      <c r="AO656" s="5" t="s">
        <v>2256</v>
      </c>
      <c r="AP656" s="6">
        <v>1.0192537024390741E-2</v>
      </c>
      <c r="AR656" s="38" t="s">
        <v>2685</v>
      </c>
      <c r="AS656" s="6">
        <v>2.9199105229607162E-4</v>
      </c>
    </row>
    <row r="657" spans="38:45" x14ac:dyDescent="0.3">
      <c r="AL657" s="5" t="s">
        <v>1657</v>
      </c>
      <c r="AM657" s="6">
        <v>3.7811693606553065E-4</v>
      </c>
      <c r="AO657" s="5" t="s">
        <v>1600</v>
      </c>
      <c r="AP657" s="6">
        <v>1.0192537024390741E-2</v>
      </c>
      <c r="AR657" s="38" t="s">
        <v>2686</v>
      </c>
      <c r="AS657" s="6">
        <v>2.8949540227644709E-4</v>
      </c>
    </row>
    <row r="658" spans="38:45" x14ac:dyDescent="0.3">
      <c r="AL658" s="5" t="s">
        <v>1658</v>
      </c>
      <c r="AM658" s="6">
        <v>3.7811693606553065E-4</v>
      </c>
      <c r="AO658" s="5" t="s">
        <v>2257</v>
      </c>
      <c r="AP658" s="6">
        <v>1.0192537024390741E-2</v>
      </c>
      <c r="AR658" s="38" t="s">
        <v>2687</v>
      </c>
      <c r="AS658" s="6">
        <v>2.8949540227644709E-4</v>
      </c>
    </row>
    <row r="659" spans="38:45" x14ac:dyDescent="0.3">
      <c r="AL659" s="5" t="s">
        <v>1659</v>
      </c>
      <c r="AM659" s="6">
        <v>3.7811693606553065E-4</v>
      </c>
      <c r="AO659" s="5" t="s">
        <v>1644</v>
      </c>
      <c r="AP659" s="6">
        <v>1.0192537024390741E-2</v>
      </c>
      <c r="AR659" s="38" t="s">
        <v>2688</v>
      </c>
      <c r="AS659" s="6">
        <v>2.8450410223719802E-4</v>
      </c>
    </row>
    <row r="660" spans="38:45" x14ac:dyDescent="0.3">
      <c r="AL660" s="5" t="s">
        <v>1660</v>
      </c>
      <c r="AM660" s="6">
        <v>3.7811693606553065E-4</v>
      </c>
      <c r="AO660" s="5" t="s">
        <v>2258</v>
      </c>
      <c r="AP660" s="6">
        <v>1.0192537024390741E-2</v>
      </c>
      <c r="AR660" s="38" t="s">
        <v>2037</v>
      </c>
      <c r="AS660" s="6">
        <v>2.8450410223719802E-4</v>
      </c>
    </row>
    <row r="661" spans="38:45" x14ac:dyDescent="0.3">
      <c r="AL661" s="5" t="s">
        <v>1661</v>
      </c>
      <c r="AM661" s="6">
        <v>3.7811693606553065E-4</v>
      </c>
      <c r="AO661" s="5" t="s">
        <v>2259</v>
      </c>
      <c r="AP661" s="6">
        <v>1.0192537024390741E-2</v>
      </c>
      <c r="AR661" s="38" t="s">
        <v>2689</v>
      </c>
      <c r="AS661" s="6">
        <v>2.8450410223719802E-4</v>
      </c>
    </row>
    <row r="662" spans="38:45" x14ac:dyDescent="0.3">
      <c r="AL662" s="5" t="s">
        <v>1662</v>
      </c>
      <c r="AM662" s="6">
        <v>3.7811693606553065E-4</v>
      </c>
      <c r="AO662" s="5" t="s">
        <v>2260</v>
      </c>
      <c r="AP662" s="6">
        <v>1.0192537024390741E-2</v>
      </c>
      <c r="AR662" s="38" t="s">
        <v>2690</v>
      </c>
      <c r="AS662" s="6">
        <v>2.8200845221757349E-4</v>
      </c>
    </row>
    <row r="663" spans="38:45" x14ac:dyDescent="0.3">
      <c r="AL663" s="5" t="s">
        <v>1663</v>
      </c>
      <c r="AM663" s="6">
        <v>3.7811693606553065E-4</v>
      </c>
      <c r="AO663" s="5" t="s">
        <v>2261</v>
      </c>
      <c r="AP663" s="6">
        <v>1.0192537024390741E-2</v>
      </c>
      <c r="AR663" s="38" t="s">
        <v>2691</v>
      </c>
      <c r="AS663" s="6">
        <v>2.8200845221757349E-4</v>
      </c>
    </row>
    <row r="664" spans="38:45" x14ac:dyDescent="0.3">
      <c r="AL664" s="5" t="s">
        <v>1664</v>
      </c>
      <c r="AM664" s="6">
        <v>3.7811693606553065E-4</v>
      </c>
      <c r="AO664" s="5" t="s">
        <v>2262</v>
      </c>
      <c r="AP664" s="6">
        <v>1.0192537024390741E-2</v>
      </c>
      <c r="AR664" s="38" t="s">
        <v>2692</v>
      </c>
      <c r="AS664" s="6">
        <v>2.795128021979489E-4</v>
      </c>
    </row>
    <row r="665" spans="38:45" x14ac:dyDescent="0.3">
      <c r="AL665" s="5" t="s">
        <v>1665</v>
      </c>
      <c r="AM665" s="6">
        <v>3.7811693606553065E-4</v>
      </c>
      <c r="AO665" s="5" t="s">
        <v>1847</v>
      </c>
      <c r="AP665" s="6">
        <v>1.0192537024390741E-2</v>
      </c>
      <c r="AR665" s="38" t="s">
        <v>2693</v>
      </c>
      <c r="AS665" s="6">
        <v>2.795128021979489E-4</v>
      </c>
    </row>
    <row r="666" spans="38:45" x14ac:dyDescent="0.3">
      <c r="AL666" s="5" t="s">
        <v>1666</v>
      </c>
      <c r="AM666" s="6">
        <v>3.7811693606553065E-4</v>
      </c>
      <c r="AO666" s="5" t="s">
        <v>2263</v>
      </c>
      <c r="AP666" s="6">
        <v>1.0192537024390741E-2</v>
      </c>
      <c r="AR666" s="38" t="s">
        <v>2694</v>
      </c>
      <c r="AS666" s="6">
        <v>2.7701715217832437E-4</v>
      </c>
    </row>
    <row r="667" spans="38:45" x14ac:dyDescent="0.3">
      <c r="AL667" s="5" t="s">
        <v>1667</v>
      </c>
      <c r="AM667" s="6">
        <v>3.7811693606553065E-4</v>
      </c>
      <c r="AO667" s="5" t="s">
        <v>1915</v>
      </c>
      <c r="AP667" s="6">
        <v>1.0192537024390741E-2</v>
      </c>
      <c r="AR667" s="38" t="s">
        <v>2100</v>
      </c>
      <c r="AS667" s="6">
        <v>2.7452150215869983E-4</v>
      </c>
    </row>
    <row r="668" spans="38:45" x14ac:dyDescent="0.3">
      <c r="AL668" s="5" t="s">
        <v>1668</v>
      </c>
      <c r="AM668" s="6">
        <v>3.7811693606553065E-4</v>
      </c>
      <c r="AO668" s="5" t="s">
        <v>2264</v>
      </c>
      <c r="AP668" s="6">
        <v>1.0192537024390741E-2</v>
      </c>
      <c r="AR668" s="38" t="s">
        <v>2695</v>
      </c>
      <c r="AS668" s="6">
        <v>2.7452150215869983E-4</v>
      </c>
    </row>
    <row r="669" spans="38:45" x14ac:dyDescent="0.3">
      <c r="AL669" s="5" t="s">
        <v>1669</v>
      </c>
      <c r="AM669" s="6">
        <v>3.5921108926225418E-4</v>
      </c>
      <c r="AO669" s="5" t="s">
        <v>2265</v>
      </c>
      <c r="AP669" s="6">
        <v>1.0192537024390741E-2</v>
      </c>
      <c r="AR669" s="38" t="s">
        <v>2696</v>
      </c>
      <c r="AS669" s="6">
        <v>2.7452150215869983E-4</v>
      </c>
    </row>
    <row r="670" spans="38:45" x14ac:dyDescent="0.3">
      <c r="AL670" s="5" t="s">
        <v>1670</v>
      </c>
      <c r="AM670" s="6">
        <v>3.5921108926225418E-4</v>
      </c>
      <c r="AO670" s="5" t="s">
        <v>2266</v>
      </c>
      <c r="AP670" s="6">
        <v>1.0192537024390741E-2</v>
      </c>
      <c r="AR670" s="38" t="s">
        <v>2697</v>
      </c>
      <c r="AS670" s="6">
        <v>2.7452150215869983E-4</v>
      </c>
    </row>
    <row r="671" spans="38:45" x14ac:dyDescent="0.3">
      <c r="AL671" s="5" t="s">
        <v>1671</v>
      </c>
      <c r="AM671" s="6">
        <v>3.5921108926225418E-4</v>
      </c>
      <c r="AO671" s="5" t="s">
        <v>2267</v>
      </c>
      <c r="AP671" s="6">
        <v>1.0192537024390741E-2</v>
      </c>
      <c r="AR671" s="38" t="s">
        <v>2698</v>
      </c>
      <c r="AS671" s="6">
        <v>2.7452150215869983E-4</v>
      </c>
    </row>
    <row r="672" spans="38:45" x14ac:dyDescent="0.3">
      <c r="AL672" s="5" t="s">
        <v>1672</v>
      </c>
      <c r="AM672" s="6">
        <v>3.5921108926225418E-4</v>
      </c>
      <c r="AO672" s="5" t="s">
        <v>2268</v>
      </c>
      <c r="AP672" s="6">
        <v>1.0192537024390741E-2</v>
      </c>
      <c r="AR672" s="38" t="s">
        <v>2699</v>
      </c>
      <c r="AS672" s="6">
        <v>2.720258521390753E-4</v>
      </c>
    </row>
    <row r="673" spans="38:45" x14ac:dyDescent="0.3">
      <c r="AL673" s="5" t="s">
        <v>1673</v>
      </c>
      <c r="AM673" s="6">
        <v>3.5921108926225418E-4</v>
      </c>
      <c r="AO673" s="5" t="s">
        <v>2269</v>
      </c>
      <c r="AP673" s="6">
        <v>1.0192537024390741E-2</v>
      </c>
      <c r="AR673" s="38" t="s">
        <v>1836</v>
      </c>
      <c r="AS673" s="6">
        <v>2.720258521390753E-4</v>
      </c>
    </row>
    <row r="674" spans="38:45" x14ac:dyDescent="0.3">
      <c r="AL674" s="5" t="s">
        <v>1674</v>
      </c>
      <c r="AM674" s="6">
        <v>3.5921108926225418E-4</v>
      </c>
      <c r="AO674" s="5" t="s">
        <v>2270</v>
      </c>
      <c r="AP674" s="6">
        <v>1.0192537024390741E-2</v>
      </c>
      <c r="AR674" s="38" t="s">
        <v>2700</v>
      </c>
      <c r="AS674" s="6">
        <v>2.720258521390753E-4</v>
      </c>
    </row>
    <row r="675" spans="38:45" x14ac:dyDescent="0.3">
      <c r="AL675" s="5" t="s">
        <v>1675</v>
      </c>
      <c r="AM675" s="6">
        <v>3.5921108926225418E-4</v>
      </c>
      <c r="AO675" s="5" t="s">
        <v>2271</v>
      </c>
      <c r="AP675" s="6">
        <v>1.0192537024390741E-2</v>
      </c>
      <c r="AR675" s="38" t="s">
        <v>2701</v>
      </c>
      <c r="AS675" s="6">
        <v>2.720258521390753E-4</v>
      </c>
    </row>
    <row r="676" spans="38:45" x14ac:dyDescent="0.3">
      <c r="AL676" s="5" t="s">
        <v>1676</v>
      </c>
      <c r="AM676" s="6">
        <v>3.5921108926225418E-4</v>
      </c>
      <c r="AO676" s="5" t="s">
        <v>2272</v>
      </c>
      <c r="AP676" s="6">
        <v>1.0192537024390741E-2</v>
      </c>
      <c r="AR676" s="38" t="s">
        <v>2702</v>
      </c>
      <c r="AS676" s="6">
        <v>2.720258521390753E-4</v>
      </c>
    </row>
    <row r="677" spans="38:45" x14ac:dyDescent="0.3">
      <c r="AL677" s="5" t="s">
        <v>1677</v>
      </c>
      <c r="AM677" s="6">
        <v>3.5921108926225418E-4</v>
      </c>
      <c r="AO677" s="5" t="s">
        <v>2273</v>
      </c>
      <c r="AP677" s="6">
        <v>1.0192537024390741E-2</v>
      </c>
      <c r="AR677" s="38" t="s">
        <v>2703</v>
      </c>
      <c r="AS677" s="6">
        <v>2.6953020211945076E-4</v>
      </c>
    </row>
    <row r="678" spans="38:45" x14ac:dyDescent="0.3">
      <c r="AL678" s="5" t="s">
        <v>1678</v>
      </c>
      <c r="AM678" s="6">
        <v>3.5921108926225418E-4</v>
      </c>
      <c r="AO678" s="5" t="s">
        <v>2274</v>
      </c>
      <c r="AP678" s="6">
        <v>1.0192537024390741E-2</v>
      </c>
      <c r="AR678" s="38" t="s">
        <v>2195</v>
      </c>
      <c r="AS678" s="6">
        <v>2.6953020211945076E-4</v>
      </c>
    </row>
    <row r="679" spans="38:45" x14ac:dyDescent="0.3">
      <c r="AL679" s="5" t="s">
        <v>1679</v>
      </c>
      <c r="AM679" s="6">
        <v>3.4030524245897765E-4</v>
      </c>
      <c r="AO679" s="5" t="s">
        <v>2275</v>
      </c>
      <c r="AP679" s="6">
        <v>1.0192537024390741E-2</v>
      </c>
      <c r="AR679" s="38" t="s">
        <v>1338</v>
      </c>
      <c r="AS679" s="6">
        <v>2.6953020211945076E-4</v>
      </c>
    </row>
    <row r="680" spans="38:45" x14ac:dyDescent="0.3">
      <c r="AL680" s="5" t="s">
        <v>1680</v>
      </c>
      <c r="AM680" s="6">
        <v>3.4030524245897765E-4</v>
      </c>
      <c r="AO680" s="5" t="s">
        <v>2276</v>
      </c>
      <c r="AP680" s="6">
        <v>1.0192537024390741E-2</v>
      </c>
      <c r="AR680" s="38" t="s">
        <v>2704</v>
      </c>
      <c r="AS680" s="6">
        <v>2.6953020211945076E-4</v>
      </c>
    </row>
    <row r="681" spans="38:45" x14ac:dyDescent="0.3">
      <c r="AL681" s="5" t="s">
        <v>1681</v>
      </c>
      <c r="AM681" s="6">
        <v>3.4030524245897765E-4</v>
      </c>
      <c r="AO681" s="5" t="s">
        <v>2277</v>
      </c>
      <c r="AP681" s="6">
        <v>1.0192537024390741E-2</v>
      </c>
      <c r="AR681" s="38" t="s">
        <v>2705</v>
      </c>
      <c r="AS681" s="6">
        <v>2.6703455209982618E-4</v>
      </c>
    </row>
    <row r="682" spans="38:45" x14ac:dyDescent="0.3">
      <c r="AL682" s="5" t="s">
        <v>1682</v>
      </c>
      <c r="AM682" s="6">
        <v>3.4030524245897765E-4</v>
      </c>
      <c r="AO682" s="5" t="s">
        <v>2278</v>
      </c>
      <c r="AP682" s="6">
        <v>1.0192537024390741E-2</v>
      </c>
      <c r="AR682" s="38" t="s">
        <v>2706</v>
      </c>
      <c r="AS682" s="6">
        <v>2.6703455209982618E-4</v>
      </c>
    </row>
    <row r="683" spans="38:45" x14ac:dyDescent="0.3">
      <c r="AL683" s="5" t="s">
        <v>1683</v>
      </c>
      <c r="AM683" s="6">
        <v>3.4030524245897765E-4</v>
      </c>
      <c r="AO683" s="5" t="s">
        <v>2279</v>
      </c>
      <c r="AP683" s="6">
        <v>1.0192537024390741E-2</v>
      </c>
      <c r="AR683" s="38" t="s">
        <v>2707</v>
      </c>
      <c r="AS683" s="6">
        <v>2.6453890208020164E-4</v>
      </c>
    </row>
    <row r="684" spans="38:45" x14ac:dyDescent="0.3">
      <c r="AL684" s="5" t="s">
        <v>1684</v>
      </c>
      <c r="AM684" s="6">
        <v>3.4030524245897765E-4</v>
      </c>
      <c r="AO684" s="5" t="s">
        <v>2280</v>
      </c>
      <c r="AP684" s="6">
        <v>1.0192537024390741E-2</v>
      </c>
      <c r="AR684" s="38" t="s">
        <v>2708</v>
      </c>
      <c r="AS684" s="6">
        <v>2.6453890208020164E-4</v>
      </c>
    </row>
    <row r="685" spans="38:45" x14ac:dyDescent="0.3">
      <c r="AL685" s="5" t="s">
        <v>1685</v>
      </c>
      <c r="AM685" s="6">
        <v>3.4030524245897765E-4</v>
      </c>
      <c r="AO685" s="5" t="s">
        <v>2281</v>
      </c>
      <c r="AP685" s="6">
        <v>1.0192537024390741E-2</v>
      </c>
      <c r="AR685" s="38" t="s">
        <v>2709</v>
      </c>
      <c r="AS685" s="6">
        <v>2.6204325206057711E-4</v>
      </c>
    </row>
    <row r="686" spans="38:45" x14ac:dyDescent="0.3">
      <c r="AL686" s="5" t="s">
        <v>1686</v>
      </c>
      <c r="AM686" s="6">
        <v>3.4030524245897765E-4</v>
      </c>
      <c r="AO686" s="5" t="s">
        <v>2282</v>
      </c>
      <c r="AP686" s="6">
        <v>1.0192537024390741E-2</v>
      </c>
      <c r="AR686" s="38" t="s">
        <v>2710</v>
      </c>
      <c r="AS686" s="6">
        <v>2.5954760204095257E-4</v>
      </c>
    </row>
    <row r="687" spans="38:45" x14ac:dyDescent="0.3">
      <c r="AL687" s="5" t="s">
        <v>1687</v>
      </c>
      <c r="AM687" s="6">
        <v>3.4030524245897765E-4</v>
      </c>
      <c r="AO687" s="5" t="s">
        <v>2283</v>
      </c>
      <c r="AP687" s="6">
        <v>1.0192537024390741E-2</v>
      </c>
      <c r="AR687" s="38" t="s">
        <v>1834</v>
      </c>
      <c r="AS687" s="6">
        <v>2.5954760204095257E-4</v>
      </c>
    </row>
    <row r="688" spans="38:45" x14ac:dyDescent="0.3">
      <c r="AL688" s="5" t="s">
        <v>1688</v>
      </c>
      <c r="AM688" s="6">
        <v>3.4030524245897765E-4</v>
      </c>
      <c r="AO688" s="5" t="s">
        <v>2284</v>
      </c>
      <c r="AP688" s="6">
        <v>1.0192537024390741E-2</v>
      </c>
      <c r="AR688" s="38" t="s">
        <v>2711</v>
      </c>
      <c r="AS688" s="6">
        <v>2.5954760204095257E-4</v>
      </c>
    </row>
    <row r="689" spans="38:45" x14ac:dyDescent="0.3">
      <c r="AL689" s="5" t="s">
        <v>1689</v>
      </c>
      <c r="AM689" s="6">
        <v>3.4030524245897765E-4</v>
      </c>
      <c r="AO689" s="5" t="s">
        <v>2285</v>
      </c>
      <c r="AP689" s="6">
        <v>1.0192537024390741E-2</v>
      </c>
      <c r="AR689" s="38" t="s">
        <v>2712</v>
      </c>
      <c r="AS689" s="6">
        <v>2.5954760204095257E-4</v>
      </c>
    </row>
    <row r="690" spans="38:45" x14ac:dyDescent="0.3">
      <c r="AL690" s="5" t="s">
        <v>1690</v>
      </c>
      <c r="AM690" s="6">
        <v>3.4030524245897765E-4</v>
      </c>
      <c r="AO690" s="5" t="s">
        <v>2286</v>
      </c>
      <c r="AP690" s="6">
        <v>1.0192537024390741E-2</v>
      </c>
      <c r="AR690" s="38" t="s">
        <v>2713</v>
      </c>
      <c r="AS690" s="6">
        <v>2.5455630200170345E-4</v>
      </c>
    </row>
    <row r="691" spans="38:45" x14ac:dyDescent="0.3">
      <c r="AL691" s="5" t="s">
        <v>1691</v>
      </c>
      <c r="AM691" s="6">
        <v>3.4030524245897765E-4</v>
      </c>
      <c r="AO691" s="5" t="s">
        <v>2287</v>
      </c>
      <c r="AP691" s="6">
        <v>1.0192537024390741E-2</v>
      </c>
      <c r="AR691" s="38" t="s">
        <v>2714</v>
      </c>
      <c r="AS691" s="6">
        <v>2.5455630200170345E-4</v>
      </c>
    </row>
    <row r="692" spans="38:45" x14ac:dyDescent="0.3">
      <c r="AL692" s="5" t="s">
        <v>1692</v>
      </c>
      <c r="AM692" s="6">
        <v>3.4030524245897765E-4</v>
      </c>
      <c r="AO692" s="5" t="s">
        <v>2288</v>
      </c>
      <c r="AP692" s="6">
        <v>1.0192537024390741E-2</v>
      </c>
      <c r="AR692" s="38" t="s">
        <v>2715</v>
      </c>
      <c r="AS692" s="6">
        <v>2.5455630200170345E-4</v>
      </c>
    </row>
    <row r="693" spans="38:45" x14ac:dyDescent="0.3">
      <c r="AL693" s="5" t="s">
        <v>1693</v>
      </c>
      <c r="AM693" s="6">
        <v>3.4030524245897765E-4</v>
      </c>
      <c r="AO693" s="5" t="s">
        <v>2289</v>
      </c>
      <c r="AP693" s="6">
        <v>1.0192537024390741E-2</v>
      </c>
      <c r="AR693" s="38" t="s">
        <v>2716</v>
      </c>
      <c r="AS693" s="6">
        <v>2.5455630200170345E-4</v>
      </c>
    </row>
    <row r="694" spans="38:45" x14ac:dyDescent="0.3">
      <c r="AL694" s="5" t="s">
        <v>1694</v>
      </c>
      <c r="AM694" s="6">
        <v>3.4030524245897765E-4</v>
      </c>
      <c r="AO694" s="5" t="s">
        <v>2290</v>
      </c>
      <c r="AP694" s="6">
        <v>1.0192537024390741E-2</v>
      </c>
      <c r="AR694" s="38" t="s">
        <v>1381</v>
      </c>
      <c r="AS694" s="6">
        <v>2.5455630200170345E-4</v>
      </c>
    </row>
    <row r="695" spans="38:45" x14ac:dyDescent="0.3">
      <c r="AL695" s="5" t="s">
        <v>1695</v>
      </c>
      <c r="AM695" s="6">
        <v>3.4030524245897765E-4</v>
      </c>
      <c r="AO695" s="5" t="s">
        <v>2291</v>
      </c>
      <c r="AP695" s="6">
        <v>1.0192537024390741E-2</v>
      </c>
      <c r="AR695" s="38" t="s">
        <v>2717</v>
      </c>
      <c r="AS695" s="6">
        <v>2.5206065198207892E-4</v>
      </c>
    </row>
    <row r="696" spans="38:45" x14ac:dyDescent="0.3">
      <c r="AL696" s="5" t="s">
        <v>1696</v>
      </c>
      <c r="AM696" s="6">
        <v>3.4030524245897765E-4</v>
      </c>
      <c r="AO696" s="5" t="s">
        <v>2292</v>
      </c>
      <c r="AP696" s="6">
        <v>1.0192537024390741E-2</v>
      </c>
      <c r="AR696" s="38" t="s">
        <v>2718</v>
      </c>
      <c r="AS696" s="6">
        <v>2.5206065198207892E-4</v>
      </c>
    </row>
    <row r="697" spans="38:45" x14ac:dyDescent="0.3">
      <c r="AL697" s="5" t="s">
        <v>1697</v>
      </c>
      <c r="AM697" s="6">
        <v>3.4030524245897765E-4</v>
      </c>
      <c r="AO697" s="5" t="s">
        <v>2293</v>
      </c>
      <c r="AP697" s="6">
        <v>1.0192537024390741E-2</v>
      </c>
      <c r="AR697" s="38" t="s">
        <v>1232</v>
      </c>
      <c r="AS697" s="6">
        <v>2.5206065198207892E-4</v>
      </c>
    </row>
    <row r="698" spans="38:45" x14ac:dyDescent="0.3">
      <c r="AL698" s="5" t="s">
        <v>1698</v>
      </c>
      <c r="AM698" s="6">
        <v>3.4030524245897765E-4</v>
      </c>
      <c r="AO698" s="5" t="s">
        <v>2294</v>
      </c>
      <c r="AP698" s="6">
        <v>1.0192537024390741E-2</v>
      </c>
      <c r="AR698" s="38" t="s">
        <v>2719</v>
      </c>
      <c r="AS698" s="6">
        <v>2.5206065198207892E-4</v>
      </c>
    </row>
    <row r="699" spans="38:45" x14ac:dyDescent="0.3">
      <c r="AL699" s="5" t="s">
        <v>1699</v>
      </c>
      <c r="AM699" s="6">
        <v>3.4030524245897765E-4</v>
      </c>
      <c r="AO699" s="5" t="s">
        <v>2295</v>
      </c>
      <c r="AP699" s="6">
        <v>1.0192537024390741E-2</v>
      </c>
      <c r="AR699" s="38" t="s">
        <v>2720</v>
      </c>
      <c r="AS699" s="6">
        <v>2.5206065198207892E-4</v>
      </c>
    </row>
    <row r="700" spans="38:45" x14ac:dyDescent="0.3">
      <c r="AL700" s="5" t="s">
        <v>1700</v>
      </c>
      <c r="AM700" s="6">
        <v>3.4030524245897765E-4</v>
      </c>
      <c r="AO700" s="5" t="s">
        <v>2296</v>
      </c>
      <c r="AP700" s="6">
        <v>1.0192537024390741E-2</v>
      </c>
      <c r="AR700" s="38" t="s">
        <v>2253</v>
      </c>
      <c r="AS700" s="6">
        <v>2.4956500196245438E-4</v>
      </c>
    </row>
    <row r="701" spans="38:45" x14ac:dyDescent="0.3">
      <c r="AL701" s="5" t="s">
        <v>1701</v>
      </c>
      <c r="AM701" s="6">
        <v>3.4030524245897765E-4</v>
      </c>
      <c r="AO701" s="5" t="s">
        <v>2297</v>
      </c>
      <c r="AP701" s="6">
        <v>1.0192537024390741E-2</v>
      </c>
      <c r="AR701" s="38" t="s">
        <v>1721</v>
      </c>
      <c r="AS701" s="6">
        <v>2.4956500196245438E-4</v>
      </c>
    </row>
    <row r="702" spans="38:45" x14ac:dyDescent="0.3">
      <c r="AL702" s="5" t="s">
        <v>1702</v>
      </c>
      <c r="AM702" s="6">
        <v>3.4030524245897765E-4</v>
      </c>
      <c r="AO702" s="5" t="s">
        <v>2298</v>
      </c>
      <c r="AP702" s="6">
        <v>1.0192537024390741E-2</v>
      </c>
      <c r="AR702" s="38" t="s">
        <v>2721</v>
      </c>
      <c r="AS702" s="6">
        <v>2.4956500196245438E-4</v>
      </c>
    </row>
    <row r="703" spans="38:45" x14ac:dyDescent="0.3">
      <c r="AL703" s="5" t="s">
        <v>1703</v>
      </c>
      <c r="AM703" s="6">
        <v>3.4030524245897765E-4</v>
      </c>
      <c r="AO703" s="5" t="s">
        <v>2299</v>
      </c>
      <c r="AP703" s="6">
        <v>1.0192537024390741E-2</v>
      </c>
      <c r="AR703" s="38" t="s">
        <v>2722</v>
      </c>
      <c r="AS703" s="6">
        <v>2.4956500196245438E-4</v>
      </c>
    </row>
    <row r="704" spans="38:45" x14ac:dyDescent="0.3">
      <c r="AL704" s="5" t="s">
        <v>1704</v>
      </c>
      <c r="AM704" s="6">
        <v>3.4030524245897765E-4</v>
      </c>
      <c r="AO704" s="5" t="s">
        <v>2300</v>
      </c>
      <c r="AP704" s="6">
        <v>1.0192537024390741E-2</v>
      </c>
      <c r="AR704" s="38" t="s">
        <v>2723</v>
      </c>
      <c r="AS704" s="6">
        <v>2.4956500196245438E-4</v>
      </c>
    </row>
    <row r="705" spans="38:45" x14ac:dyDescent="0.3">
      <c r="AL705" s="5" t="s">
        <v>1705</v>
      </c>
      <c r="AM705" s="6">
        <v>3.2139939565570106E-4</v>
      </c>
      <c r="AO705" s="5" t="s">
        <v>2301</v>
      </c>
      <c r="AP705" s="6">
        <v>1.0192537024390741E-2</v>
      </c>
      <c r="AR705" s="38" t="s">
        <v>2724</v>
      </c>
      <c r="AS705" s="6">
        <v>2.4706935194282985E-4</v>
      </c>
    </row>
    <row r="706" spans="38:45" x14ac:dyDescent="0.3">
      <c r="AL706" s="5" t="s">
        <v>1706</v>
      </c>
      <c r="AM706" s="6">
        <v>3.2139939565570106E-4</v>
      </c>
      <c r="AO706" s="5" t="s">
        <v>2302</v>
      </c>
      <c r="AP706" s="6">
        <v>1.0192537024390741E-2</v>
      </c>
      <c r="AR706" s="38" t="s">
        <v>1722</v>
      </c>
      <c r="AS706" s="6">
        <v>2.4706935194282985E-4</v>
      </c>
    </row>
    <row r="707" spans="38:45" x14ac:dyDescent="0.3">
      <c r="AL707" s="5" t="s">
        <v>1707</v>
      </c>
      <c r="AM707" s="6">
        <v>3.2139939565570106E-4</v>
      </c>
      <c r="AO707" s="5" t="s">
        <v>2303</v>
      </c>
      <c r="AP707" s="6">
        <v>1.0192537024390741E-2</v>
      </c>
      <c r="AR707" s="38" t="s">
        <v>2133</v>
      </c>
      <c r="AS707" s="6">
        <v>2.4706935194282985E-4</v>
      </c>
    </row>
    <row r="708" spans="38:45" x14ac:dyDescent="0.3">
      <c r="AL708" s="5" t="s">
        <v>1708</v>
      </c>
      <c r="AM708" s="6">
        <v>3.2139939565570106E-4</v>
      </c>
      <c r="AO708" s="5" t="s">
        <v>2304</v>
      </c>
      <c r="AP708" s="6">
        <v>1.0192537024390741E-2</v>
      </c>
      <c r="AR708" s="38" t="s">
        <v>1839</v>
      </c>
      <c r="AS708" s="6">
        <v>2.4457370192320531E-4</v>
      </c>
    </row>
    <row r="709" spans="38:45" x14ac:dyDescent="0.3">
      <c r="AL709" s="5" t="s">
        <v>1709</v>
      </c>
      <c r="AM709" s="6">
        <v>3.2139939565570106E-4</v>
      </c>
      <c r="AO709" s="5" t="s">
        <v>2305</v>
      </c>
      <c r="AP709" s="6">
        <v>1.0192537024390741E-2</v>
      </c>
      <c r="AR709" s="38" t="s">
        <v>2031</v>
      </c>
      <c r="AS709" s="6">
        <v>2.4457370192320531E-4</v>
      </c>
    </row>
    <row r="710" spans="38:45" x14ac:dyDescent="0.3">
      <c r="AL710" s="5" t="s">
        <v>1710</v>
      </c>
      <c r="AM710" s="6">
        <v>3.2139939565570106E-4</v>
      </c>
      <c r="AO710" s="5" t="s">
        <v>2306</v>
      </c>
      <c r="AP710" s="6">
        <v>1.0192537024390741E-2</v>
      </c>
      <c r="AR710" s="38" t="s">
        <v>1835</v>
      </c>
      <c r="AS710" s="6">
        <v>2.4457370192320531E-4</v>
      </c>
    </row>
    <row r="711" spans="38:45" x14ac:dyDescent="0.3">
      <c r="AL711" s="5" t="s">
        <v>1711</v>
      </c>
      <c r="AM711" s="6">
        <v>3.2139939565570106E-4</v>
      </c>
      <c r="AO711" s="5" t="s">
        <v>2307</v>
      </c>
      <c r="AP711" s="6">
        <v>1.0192537024390741E-2</v>
      </c>
      <c r="AR711" s="38" t="s">
        <v>2725</v>
      </c>
      <c r="AS711" s="6">
        <v>2.4457370192320531E-4</v>
      </c>
    </row>
    <row r="712" spans="38:45" x14ac:dyDescent="0.3">
      <c r="AL712" s="5" t="s">
        <v>1712</v>
      </c>
      <c r="AM712" s="6">
        <v>3.2139939565570106E-4</v>
      </c>
      <c r="AO712" s="5" t="s">
        <v>2308</v>
      </c>
      <c r="AP712" s="6">
        <v>1.0192537024390741E-2</v>
      </c>
      <c r="AR712" s="38" t="s">
        <v>2726</v>
      </c>
      <c r="AS712" s="6">
        <v>2.4457370192320531E-4</v>
      </c>
    </row>
    <row r="713" spans="38:45" x14ac:dyDescent="0.3">
      <c r="AL713" s="5" t="s">
        <v>1713</v>
      </c>
      <c r="AM713" s="6">
        <v>3.2139939565570106E-4</v>
      </c>
      <c r="AO713" s="5" t="s">
        <v>2309</v>
      </c>
      <c r="AP713" s="6">
        <v>1.0192537024390741E-2</v>
      </c>
      <c r="AR713" s="38" t="s">
        <v>2727</v>
      </c>
      <c r="AS713" s="6">
        <v>2.4207805190358078E-4</v>
      </c>
    </row>
    <row r="714" spans="38:45" x14ac:dyDescent="0.3">
      <c r="AL714" s="5" t="s">
        <v>1714</v>
      </c>
      <c r="AM714" s="6">
        <v>3.0249354885242459E-4</v>
      </c>
      <c r="AP714" s="6">
        <v>1.8458684551171631</v>
      </c>
      <c r="AR714" s="38" t="s">
        <v>2728</v>
      </c>
      <c r="AS714" s="6">
        <v>2.4207805190358078E-4</v>
      </c>
    </row>
    <row r="715" spans="38:45" x14ac:dyDescent="0.3">
      <c r="AL715" s="5" t="s">
        <v>1715</v>
      </c>
      <c r="AM715" s="6">
        <v>3.0249354885242459E-4</v>
      </c>
      <c r="AR715" s="38" t="s">
        <v>1775</v>
      </c>
      <c r="AS715" s="6">
        <v>2.4207805190358078E-4</v>
      </c>
    </row>
    <row r="716" spans="38:45" x14ac:dyDescent="0.3">
      <c r="AL716" s="5" t="s">
        <v>1716</v>
      </c>
      <c r="AM716" s="6">
        <v>3.0249354885242459E-4</v>
      </c>
      <c r="AR716" s="38" t="s">
        <v>2729</v>
      </c>
      <c r="AS716" s="6">
        <v>2.3958240188395622E-4</v>
      </c>
    </row>
    <row r="717" spans="38:45" x14ac:dyDescent="0.3">
      <c r="AL717" s="5" t="s">
        <v>1717</v>
      </c>
      <c r="AM717" s="6">
        <v>3.0249354885242459E-4</v>
      </c>
      <c r="AR717" s="38" t="s">
        <v>1332</v>
      </c>
      <c r="AS717" s="6">
        <v>2.3958240188395622E-4</v>
      </c>
    </row>
    <row r="718" spans="38:45" x14ac:dyDescent="0.3">
      <c r="AL718" s="5" t="s">
        <v>1718</v>
      </c>
      <c r="AM718" s="6">
        <v>3.0249354885242459E-4</v>
      </c>
      <c r="AR718" s="38" t="s">
        <v>2730</v>
      </c>
      <c r="AS718" s="6">
        <v>2.3708675186433166E-4</v>
      </c>
    </row>
    <row r="719" spans="38:45" x14ac:dyDescent="0.3">
      <c r="AL719" s="5" t="s">
        <v>1719</v>
      </c>
      <c r="AM719" s="6">
        <v>3.0249354885242459E-4</v>
      </c>
      <c r="AR719" s="38" t="s">
        <v>2731</v>
      </c>
      <c r="AS719" s="6">
        <v>2.3708675186433166E-4</v>
      </c>
    </row>
    <row r="720" spans="38:45" x14ac:dyDescent="0.3">
      <c r="AL720" s="5" t="s">
        <v>1720</v>
      </c>
      <c r="AM720" s="6">
        <v>3.0249354885242459E-4</v>
      </c>
      <c r="AR720" s="38" t="s">
        <v>1874</v>
      </c>
      <c r="AS720" s="6">
        <v>2.3708675186433166E-4</v>
      </c>
    </row>
    <row r="721" spans="38:45" x14ac:dyDescent="0.3">
      <c r="AL721" s="5" t="s">
        <v>1721</v>
      </c>
      <c r="AM721" s="6">
        <v>3.0249354885242459E-4</v>
      </c>
      <c r="AR721" s="38" t="s">
        <v>2732</v>
      </c>
      <c r="AS721" s="6">
        <v>2.3708675186433166E-4</v>
      </c>
    </row>
    <row r="722" spans="38:45" x14ac:dyDescent="0.3">
      <c r="AL722" s="5" t="s">
        <v>1722</v>
      </c>
      <c r="AM722" s="6">
        <v>3.0249354885242459E-4</v>
      </c>
      <c r="AR722" s="38" t="s">
        <v>2116</v>
      </c>
      <c r="AS722" s="6">
        <v>2.3459110184470715E-4</v>
      </c>
    </row>
    <row r="723" spans="38:45" x14ac:dyDescent="0.3">
      <c r="AL723" s="5" t="s">
        <v>1723</v>
      </c>
      <c r="AM723" s="6">
        <v>3.0249354885242459E-4</v>
      </c>
      <c r="AR723" s="38" t="s">
        <v>2733</v>
      </c>
      <c r="AS723" s="6">
        <v>2.3459110184470715E-4</v>
      </c>
    </row>
    <row r="724" spans="38:45" x14ac:dyDescent="0.3">
      <c r="AL724" s="5" t="s">
        <v>1724</v>
      </c>
      <c r="AM724" s="6">
        <v>3.0249354885242459E-4</v>
      </c>
      <c r="AR724" s="38" t="s">
        <v>1356</v>
      </c>
      <c r="AS724" s="6">
        <v>2.3209545182508259E-4</v>
      </c>
    </row>
    <row r="725" spans="38:45" x14ac:dyDescent="0.3">
      <c r="AL725" s="5" t="s">
        <v>1725</v>
      </c>
      <c r="AM725" s="6">
        <v>3.0249354885242459E-4</v>
      </c>
      <c r="AR725" s="38" t="s">
        <v>1454</v>
      </c>
      <c r="AS725" s="6">
        <v>2.3209545182508259E-4</v>
      </c>
    </row>
    <row r="726" spans="38:45" x14ac:dyDescent="0.3">
      <c r="AL726" s="5" t="s">
        <v>1726</v>
      </c>
      <c r="AM726" s="6">
        <v>3.0249354885242459E-4</v>
      </c>
      <c r="AR726" s="38" t="s">
        <v>2734</v>
      </c>
      <c r="AS726" s="6">
        <v>2.3209545182508259E-4</v>
      </c>
    </row>
    <row r="727" spans="38:45" x14ac:dyDescent="0.3">
      <c r="AL727" s="5" t="s">
        <v>1727</v>
      </c>
      <c r="AM727" s="6">
        <v>3.0249354885242459E-4</v>
      </c>
      <c r="AR727" s="38" t="s">
        <v>2735</v>
      </c>
      <c r="AS727" s="6">
        <v>2.3209545182508259E-4</v>
      </c>
    </row>
    <row r="728" spans="38:45" x14ac:dyDescent="0.3">
      <c r="AL728" s="5" t="s">
        <v>1728</v>
      </c>
      <c r="AM728" s="6">
        <v>3.0249354885242459E-4</v>
      </c>
      <c r="AR728" s="38" t="s">
        <v>2736</v>
      </c>
      <c r="AS728" s="6">
        <v>2.3209545182508259E-4</v>
      </c>
    </row>
    <row r="729" spans="38:45" x14ac:dyDescent="0.3">
      <c r="AL729" s="5" t="s">
        <v>1729</v>
      </c>
      <c r="AM729" s="6">
        <v>3.0249354885242459E-4</v>
      </c>
      <c r="AR729" s="38" t="s">
        <v>1685</v>
      </c>
      <c r="AS729" s="6">
        <v>2.2959980180545806E-4</v>
      </c>
    </row>
    <row r="730" spans="38:45" x14ac:dyDescent="0.3">
      <c r="AL730" s="5" t="s">
        <v>1730</v>
      </c>
      <c r="AM730" s="6">
        <v>3.0249354885242459E-4</v>
      </c>
      <c r="AR730" s="38" t="s">
        <v>1544</v>
      </c>
      <c r="AS730" s="6">
        <v>2.2959980180545806E-4</v>
      </c>
    </row>
    <row r="731" spans="38:45" x14ac:dyDescent="0.3">
      <c r="AL731" s="5" t="s">
        <v>1731</v>
      </c>
      <c r="AM731" s="6">
        <v>3.0249354885242459E-4</v>
      </c>
      <c r="AR731" s="38" t="s">
        <v>1098</v>
      </c>
      <c r="AS731" s="6">
        <v>2.2959980180545806E-4</v>
      </c>
    </row>
    <row r="732" spans="38:45" x14ac:dyDescent="0.3">
      <c r="AL732" s="5" t="s">
        <v>1732</v>
      </c>
      <c r="AM732" s="6">
        <v>3.0249354885242459E-4</v>
      </c>
      <c r="AR732" s="38" t="s">
        <v>2737</v>
      </c>
      <c r="AS732" s="6">
        <v>2.2959980180545806E-4</v>
      </c>
    </row>
    <row r="733" spans="38:45" x14ac:dyDescent="0.3">
      <c r="AL733" s="5" t="s">
        <v>1733</v>
      </c>
      <c r="AM733" s="6">
        <v>3.0249354885242459E-4</v>
      </c>
      <c r="AR733" s="38" t="s">
        <v>2738</v>
      </c>
      <c r="AS733" s="6">
        <v>2.2959980180545806E-4</v>
      </c>
    </row>
    <row r="734" spans="38:45" x14ac:dyDescent="0.3">
      <c r="AL734" s="5" t="s">
        <v>1734</v>
      </c>
      <c r="AM734" s="6">
        <v>3.0249354885242459E-4</v>
      </c>
      <c r="AR734" s="38" t="s">
        <v>2739</v>
      </c>
      <c r="AS734" s="6">
        <v>2.2710415178583349E-4</v>
      </c>
    </row>
    <row r="735" spans="38:45" x14ac:dyDescent="0.3">
      <c r="AL735" s="5" t="s">
        <v>1735</v>
      </c>
      <c r="AM735" s="6">
        <v>3.0249354885242459E-4</v>
      </c>
      <c r="AR735" s="38" t="s">
        <v>2740</v>
      </c>
      <c r="AS735" s="6">
        <v>2.2710415178583349E-4</v>
      </c>
    </row>
    <row r="736" spans="38:45" x14ac:dyDescent="0.3">
      <c r="AL736" s="5" t="s">
        <v>1736</v>
      </c>
      <c r="AM736" s="6">
        <v>3.0249354885242459E-4</v>
      </c>
      <c r="AR736" s="38" t="s">
        <v>2741</v>
      </c>
      <c r="AS736" s="6">
        <v>2.2710415178583349E-4</v>
      </c>
    </row>
    <row r="737" spans="38:45" x14ac:dyDescent="0.3">
      <c r="AL737" s="5" t="s">
        <v>1737</v>
      </c>
      <c r="AM737" s="6">
        <v>3.0249354885242459E-4</v>
      </c>
      <c r="AR737" s="38" t="s">
        <v>2742</v>
      </c>
      <c r="AS737" s="6">
        <v>2.2710415178583349E-4</v>
      </c>
    </row>
    <row r="738" spans="38:45" x14ac:dyDescent="0.3">
      <c r="AL738" s="5" t="s">
        <v>1738</v>
      </c>
      <c r="AM738" s="6">
        <v>3.0249354885242459E-4</v>
      </c>
      <c r="AR738" s="38" t="s">
        <v>2743</v>
      </c>
      <c r="AS738" s="6">
        <v>2.2460850176620893E-4</v>
      </c>
    </row>
    <row r="739" spans="38:45" x14ac:dyDescent="0.3">
      <c r="AL739" s="5" t="s">
        <v>1739</v>
      </c>
      <c r="AM739" s="6">
        <v>3.0249354885242459E-4</v>
      </c>
      <c r="AR739" s="38" t="s">
        <v>1443</v>
      </c>
      <c r="AS739" s="6">
        <v>2.2211285174658443E-4</v>
      </c>
    </row>
    <row r="740" spans="38:45" x14ac:dyDescent="0.3">
      <c r="AL740" s="5" t="s">
        <v>1740</v>
      </c>
      <c r="AM740" s="6">
        <v>3.0249354885242459E-4</v>
      </c>
      <c r="AR740" s="38" t="s">
        <v>2744</v>
      </c>
      <c r="AS740" s="6">
        <v>2.2211285174658443E-4</v>
      </c>
    </row>
    <row r="741" spans="38:45" x14ac:dyDescent="0.3">
      <c r="AL741" s="5" t="s">
        <v>1161</v>
      </c>
      <c r="AM741" s="6">
        <v>3.0249354885242459E-4</v>
      </c>
      <c r="AR741" s="38" t="s">
        <v>2745</v>
      </c>
      <c r="AS741" s="6">
        <v>2.1961720172695987E-4</v>
      </c>
    </row>
    <row r="742" spans="38:45" x14ac:dyDescent="0.3">
      <c r="AL742" s="5" t="s">
        <v>1741</v>
      </c>
      <c r="AM742" s="6">
        <v>3.0249354885242459E-4</v>
      </c>
      <c r="AR742" s="38" t="s">
        <v>2746</v>
      </c>
      <c r="AS742" s="6">
        <v>2.1961720172695987E-4</v>
      </c>
    </row>
    <row r="743" spans="38:45" x14ac:dyDescent="0.3">
      <c r="AL743" s="5" t="s">
        <v>1742</v>
      </c>
      <c r="AM743" s="6">
        <v>3.0249354885242459E-4</v>
      </c>
      <c r="AR743" s="38" t="s">
        <v>2747</v>
      </c>
      <c r="AS743" s="6">
        <v>2.1961720172695987E-4</v>
      </c>
    </row>
    <row r="744" spans="38:45" x14ac:dyDescent="0.3">
      <c r="AL744" s="5" t="s">
        <v>1743</v>
      </c>
      <c r="AM744" s="6">
        <v>3.0249354885242459E-4</v>
      </c>
      <c r="AR744" s="38" t="s">
        <v>2748</v>
      </c>
      <c r="AS744" s="6">
        <v>2.1961720172695987E-4</v>
      </c>
    </row>
    <row r="745" spans="38:45" x14ac:dyDescent="0.3">
      <c r="AL745" s="5" t="s">
        <v>1744</v>
      </c>
      <c r="AM745" s="6">
        <v>3.0249354885242459E-4</v>
      </c>
      <c r="AR745" s="38" t="s">
        <v>2749</v>
      </c>
      <c r="AS745" s="6">
        <v>2.1712155170733533E-4</v>
      </c>
    </row>
    <row r="746" spans="38:45" x14ac:dyDescent="0.3">
      <c r="AL746" s="5" t="s">
        <v>1745</v>
      </c>
      <c r="AM746" s="6">
        <v>3.0249354885242459E-4</v>
      </c>
      <c r="AR746" s="38" t="s">
        <v>2750</v>
      </c>
      <c r="AS746" s="6">
        <v>2.1712155170733533E-4</v>
      </c>
    </row>
    <row r="747" spans="38:45" x14ac:dyDescent="0.3">
      <c r="AL747" s="5" t="s">
        <v>1746</v>
      </c>
      <c r="AM747" s="6">
        <v>3.0249354885242459E-4</v>
      </c>
      <c r="AR747" s="38" t="s">
        <v>2751</v>
      </c>
      <c r="AS747" s="6">
        <v>2.1712155170733533E-4</v>
      </c>
    </row>
    <row r="748" spans="38:45" x14ac:dyDescent="0.3">
      <c r="AL748" s="5" t="s">
        <v>1747</v>
      </c>
      <c r="AM748" s="6">
        <v>3.0249354885242459E-4</v>
      </c>
      <c r="AR748" s="38" t="s">
        <v>2752</v>
      </c>
      <c r="AS748" s="6">
        <v>2.1712155170733533E-4</v>
      </c>
    </row>
    <row r="749" spans="38:45" x14ac:dyDescent="0.3">
      <c r="AL749" s="5" t="s">
        <v>1748</v>
      </c>
      <c r="AM749" s="6">
        <v>3.0249354885242459E-4</v>
      </c>
      <c r="AR749" s="38" t="s">
        <v>2753</v>
      </c>
      <c r="AS749" s="6">
        <v>2.1462590168771077E-4</v>
      </c>
    </row>
    <row r="750" spans="38:45" x14ac:dyDescent="0.3">
      <c r="AL750" s="5" t="s">
        <v>1749</v>
      </c>
      <c r="AM750" s="6">
        <v>3.0249354885242459E-4</v>
      </c>
      <c r="AR750" s="38" t="s">
        <v>2754</v>
      </c>
      <c r="AS750" s="6">
        <v>2.1462590168771077E-4</v>
      </c>
    </row>
    <row r="751" spans="38:45" x14ac:dyDescent="0.3">
      <c r="AL751" s="5" t="s">
        <v>1750</v>
      </c>
      <c r="AM751" s="6">
        <v>3.0249354885242459E-4</v>
      </c>
      <c r="AR751" s="38" t="s">
        <v>2755</v>
      </c>
      <c r="AS751" s="6">
        <v>2.1462590168771077E-4</v>
      </c>
    </row>
    <row r="752" spans="38:45" x14ac:dyDescent="0.3">
      <c r="AL752" s="5" t="s">
        <v>1751</v>
      </c>
      <c r="AM752" s="6">
        <v>3.0249354885242459E-4</v>
      </c>
      <c r="AR752" s="38" t="s">
        <v>2756</v>
      </c>
      <c r="AS752" s="6">
        <v>2.1462590168771077E-4</v>
      </c>
    </row>
    <row r="753" spans="38:45" x14ac:dyDescent="0.3">
      <c r="AL753" s="5" t="s">
        <v>1752</v>
      </c>
      <c r="AM753" s="6">
        <v>3.0249354885242459E-4</v>
      </c>
      <c r="AR753" s="38" t="s">
        <v>2757</v>
      </c>
      <c r="AS753" s="6">
        <v>2.1462590168771077E-4</v>
      </c>
    </row>
    <row r="754" spans="38:45" x14ac:dyDescent="0.3">
      <c r="AL754" s="5" t="s">
        <v>1753</v>
      </c>
      <c r="AM754" s="6">
        <v>3.0249354885242459E-4</v>
      </c>
      <c r="AR754" s="38" t="s">
        <v>2758</v>
      </c>
      <c r="AS754" s="6">
        <v>2.1213025166808621E-4</v>
      </c>
    </row>
    <row r="755" spans="38:45" x14ac:dyDescent="0.3">
      <c r="AL755" s="5" t="s">
        <v>1754</v>
      </c>
      <c r="AM755" s="6">
        <v>3.0249354885242459E-4</v>
      </c>
      <c r="AR755" s="38" t="s">
        <v>2759</v>
      </c>
      <c r="AS755" s="6">
        <v>2.1213025166808621E-4</v>
      </c>
    </row>
    <row r="756" spans="38:45" x14ac:dyDescent="0.3">
      <c r="AL756" s="5" t="s">
        <v>1755</v>
      </c>
      <c r="AM756" s="6">
        <v>3.0249354885242459E-4</v>
      </c>
      <c r="AR756" s="38" t="s">
        <v>2760</v>
      </c>
      <c r="AS756" s="6">
        <v>2.1213025166808621E-4</v>
      </c>
    </row>
    <row r="757" spans="38:45" x14ac:dyDescent="0.3">
      <c r="AL757" s="5" t="s">
        <v>1756</v>
      </c>
      <c r="AM757" s="6">
        <v>2.83587702049148E-4</v>
      </c>
      <c r="AR757" s="38" t="s">
        <v>2761</v>
      </c>
      <c r="AS757" s="6">
        <v>2.1213025166808621E-4</v>
      </c>
    </row>
    <row r="758" spans="38:45" x14ac:dyDescent="0.3">
      <c r="AL758" s="5" t="s">
        <v>1757</v>
      </c>
      <c r="AM758" s="6">
        <v>2.83587702049148E-4</v>
      </c>
      <c r="AR758" s="38" t="s">
        <v>2762</v>
      </c>
      <c r="AS758" s="6">
        <v>2.1213025166808621E-4</v>
      </c>
    </row>
    <row r="759" spans="38:45" x14ac:dyDescent="0.3">
      <c r="AL759" s="5" t="s">
        <v>1758</v>
      </c>
      <c r="AM759" s="6">
        <v>2.83587702049148E-4</v>
      </c>
      <c r="AR759" s="38" t="s">
        <v>2763</v>
      </c>
      <c r="AS759" s="6">
        <v>2.096346016484617E-4</v>
      </c>
    </row>
    <row r="760" spans="38:45" x14ac:dyDescent="0.3">
      <c r="AL760" s="5" t="s">
        <v>1759</v>
      </c>
      <c r="AM760" s="6">
        <v>2.83587702049148E-4</v>
      </c>
      <c r="AR760" s="38" t="s">
        <v>1607</v>
      </c>
      <c r="AS760" s="6">
        <v>2.096346016484617E-4</v>
      </c>
    </row>
    <row r="761" spans="38:45" x14ac:dyDescent="0.3">
      <c r="AL761" s="5" t="s">
        <v>1760</v>
      </c>
      <c r="AM761" s="6">
        <v>2.83587702049148E-4</v>
      </c>
      <c r="AR761" s="38" t="s">
        <v>2764</v>
      </c>
      <c r="AS761" s="6">
        <v>2.096346016484617E-4</v>
      </c>
    </row>
    <row r="762" spans="38:45" x14ac:dyDescent="0.3">
      <c r="AL762" s="5" t="s">
        <v>1761</v>
      </c>
      <c r="AM762" s="6">
        <v>2.83587702049148E-4</v>
      </c>
      <c r="AR762" s="38" t="s">
        <v>2765</v>
      </c>
      <c r="AS762" s="6">
        <v>2.096346016484617E-4</v>
      </c>
    </row>
    <row r="763" spans="38:45" x14ac:dyDescent="0.3">
      <c r="AL763" s="5" t="s">
        <v>1762</v>
      </c>
      <c r="AM763" s="6">
        <v>2.83587702049148E-4</v>
      </c>
      <c r="AR763" s="38" t="s">
        <v>2766</v>
      </c>
      <c r="AS763" s="6">
        <v>2.096346016484617E-4</v>
      </c>
    </row>
    <row r="764" spans="38:45" x14ac:dyDescent="0.3">
      <c r="AL764" s="5" t="s">
        <v>1763</v>
      </c>
      <c r="AM764" s="6">
        <v>2.83587702049148E-4</v>
      </c>
      <c r="AR764" s="38" t="s">
        <v>2767</v>
      </c>
      <c r="AS764" s="6">
        <v>2.096346016484617E-4</v>
      </c>
    </row>
    <row r="765" spans="38:45" x14ac:dyDescent="0.3">
      <c r="AL765" s="5" t="s">
        <v>1764</v>
      </c>
      <c r="AM765" s="6">
        <v>2.83587702049148E-4</v>
      </c>
      <c r="AR765" s="38" t="s">
        <v>2768</v>
      </c>
      <c r="AS765" s="6">
        <v>2.096346016484617E-4</v>
      </c>
    </row>
    <row r="766" spans="38:45" x14ac:dyDescent="0.3">
      <c r="AL766" s="5" t="s">
        <v>1765</v>
      </c>
      <c r="AM766" s="6">
        <v>2.83587702049148E-4</v>
      </c>
      <c r="AR766" s="38" t="s">
        <v>2769</v>
      </c>
      <c r="AS766" s="6">
        <v>2.096346016484617E-4</v>
      </c>
    </row>
    <row r="767" spans="38:45" x14ac:dyDescent="0.3">
      <c r="AL767" s="5" t="s">
        <v>1766</v>
      </c>
      <c r="AM767" s="6">
        <v>2.83587702049148E-4</v>
      </c>
      <c r="AR767" s="38" t="s">
        <v>2770</v>
      </c>
      <c r="AS767" s="6">
        <v>2.0713895162883714E-4</v>
      </c>
    </row>
    <row r="768" spans="38:45" x14ac:dyDescent="0.3">
      <c r="AL768" s="5" t="s">
        <v>1767</v>
      </c>
      <c r="AM768" s="6">
        <v>2.6468185524587147E-4</v>
      </c>
      <c r="AR768" s="38" t="s">
        <v>2771</v>
      </c>
      <c r="AS768" s="6">
        <v>2.0464330160921261E-4</v>
      </c>
    </row>
    <row r="769" spans="38:45" x14ac:dyDescent="0.3">
      <c r="AL769" s="5" t="s">
        <v>1768</v>
      </c>
      <c r="AM769" s="6">
        <v>2.6468185524587147E-4</v>
      </c>
      <c r="AR769" s="38" t="s">
        <v>2772</v>
      </c>
      <c r="AS769" s="6">
        <v>2.0464330160921261E-4</v>
      </c>
    </row>
    <row r="770" spans="38:45" x14ac:dyDescent="0.3">
      <c r="AL770" s="5" t="s">
        <v>1769</v>
      </c>
      <c r="AM770" s="6">
        <v>2.6468185524587147E-4</v>
      </c>
      <c r="AR770" s="38" t="s">
        <v>2773</v>
      </c>
      <c r="AS770" s="6">
        <v>2.0464330160921261E-4</v>
      </c>
    </row>
    <row r="771" spans="38:45" x14ac:dyDescent="0.3">
      <c r="AL771" s="5" t="s">
        <v>1770</v>
      </c>
      <c r="AM771" s="6">
        <v>2.6468185524587147E-4</v>
      </c>
      <c r="AR771" s="38" t="s">
        <v>2774</v>
      </c>
      <c r="AS771" s="6">
        <v>2.0464330160921261E-4</v>
      </c>
    </row>
    <row r="772" spans="38:45" x14ac:dyDescent="0.3">
      <c r="AL772" s="5" t="s">
        <v>1771</v>
      </c>
      <c r="AM772" s="6">
        <v>2.6468185524587147E-4</v>
      </c>
      <c r="AR772" s="38" t="s">
        <v>2775</v>
      </c>
      <c r="AS772" s="6">
        <v>2.0464330160921261E-4</v>
      </c>
    </row>
    <row r="773" spans="38:45" x14ac:dyDescent="0.3">
      <c r="AL773" s="5" t="s">
        <v>1772</v>
      </c>
      <c r="AM773" s="6">
        <v>2.6468185524587147E-4</v>
      </c>
      <c r="AR773" s="38" t="s">
        <v>2776</v>
      </c>
      <c r="AS773" s="6">
        <v>2.0464330160921261E-4</v>
      </c>
    </row>
    <row r="774" spans="38:45" x14ac:dyDescent="0.3">
      <c r="AL774" s="5" t="s">
        <v>1773</v>
      </c>
      <c r="AM774" s="6">
        <v>2.6468185524587147E-4</v>
      </c>
      <c r="AR774" s="38" t="s">
        <v>2157</v>
      </c>
      <c r="AS774" s="6">
        <v>2.0214765158958805E-4</v>
      </c>
    </row>
    <row r="775" spans="38:45" x14ac:dyDescent="0.3">
      <c r="AL775" s="5" t="s">
        <v>1774</v>
      </c>
      <c r="AM775" s="6">
        <v>2.6468185524587147E-4</v>
      </c>
      <c r="AR775" s="38" t="s">
        <v>2075</v>
      </c>
      <c r="AS775" s="6">
        <v>2.0214765158958805E-4</v>
      </c>
    </row>
    <row r="776" spans="38:45" x14ac:dyDescent="0.3">
      <c r="AL776" s="5" t="s">
        <v>1775</v>
      </c>
      <c r="AM776" s="6">
        <v>2.6468185524587147E-4</v>
      </c>
      <c r="AR776" s="38" t="s">
        <v>2777</v>
      </c>
      <c r="AS776" s="6">
        <v>2.0214765158958805E-4</v>
      </c>
    </row>
    <row r="777" spans="38:45" x14ac:dyDescent="0.3">
      <c r="AL777" s="5" t="s">
        <v>1776</v>
      </c>
      <c r="AM777" s="6">
        <v>2.6468185524587147E-4</v>
      </c>
      <c r="AR777" s="38" t="s">
        <v>2778</v>
      </c>
      <c r="AS777" s="6">
        <v>2.0214765158958805E-4</v>
      </c>
    </row>
    <row r="778" spans="38:45" x14ac:dyDescent="0.3">
      <c r="AL778" s="5" t="s">
        <v>1777</v>
      </c>
      <c r="AM778" s="6">
        <v>2.6468185524587147E-4</v>
      </c>
      <c r="AR778" s="38" t="s">
        <v>2779</v>
      </c>
      <c r="AS778" s="6">
        <v>1.9965200156996348E-4</v>
      </c>
    </row>
    <row r="779" spans="38:45" x14ac:dyDescent="0.3">
      <c r="AL779" s="5" t="s">
        <v>1778</v>
      </c>
      <c r="AM779" s="6">
        <v>2.6468185524587147E-4</v>
      </c>
      <c r="AR779" s="38" t="s">
        <v>2780</v>
      </c>
      <c r="AS779" s="6">
        <v>1.9965200156996348E-4</v>
      </c>
    </row>
    <row r="780" spans="38:45" x14ac:dyDescent="0.3">
      <c r="AL780" s="5" t="s">
        <v>1779</v>
      </c>
      <c r="AM780" s="6">
        <v>2.6468185524587147E-4</v>
      </c>
      <c r="AR780" s="38" t="s">
        <v>2781</v>
      </c>
      <c r="AS780" s="6">
        <v>1.9965200156996348E-4</v>
      </c>
    </row>
    <row r="781" spans="38:45" x14ac:dyDescent="0.3">
      <c r="AL781" s="5" t="s">
        <v>1780</v>
      </c>
      <c r="AM781" s="6">
        <v>2.6468185524587147E-4</v>
      </c>
      <c r="AR781" s="38" t="s">
        <v>1776</v>
      </c>
      <c r="AS781" s="6">
        <v>1.9965200156996348E-4</v>
      </c>
    </row>
    <row r="782" spans="38:45" x14ac:dyDescent="0.3">
      <c r="AL782" s="5" t="s">
        <v>1781</v>
      </c>
      <c r="AM782" s="6">
        <v>2.6468185524587147E-4</v>
      </c>
      <c r="AR782" s="38" t="s">
        <v>2782</v>
      </c>
      <c r="AS782" s="6">
        <v>1.9715635155033898E-4</v>
      </c>
    </row>
    <row r="783" spans="38:45" x14ac:dyDescent="0.3">
      <c r="AL783" s="5" t="s">
        <v>1782</v>
      </c>
      <c r="AM783" s="6">
        <v>2.6468185524587147E-4</v>
      </c>
      <c r="AR783" s="38" t="s">
        <v>2783</v>
      </c>
      <c r="AS783" s="6">
        <v>1.9715635155033898E-4</v>
      </c>
    </row>
    <row r="784" spans="38:45" x14ac:dyDescent="0.3">
      <c r="AL784" s="5" t="s">
        <v>1783</v>
      </c>
      <c r="AM784" s="6">
        <v>2.6468185524587147E-4</v>
      </c>
      <c r="AR784" s="38" t="s">
        <v>2784</v>
      </c>
      <c r="AS784" s="6">
        <v>1.9715635155033898E-4</v>
      </c>
    </row>
    <row r="785" spans="38:45" x14ac:dyDescent="0.3">
      <c r="AL785" s="5" t="s">
        <v>1784</v>
      </c>
      <c r="AM785" s="6">
        <v>2.6468185524587147E-4</v>
      </c>
      <c r="AR785" s="38" t="s">
        <v>1306</v>
      </c>
      <c r="AS785" s="6">
        <v>1.9466070153071442E-4</v>
      </c>
    </row>
    <row r="786" spans="38:45" x14ac:dyDescent="0.3">
      <c r="AL786" s="5" t="s">
        <v>1785</v>
      </c>
      <c r="AM786" s="6">
        <v>2.6468185524587147E-4</v>
      </c>
      <c r="AR786" s="38" t="s">
        <v>2038</v>
      </c>
      <c r="AS786" s="6">
        <v>1.9466070153071442E-4</v>
      </c>
    </row>
    <row r="787" spans="38:45" x14ac:dyDescent="0.3">
      <c r="AL787" s="5" t="s">
        <v>1786</v>
      </c>
      <c r="AM787" s="6">
        <v>2.6468185524587147E-4</v>
      </c>
      <c r="AR787" s="38" t="s">
        <v>2785</v>
      </c>
      <c r="AS787" s="6">
        <v>1.9466070153071442E-4</v>
      </c>
    </row>
    <row r="788" spans="38:45" x14ac:dyDescent="0.3">
      <c r="AL788" s="5" t="s">
        <v>1787</v>
      </c>
      <c r="AM788" s="6">
        <v>2.6468185524587147E-4</v>
      </c>
      <c r="AR788" s="38" t="s">
        <v>2786</v>
      </c>
      <c r="AS788" s="6">
        <v>1.9466070153071442E-4</v>
      </c>
    </row>
    <row r="789" spans="38:45" x14ac:dyDescent="0.3">
      <c r="AL789" s="5" t="s">
        <v>1788</v>
      </c>
      <c r="AM789" s="6">
        <v>2.6468185524587147E-4</v>
      </c>
      <c r="AR789" s="38" t="s">
        <v>2787</v>
      </c>
      <c r="AS789" s="6">
        <v>1.9216505151108991E-4</v>
      </c>
    </row>
    <row r="790" spans="38:45" x14ac:dyDescent="0.3">
      <c r="AL790" s="5" t="s">
        <v>1789</v>
      </c>
      <c r="AM790" s="6">
        <v>2.6468185524587147E-4</v>
      </c>
      <c r="AR790" s="38" t="s">
        <v>2788</v>
      </c>
      <c r="AS790" s="6">
        <v>1.9216505151108991E-4</v>
      </c>
    </row>
    <row r="791" spans="38:45" x14ac:dyDescent="0.3">
      <c r="AL791" s="5" t="s">
        <v>1790</v>
      </c>
      <c r="AM791" s="6">
        <v>2.6468185524587147E-4</v>
      </c>
      <c r="AR791" s="38" t="s">
        <v>2789</v>
      </c>
      <c r="AS791" s="6">
        <v>1.9216505151108991E-4</v>
      </c>
    </row>
    <row r="792" spans="38:45" x14ac:dyDescent="0.3">
      <c r="AL792" s="5" t="s">
        <v>1791</v>
      </c>
      <c r="AM792" s="6">
        <v>2.6468185524587147E-4</v>
      </c>
      <c r="AR792" s="38" t="s">
        <v>2790</v>
      </c>
      <c r="AS792" s="6">
        <v>1.8966940149146535E-4</v>
      </c>
    </row>
    <row r="793" spans="38:45" x14ac:dyDescent="0.3">
      <c r="AL793" s="5" t="s">
        <v>1792</v>
      </c>
      <c r="AM793" s="6">
        <v>2.6468185524587147E-4</v>
      </c>
      <c r="AR793" s="38" t="s">
        <v>2791</v>
      </c>
      <c r="AS793" s="6">
        <v>1.8966940149146535E-4</v>
      </c>
    </row>
    <row r="794" spans="38:45" x14ac:dyDescent="0.3">
      <c r="AL794" s="5" t="s">
        <v>1793</v>
      </c>
      <c r="AM794" s="6">
        <v>2.6468185524587147E-4</v>
      </c>
      <c r="AR794" s="38" t="s">
        <v>1986</v>
      </c>
      <c r="AS794" s="6">
        <v>1.8966940149146535E-4</v>
      </c>
    </row>
    <row r="795" spans="38:45" x14ac:dyDescent="0.3">
      <c r="AL795" s="5" t="s">
        <v>1794</v>
      </c>
      <c r="AM795" s="6">
        <v>2.6468185524587147E-4</v>
      </c>
      <c r="AR795" s="38" t="s">
        <v>1066</v>
      </c>
      <c r="AS795" s="6">
        <v>1.8966940149146535E-4</v>
      </c>
    </row>
    <row r="796" spans="38:45" x14ac:dyDescent="0.3">
      <c r="AL796" s="5" t="s">
        <v>1795</v>
      </c>
      <c r="AM796" s="6">
        <v>2.6468185524587147E-4</v>
      </c>
      <c r="AR796" s="38" t="s">
        <v>1145</v>
      </c>
      <c r="AS796" s="6">
        <v>1.8717375147184079E-4</v>
      </c>
    </row>
    <row r="797" spans="38:45" x14ac:dyDescent="0.3">
      <c r="AL797" s="5" t="s">
        <v>1796</v>
      </c>
      <c r="AM797" s="6">
        <v>2.6468185524587147E-4</v>
      </c>
      <c r="AR797" s="38" t="s">
        <v>2792</v>
      </c>
      <c r="AS797" s="6">
        <v>1.8717375147184079E-4</v>
      </c>
    </row>
    <row r="798" spans="38:45" x14ac:dyDescent="0.3">
      <c r="AL798" s="5" t="s">
        <v>1797</v>
      </c>
      <c r="AM798" s="6">
        <v>2.6468185524587147E-4</v>
      </c>
      <c r="AR798" s="38" t="s">
        <v>1086</v>
      </c>
      <c r="AS798" s="6">
        <v>1.8717375147184079E-4</v>
      </c>
    </row>
    <row r="799" spans="38:45" x14ac:dyDescent="0.3">
      <c r="AL799" s="5" t="s">
        <v>1798</v>
      </c>
      <c r="AM799" s="6">
        <v>2.6468185524587147E-4</v>
      </c>
      <c r="AR799" s="38" t="s">
        <v>2793</v>
      </c>
      <c r="AS799" s="6">
        <v>1.8717375147184079E-4</v>
      </c>
    </row>
    <row r="800" spans="38:45" x14ac:dyDescent="0.3">
      <c r="AL800" s="5" t="s">
        <v>1799</v>
      </c>
      <c r="AM800" s="6">
        <v>2.6468185524587147E-4</v>
      </c>
      <c r="AR800" s="38" t="s">
        <v>2794</v>
      </c>
      <c r="AS800" s="6">
        <v>1.8717375147184079E-4</v>
      </c>
    </row>
    <row r="801" spans="38:45" x14ac:dyDescent="0.3">
      <c r="AL801" s="5" t="s">
        <v>1800</v>
      </c>
      <c r="AM801" s="6">
        <v>2.6468185524587147E-4</v>
      </c>
      <c r="AR801" s="38" t="s">
        <v>2795</v>
      </c>
      <c r="AS801" s="6">
        <v>1.8467810145221625E-4</v>
      </c>
    </row>
    <row r="802" spans="38:45" x14ac:dyDescent="0.3">
      <c r="AL802" s="5" t="s">
        <v>1801</v>
      </c>
      <c r="AM802" s="6">
        <v>2.6468185524587147E-4</v>
      </c>
      <c r="AR802" s="38" t="s">
        <v>2796</v>
      </c>
      <c r="AS802" s="6">
        <v>1.8467810145221625E-4</v>
      </c>
    </row>
    <row r="803" spans="38:45" x14ac:dyDescent="0.3">
      <c r="AL803" s="5" t="s">
        <v>1802</v>
      </c>
      <c r="AM803" s="6">
        <v>2.6468185524587147E-4</v>
      </c>
      <c r="AR803" s="38" t="s">
        <v>2797</v>
      </c>
      <c r="AS803" s="6">
        <v>1.8467810145221625E-4</v>
      </c>
    </row>
    <row r="804" spans="38:45" x14ac:dyDescent="0.3">
      <c r="AL804" s="5" t="s">
        <v>1161</v>
      </c>
      <c r="AM804" s="6">
        <v>2.6468185524587147E-4</v>
      </c>
      <c r="AR804" s="38" t="s">
        <v>2196</v>
      </c>
      <c r="AS804" s="6">
        <v>1.8467810145221625E-4</v>
      </c>
    </row>
    <row r="805" spans="38:45" x14ac:dyDescent="0.3">
      <c r="AL805" s="5" t="s">
        <v>1803</v>
      </c>
      <c r="AM805" s="6">
        <v>2.6468185524587147E-4</v>
      </c>
      <c r="AR805" s="38" t="s">
        <v>2798</v>
      </c>
      <c r="AS805" s="6">
        <v>1.8467810145221625E-4</v>
      </c>
    </row>
    <row r="806" spans="38:45" x14ac:dyDescent="0.3">
      <c r="AL806" s="5" t="s">
        <v>1804</v>
      </c>
      <c r="AM806" s="6">
        <v>2.6468185524587147E-4</v>
      </c>
      <c r="AR806" s="38" t="s">
        <v>2799</v>
      </c>
      <c r="AS806" s="6">
        <v>1.8218245143259172E-4</v>
      </c>
    </row>
    <row r="807" spans="38:45" x14ac:dyDescent="0.3">
      <c r="AL807" s="5" t="s">
        <v>1805</v>
      </c>
      <c r="AM807" s="6">
        <v>2.6468185524587147E-4</v>
      </c>
      <c r="AR807" s="38" t="s">
        <v>2800</v>
      </c>
      <c r="AS807" s="6">
        <v>1.8218245143259172E-4</v>
      </c>
    </row>
    <row r="808" spans="38:45" x14ac:dyDescent="0.3">
      <c r="AL808" s="5" t="s">
        <v>1806</v>
      </c>
      <c r="AM808" s="6">
        <v>2.6468185524587147E-4</v>
      </c>
      <c r="AR808" s="38" t="s">
        <v>2801</v>
      </c>
      <c r="AS808" s="6">
        <v>1.8218245143259172E-4</v>
      </c>
    </row>
    <row r="809" spans="38:45" x14ac:dyDescent="0.3">
      <c r="AL809" s="5" t="s">
        <v>1807</v>
      </c>
      <c r="AM809" s="6">
        <v>2.6468185524587147E-4</v>
      </c>
      <c r="AR809" s="38" t="s">
        <v>2802</v>
      </c>
      <c r="AS809" s="6">
        <v>1.8218245143259172E-4</v>
      </c>
    </row>
    <row r="810" spans="38:45" x14ac:dyDescent="0.3">
      <c r="AL810" s="5" t="s">
        <v>1808</v>
      </c>
      <c r="AM810" s="6">
        <v>2.6468185524587147E-4</v>
      </c>
      <c r="AR810" s="38" t="s">
        <v>2803</v>
      </c>
      <c r="AS810" s="6">
        <v>1.7968680141296716E-4</v>
      </c>
    </row>
    <row r="811" spans="38:45" x14ac:dyDescent="0.3">
      <c r="AL811" s="5" t="s">
        <v>1809</v>
      </c>
      <c r="AM811" s="6">
        <v>2.6468185524587147E-4</v>
      </c>
      <c r="AR811" s="38" t="s">
        <v>2804</v>
      </c>
      <c r="AS811" s="6">
        <v>1.7968680141296716E-4</v>
      </c>
    </row>
    <row r="812" spans="38:45" x14ac:dyDescent="0.3">
      <c r="AL812" s="5" t="s">
        <v>1810</v>
      </c>
      <c r="AM812" s="6">
        <v>2.6468185524587147E-4</v>
      </c>
      <c r="AR812" s="38" t="s">
        <v>2805</v>
      </c>
      <c r="AS812" s="6">
        <v>1.7968680141296716E-4</v>
      </c>
    </row>
    <row r="813" spans="38:45" x14ac:dyDescent="0.3">
      <c r="AL813" s="5" t="s">
        <v>1811</v>
      </c>
      <c r="AM813" s="6">
        <v>2.6468185524587147E-4</v>
      </c>
      <c r="AR813" s="38" t="s">
        <v>2806</v>
      </c>
      <c r="AS813" s="6">
        <v>1.7968680141296716E-4</v>
      </c>
    </row>
    <row r="814" spans="38:45" x14ac:dyDescent="0.3">
      <c r="AL814" s="5" t="s">
        <v>1812</v>
      </c>
      <c r="AM814" s="6">
        <v>2.4577600844259494E-4</v>
      </c>
      <c r="AR814" s="38" t="s">
        <v>2807</v>
      </c>
      <c r="AS814" s="6">
        <v>1.7968680141296716E-4</v>
      </c>
    </row>
    <row r="815" spans="38:45" x14ac:dyDescent="0.3">
      <c r="AL815" s="5" t="s">
        <v>1813</v>
      </c>
      <c r="AM815" s="6">
        <v>2.4577600844259494E-4</v>
      </c>
      <c r="AR815" s="38" t="s">
        <v>2134</v>
      </c>
      <c r="AS815" s="6">
        <v>1.7719115139334262E-4</v>
      </c>
    </row>
    <row r="816" spans="38:45" x14ac:dyDescent="0.3">
      <c r="AL816" s="5" t="s">
        <v>1814</v>
      </c>
      <c r="AM816" s="6">
        <v>2.4577600844259494E-4</v>
      </c>
      <c r="AR816" s="38" t="s">
        <v>2197</v>
      </c>
      <c r="AS816" s="6">
        <v>1.7719115139334262E-4</v>
      </c>
    </row>
    <row r="817" spans="38:45" x14ac:dyDescent="0.3">
      <c r="AL817" s="5" t="s">
        <v>1815</v>
      </c>
      <c r="AM817" s="6">
        <v>2.4577600844259494E-4</v>
      </c>
      <c r="AR817" s="38" t="s">
        <v>2808</v>
      </c>
      <c r="AS817" s="6">
        <v>1.7719115139334262E-4</v>
      </c>
    </row>
    <row r="818" spans="38:45" x14ac:dyDescent="0.3">
      <c r="AL818" s="5" t="s">
        <v>1816</v>
      </c>
      <c r="AM818" s="6">
        <v>2.4577600844259494E-4</v>
      </c>
      <c r="AR818" s="38" t="s">
        <v>2809</v>
      </c>
      <c r="AS818" s="6">
        <v>1.7719115139334262E-4</v>
      </c>
    </row>
    <row r="819" spans="38:45" x14ac:dyDescent="0.3">
      <c r="AL819" s="5" t="s">
        <v>1817</v>
      </c>
      <c r="AM819" s="6">
        <v>2.4577600844259494E-4</v>
      </c>
      <c r="AR819" s="38" t="s">
        <v>2079</v>
      </c>
      <c r="AS819" s="6">
        <v>1.7469550137371806E-4</v>
      </c>
    </row>
    <row r="820" spans="38:45" x14ac:dyDescent="0.3">
      <c r="AL820" s="5" t="s">
        <v>1818</v>
      </c>
      <c r="AM820" s="6">
        <v>2.4577600844259494E-4</v>
      </c>
      <c r="AR820" s="38" t="s">
        <v>2810</v>
      </c>
      <c r="AS820" s="6">
        <v>1.7469550137371806E-4</v>
      </c>
    </row>
    <row r="821" spans="38:45" x14ac:dyDescent="0.3">
      <c r="AL821" s="5" t="s">
        <v>1819</v>
      </c>
      <c r="AM821" s="6">
        <v>2.4577600844259494E-4</v>
      </c>
      <c r="AR821" s="38" t="s">
        <v>2811</v>
      </c>
      <c r="AS821" s="6">
        <v>1.7469550137371806E-4</v>
      </c>
    </row>
    <row r="822" spans="38:45" x14ac:dyDescent="0.3">
      <c r="AL822" s="5" t="s">
        <v>1820</v>
      </c>
      <c r="AM822" s="6">
        <v>2.4577600844259494E-4</v>
      </c>
      <c r="AR822" s="38" t="s">
        <v>1875</v>
      </c>
      <c r="AS822" s="6">
        <v>1.7469550137371806E-4</v>
      </c>
    </row>
    <row r="823" spans="38:45" x14ac:dyDescent="0.3">
      <c r="AL823" s="5" t="s">
        <v>1821</v>
      </c>
      <c r="AM823" s="6">
        <v>2.4577600844259494E-4</v>
      </c>
      <c r="AR823" s="38" t="s">
        <v>2032</v>
      </c>
      <c r="AS823" s="6">
        <v>1.7469550137371806E-4</v>
      </c>
    </row>
    <row r="824" spans="38:45" x14ac:dyDescent="0.3">
      <c r="AL824" s="5" t="s">
        <v>1822</v>
      </c>
      <c r="AM824" s="6">
        <v>2.4577600844259494E-4</v>
      </c>
      <c r="AR824" s="38" t="s">
        <v>1723</v>
      </c>
      <c r="AS824" s="6">
        <v>1.7469550137371806E-4</v>
      </c>
    </row>
    <row r="825" spans="38:45" x14ac:dyDescent="0.3">
      <c r="AL825" s="5" t="s">
        <v>1823</v>
      </c>
      <c r="AM825" s="6">
        <v>2.4577600844259494E-4</v>
      </c>
      <c r="AR825" s="38" t="s">
        <v>2812</v>
      </c>
      <c r="AS825" s="6">
        <v>1.7469550137371806E-4</v>
      </c>
    </row>
    <row r="826" spans="38:45" x14ac:dyDescent="0.3">
      <c r="AL826" s="5" t="s">
        <v>1824</v>
      </c>
      <c r="AM826" s="6">
        <v>2.4577600844259494E-4</v>
      </c>
      <c r="AR826" s="38" t="s">
        <v>2813</v>
      </c>
      <c r="AS826" s="6">
        <v>1.7469550137371806E-4</v>
      </c>
    </row>
    <row r="827" spans="38:45" x14ac:dyDescent="0.3">
      <c r="AL827" s="5" t="s">
        <v>1825</v>
      </c>
      <c r="AM827" s="6">
        <v>2.4577600844259494E-4</v>
      </c>
      <c r="AR827" s="38" t="s">
        <v>2814</v>
      </c>
      <c r="AS827" s="6">
        <v>1.7469550137371806E-4</v>
      </c>
    </row>
    <row r="828" spans="38:45" x14ac:dyDescent="0.3">
      <c r="AL828" s="5" t="s">
        <v>1826</v>
      </c>
      <c r="AM828" s="6">
        <v>2.2687016163931841E-4</v>
      </c>
      <c r="AR828" s="38" t="s">
        <v>2815</v>
      </c>
      <c r="AS828" s="6">
        <v>1.7469550137371806E-4</v>
      </c>
    </row>
    <row r="829" spans="38:45" x14ac:dyDescent="0.3">
      <c r="AL829" s="5" t="s">
        <v>1827</v>
      </c>
      <c r="AM829" s="6">
        <v>2.2687016163931841E-4</v>
      </c>
      <c r="AR829" s="38" t="s">
        <v>2816</v>
      </c>
      <c r="AS829" s="6">
        <v>1.7219985135409353E-4</v>
      </c>
    </row>
    <row r="830" spans="38:45" x14ac:dyDescent="0.3">
      <c r="AL830" s="5" t="s">
        <v>1828</v>
      </c>
      <c r="AM830" s="6">
        <v>2.2687016163931841E-4</v>
      </c>
      <c r="AR830" s="38" t="s">
        <v>1495</v>
      </c>
      <c r="AS830" s="6">
        <v>1.7219985135409353E-4</v>
      </c>
    </row>
    <row r="831" spans="38:45" x14ac:dyDescent="0.3">
      <c r="AL831" s="5" t="s">
        <v>1829</v>
      </c>
      <c r="AM831" s="6">
        <v>2.2687016163931841E-4</v>
      </c>
      <c r="AR831" s="38" t="s">
        <v>2817</v>
      </c>
      <c r="AS831" s="6">
        <v>1.7219985135409353E-4</v>
      </c>
    </row>
    <row r="832" spans="38:45" x14ac:dyDescent="0.3">
      <c r="AL832" s="5" t="s">
        <v>1830</v>
      </c>
      <c r="AM832" s="6">
        <v>2.2687016163931841E-4</v>
      </c>
      <c r="AR832" s="38" t="s">
        <v>2818</v>
      </c>
      <c r="AS832" s="6">
        <v>1.7219985135409353E-4</v>
      </c>
    </row>
    <row r="833" spans="38:45" x14ac:dyDescent="0.3">
      <c r="AL833" s="5" t="s">
        <v>1831</v>
      </c>
      <c r="AM833" s="6">
        <v>2.2687016163931841E-4</v>
      </c>
      <c r="AR833" s="38" t="s">
        <v>2819</v>
      </c>
      <c r="AS833" s="6">
        <v>1.7219985135409353E-4</v>
      </c>
    </row>
    <row r="834" spans="38:45" x14ac:dyDescent="0.3">
      <c r="AL834" s="5" t="s">
        <v>1832</v>
      </c>
      <c r="AM834" s="6">
        <v>2.2687016163931841E-4</v>
      </c>
      <c r="AR834" s="38" t="s">
        <v>2820</v>
      </c>
      <c r="AS834" s="6">
        <v>1.7219985135409353E-4</v>
      </c>
    </row>
    <row r="835" spans="38:45" x14ac:dyDescent="0.3">
      <c r="AL835" s="5" t="s">
        <v>1833</v>
      </c>
      <c r="AM835" s="6">
        <v>2.2687016163931841E-4</v>
      </c>
      <c r="AR835" s="38" t="s">
        <v>2821</v>
      </c>
      <c r="AS835" s="6">
        <v>1.7219985135409353E-4</v>
      </c>
    </row>
    <row r="836" spans="38:45" x14ac:dyDescent="0.3">
      <c r="AL836" s="5" t="s">
        <v>1834</v>
      </c>
      <c r="AM836" s="6">
        <v>2.2687016163931841E-4</v>
      </c>
      <c r="AR836" s="38" t="s">
        <v>2822</v>
      </c>
      <c r="AS836" s="6">
        <v>1.7219985135409353E-4</v>
      </c>
    </row>
    <row r="837" spans="38:45" x14ac:dyDescent="0.3">
      <c r="AL837" s="5" t="s">
        <v>1835</v>
      </c>
      <c r="AM837" s="6">
        <v>2.2687016163931841E-4</v>
      </c>
      <c r="AR837" s="38" t="s">
        <v>1760</v>
      </c>
      <c r="AS837" s="6">
        <v>1.6970420133446899E-4</v>
      </c>
    </row>
    <row r="838" spans="38:45" x14ac:dyDescent="0.3">
      <c r="AL838" s="5" t="s">
        <v>1836</v>
      </c>
      <c r="AM838" s="6">
        <v>2.2687016163931841E-4</v>
      </c>
      <c r="AR838" s="38" t="s">
        <v>2823</v>
      </c>
      <c r="AS838" s="6">
        <v>1.6970420133446899E-4</v>
      </c>
    </row>
    <row r="839" spans="38:45" x14ac:dyDescent="0.3">
      <c r="AL839" s="5" t="s">
        <v>1837</v>
      </c>
      <c r="AM839" s="6">
        <v>2.2687016163931841E-4</v>
      </c>
      <c r="AR839" s="38" t="s">
        <v>2824</v>
      </c>
      <c r="AS839" s="6">
        <v>1.6970420133446899E-4</v>
      </c>
    </row>
    <row r="840" spans="38:45" x14ac:dyDescent="0.3">
      <c r="AL840" s="5" t="s">
        <v>1838</v>
      </c>
      <c r="AM840" s="6">
        <v>2.2687016163931841E-4</v>
      </c>
      <c r="AR840" s="38" t="s">
        <v>1981</v>
      </c>
      <c r="AS840" s="6">
        <v>1.6720855131484443E-4</v>
      </c>
    </row>
    <row r="841" spans="38:45" x14ac:dyDescent="0.3">
      <c r="AL841" s="5" t="s">
        <v>1839</v>
      </c>
      <c r="AM841" s="6">
        <v>2.2687016163931841E-4</v>
      </c>
      <c r="AR841" s="38" t="s">
        <v>2825</v>
      </c>
      <c r="AS841" s="6">
        <v>1.6720855131484443E-4</v>
      </c>
    </row>
    <row r="842" spans="38:45" x14ac:dyDescent="0.3">
      <c r="AL842" s="5" t="s">
        <v>1840</v>
      </c>
      <c r="AM842" s="6">
        <v>2.2687016163931841E-4</v>
      </c>
      <c r="AR842" s="38" t="s">
        <v>2826</v>
      </c>
      <c r="AS842" s="6">
        <v>1.6720855131484443E-4</v>
      </c>
    </row>
    <row r="843" spans="38:45" x14ac:dyDescent="0.3">
      <c r="AL843" s="5" t="s">
        <v>1841</v>
      </c>
      <c r="AM843" s="6">
        <v>2.2687016163931841E-4</v>
      </c>
      <c r="AR843" s="38" t="s">
        <v>2827</v>
      </c>
      <c r="AS843" s="6">
        <v>1.6720855131484443E-4</v>
      </c>
    </row>
    <row r="844" spans="38:45" x14ac:dyDescent="0.3">
      <c r="AL844" s="5" t="s">
        <v>1842</v>
      </c>
      <c r="AM844" s="6">
        <v>2.2687016163931841E-4</v>
      </c>
      <c r="AR844" s="38" t="s">
        <v>2828</v>
      </c>
      <c r="AS844" s="6">
        <v>1.647129012952199E-4</v>
      </c>
    </row>
    <row r="845" spans="38:45" x14ac:dyDescent="0.3">
      <c r="AL845" s="5" t="s">
        <v>1843</v>
      </c>
      <c r="AM845" s="6">
        <v>2.2687016163931841E-4</v>
      </c>
      <c r="AR845" s="38" t="s">
        <v>2829</v>
      </c>
      <c r="AS845" s="6">
        <v>1.647129012952199E-4</v>
      </c>
    </row>
    <row r="846" spans="38:45" x14ac:dyDescent="0.3">
      <c r="AL846" s="5" t="s">
        <v>1844</v>
      </c>
      <c r="AM846" s="6">
        <v>2.2687016163931841E-4</v>
      </c>
      <c r="AR846" s="38" t="s">
        <v>2830</v>
      </c>
      <c r="AS846" s="6">
        <v>1.647129012952199E-4</v>
      </c>
    </row>
    <row r="847" spans="38:45" x14ac:dyDescent="0.3">
      <c r="AL847" s="5" t="s">
        <v>1845</v>
      </c>
      <c r="AM847" s="6">
        <v>2.2687016163931841E-4</v>
      </c>
      <c r="AR847" s="38" t="s">
        <v>2831</v>
      </c>
      <c r="AS847" s="6">
        <v>1.647129012952199E-4</v>
      </c>
    </row>
    <row r="848" spans="38:45" x14ac:dyDescent="0.3">
      <c r="AL848" s="5" t="s">
        <v>1846</v>
      </c>
      <c r="AM848" s="6">
        <v>2.2687016163931841E-4</v>
      </c>
      <c r="AR848" s="38" t="s">
        <v>2832</v>
      </c>
      <c r="AS848" s="6">
        <v>1.647129012952199E-4</v>
      </c>
    </row>
    <row r="849" spans="38:45" x14ac:dyDescent="0.3">
      <c r="AL849" s="5" t="s">
        <v>1847</v>
      </c>
      <c r="AM849" s="6">
        <v>2.2687016163931841E-4</v>
      </c>
      <c r="AR849" s="38" t="s">
        <v>2833</v>
      </c>
      <c r="AS849" s="6">
        <v>1.6221725127559536E-4</v>
      </c>
    </row>
    <row r="850" spans="38:45" x14ac:dyDescent="0.3">
      <c r="AL850" s="5" t="s">
        <v>1848</v>
      </c>
      <c r="AM850" s="6">
        <v>2.2687016163931841E-4</v>
      </c>
      <c r="AR850" s="38" t="s">
        <v>2834</v>
      </c>
      <c r="AS850" s="6">
        <v>1.6221725127559536E-4</v>
      </c>
    </row>
    <row r="851" spans="38:45" x14ac:dyDescent="0.3">
      <c r="AL851" s="5" t="s">
        <v>1849</v>
      </c>
      <c r="AM851" s="6">
        <v>2.2687016163931841E-4</v>
      </c>
      <c r="AR851" s="38" t="s">
        <v>2835</v>
      </c>
      <c r="AS851" s="6">
        <v>1.6221725127559536E-4</v>
      </c>
    </row>
    <row r="852" spans="38:45" x14ac:dyDescent="0.3">
      <c r="AL852" s="5" t="s">
        <v>1850</v>
      </c>
      <c r="AM852" s="6">
        <v>2.2687016163931841E-4</v>
      </c>
      <c r="AR852" s="38" t="s">
        <v>2836</v>
      </c>
      <c r="AS852" s="6">
        <v>1.597216012559708E-4</v>
      </c>
    </row>
    <row r="853" spans="38:45" x14ac:dyDescent="0.3">
      <c r="AL853" s="5" t="s">
        <v>1851</v>
      </c>
      <c r="AM853" s="6">
        <v>2.2687016163931841E-4</v>
      </c>
      <c r="AR853" s="38" t="s">
        <v>1579</v>
      </c>
      <c r="AS853" s="6">
        <v>1.597216012559708E-4</v>
      </c>
    </row>
    <row r="854" spans="38:45" x14ac:dyDescent="0.3">
      <c r="AL854" s="5" t="s">
        <v>1852</v>
      </c>
      <c r="AM854" s="6">
        <v>2.2687016163931841E-4</v>
      </c>
      <c r="AR854" s="38" t="s">
        <v>1707</v>
      </c>
      <c r="AS854" s="6">
        <v>1.597216012559708E-4</v>
      </c>
    </row>
    <row r="855" spans="38:45" x14ac:dyDescent="0.3">
      <c r="AL855" s="5" t="s">
        <v>1853</v>
      </c>
      <c r="AM855" s="6">
        <v>2.2687016163931841E-4</v>
      </c>
      <c r="AR855" s="38" t="s">
        <v>2837</v>
      </c>
      <c r="AS855" s="6">
        <v>1.597216012559708E-4</v>
      </c>
    </row>
    <row r="856" spans="38:45" x14ac:dyDescent="0.3">
      <c r="AL856" s="5" t="s">
        <v>1854</v>
      </c>
      <c r="AM856" s="6">
        <v>2.2687016163931841E-4</v>
      </c>
      <c r="AR856" s="38" t="s">
        <v>2838</v>
      </c>
      <c r="AS856" s="6">
        <v>1.597216012559708E-4</v>
      </c>
    </row>
    <row r="857" spans="38:45" x14ac:dyDescent="0.3">
      <c r="AL857" s="5" t="s">
        <v>1855</v>
      </c>
      <c r="AM857" s="6">
        <v>2.2687016163931841E-4</v>
      </c>
      <c r="AR857" s="38" t="s">
        <v>2839</v>
      </c>
      <c r="AS857" s="6">
        <v>1.597216012559708E-4</v>
      </c>
    </row>
    <row r="858" spans="38:45" x14ac:dyDescent="0.3">
      <c r="AL858" s="5" t="s">
        <v>1856</v>
      </c>
      <c r="AM858" s="6">
        <v>2.2687016163931841E-4</v>
      </c>
      <c r="AR858" s="38" t="s">
        <v>2840</v>
      </c>
      <c r="AS858" s="6">
        <v>1.597216012559708E-4</v>
      </c>
    </row>
    <row r="859" spans="38:45" x14ac:dyDescent="0.3">
      <c r="AL859" s="5" t="s">
        <v>1857</v>
      </c>
      <c r="AM859" s="6">
        <v>2.2687016163931841E-4</v>
      </c>
      <c r="AR859" s="38" t="s">
        <v>2841</v>
      </c>
      <c r="AS859" s="6">
        <v>1.5722595123634627E-4</v>
      </c>
    </row>
    <row r="860" spans="38:45" x14ac:dyDescent="0.3">
      <c r="AL860" s="5" t="s">
        <v>1858</v>
      </c>
      <c r="AM860" s="6">
        <v>2.2687016163931841E-4</v>
      </c>
      <c r="AR860" s="38" t="s">
        <v>2842</v>
      </c>
      <c r="AS860" s="6">
        <v>1.5722595123634627E-4</v>
      </c>
    </row>
    <row r="861" spans="38:45" x14ac:dyDescent="0.3">
      <c r="AL861" s="5" t="s">
        <v>1859</v>
      </c>
      <c r="AM861" s="6">
        <v>2.2687016163931841E-4</v>
      </c>
      <c r="AR861" s="38" t="s">
        <v>2843</v>
      </c>
      <c r="AS861" s="6">
        <v>1.5722595123634627E-4</v>
      </c>
    </row>
    <row r="862" spans="38:45" x14ac:dyDescent="0.3">
      <c r="AL862" s="5" t="s">
        <v>1860</v>
      </c>
      <c r="AM862" s="6">
        <v>2.2687016163931841E-4</v>
      </c>
      <c r="AR862" s="38" t="s">
        <v>2844</v>
      </c>
      <c r="AS862" s="6">
        <v>1.5722595123634627E-4</v>
      </c>
    </row>
    <row r="863" spans="38:45" x14ac:dyDescent="0.3">
      <c r="AL863" s="5" t="s">
        <v>1861</v>
      </c>
      <c r="AM863" s="6">
        <v>2.2687016163931841E-4</v>
      </c>
      <c r="AR863" s="38" t="s">
        <v>2845</v>
      </c>
      <c r="AS863" s="6">
        <v>1.5473030121672174E-4</v>
      </c>
    </row>
    <row r="864" spans="38:45" x14ac:dyDescent="0.3">
      <c r="AL864" s="5" t="s">
        <v>1862</v>
      </c>
      <c r="AM864" s="6">
        <v>2.2687016163931841E-4</v>
      </c>
      <c r="AR864" s="38" t="s">
        <v>2846</v>
      </c>
      <c r="AS864" s="6">
        <v>1.5473030121672174E-4</v>
      </c>
    </row>
    <row r="865" spans="38:45" x14ac:dyDescent="0.3">
      <c r="AL865" s="5" t="s">
        <v>1863</v>
      </c>
      <c r="AM865" s="6">
        <v>2.2687016163931841E-4</v>
      </c>
      <c r="AR865" s="38" t="s">
        <v>2847</v>
      </c>
      <c r="AS865" s="6">
        <v>1.5473030121672174E-4</v>
      </c>
    </row>
    <row r="866" spans="38:45" x14ac:dyDescent="0.3">
      <c r="AL866" s="5" t="s">
        <v>1864</v>
      </c>
      <c r="AM866" s="6">
        <v>2.2687016163931841E-4</v>
      </c>
      <c r="AR866" s="38" t="s">
        <v>2848</v>
      </c>
      <c r="AS866" s="6">
        <v>1.5473030121672174E-4</v>
      </c>
    </row>
    <row r="867" spans="38:45" x14ac:dyDescent="0.3">
      <c r="AL867" s="5" t="s">
        <v>1865</v>
      </c>
      <c r="AM867" s="6">
        <v>2.2687016163931841E-4</v>
      </c>
      <c r="AR867" s="38" t="s">
        <v>2849</v>
      </c>
      <c r="AS867" s="6">
        <v>1.5473030121672174E-4</v>
      </c>
    </row>
    <row r="868" spans="38:45" x14ac:dyDescent="0.3">
      <c r="AL868" s="5" t="s">
        <v>1866</v>
      </c>
      <c r="AM868" s="6">
        <v>2.2687016163931841E-4</v>
      </c>
      <c r="AR868" s="38" t="s">
        <v>2850</v>
      </c>
      <c r="AS868" s="6">
        <v>1.5473030121672174E-4</v>
      </c>
    </row>
    <row r="869" spans="38:45" x14ac:dyDescent="0.3">
      <c r="AL869" s="5" t="s">
        <v>1867</v>
      </c>
      <c r="AM869" s="6">
        <v>2.2687016163931841E-4</v>
      </c>
      <c r="AR869" s="38" t="s">
        <v>2851</v>
      </c>
      <c r="AS869" s="6">
        <v>1.5473030121672174E-4</v>
      </c>
    </row>
    <row r="870" spans="38:45" x14ac:dyDescent="0.3">
      <c r="AL870" s="5" t="s">
        <v>1868</v>
      </c>
      <c r="AM870" s="6">
        <v>2.2687016163931841E-4</v>
      </c>
      <c r="AR870" s="38" t="s">
        <v>1840</v>
      </c>
      <c r="AS870" s="6">
        <v>1.5473030121672174E-4</v>
      </c>
    </row>
    <row r="871" spans="38:45" x14ac:dyDescent="0.3">
      <c r="AL871" s="5" t="s">
        <v>1869</v>
      </c>
      <c r="AM871" s="6">
        <v>2.0796431483604186E-4</v>
      </c>
      <c r="AR871" s="38" t="s">
        <v>2852</v>
      </c>
      <c r="AS871" s="6">
        <v>1.5473030121672174E-4</v>
      </c>
    </row>
    <row r="872" spans="38:45" x14ac:dyDescent="0.3">
      <c r="AL872" s="5" t="s">
        <v>1870</v>
      </c>
      <c r="AM872" s="6">
        <v>2.0796431483604186E-4</v>
      </c>
      <c r="AR872" s="38" t="s">
        <v>2240</v>
      </c>
      <c r="AS872" s="6">
        <v>1.5473030121672174E-4</v>
      </c>
    </row>
    <row r="873" spans="38:45" x14ac:dyDescent="0.3">
      <c r="AL873" s="5" t="s">
        <v>1871</v>
      </c>
      <c r="AM873" s="6">
        <v>2.0796431483604186E-4</v>
      </c>
      <c r="AR873" s="38" t="s">
        <v>2853</v>
      </c>
      <c r="AS873" s="6">
        <v>1.5473030121672174E-4</v>
      </c>
    </row>
    <row r="874" spans="38:45" x14ac:dyDescent="0.3">
      <c r="AL874" s="5" t="s">
        <v>1872</v>
      </c>
      <c r="AM874" s="6">
        <v>2.0796431483604186E-4</v>
      </c>
      <c r="AR874" s="38" t="s">
        <v>2854</v>
      </c>
      <c r="AS874" s="6">
        <v>1.5223465119709717E-4</v>
      </c>
    </row>
    <row r="875" spans="38:45" x14ac:dyDescent="0.3">
      <c r="AL875" s="5" t="s">
        <v>1873</v>
      </c>
      <c r="AM875" s="6">
        <v>2.0796431483604186E-4</v>
      </c>
      <c r="AR875" s="38" t="s">
        <v>2007</v>
      </c>
      <c r="AS875" s="6">
        <v>1.5223465119709717E-4</v>
      </c>
    </row>
    <row r="876" spans="38:45" x14ac:dyDescent="0.3">
      <c r="AL876" s="5" t="s">
        <v>1874</v>
      </c>
      <c r="AM876" s="6">
        <v>2.0796431483604186E-4</v>
      </c>
      <c r="AR876" s="38" t="s">
        <v>2855</v>
      </c>
      <c r="AS876" s="6">
        <v>1.5223465119709717E-4</v>
      </c>
    </row>
    <row r="877" spans="38:45" x14ac:dyDescent="0.3">
      <c r="AL877" s="5" t="s">
        <v>1875</v>
      </c>
      <c r="AM877" s="6">
        <v>2.0796431483604186E-4</v>
      </c>
      <c r="AR877" s="38" t="s">
        <v>1998</v>
      </c>
      <c r="AS877" s="6">
        <v>1.4973900117747264E-4</v>
      </c>
    </row>
    <row r="878" spans="38:45" x14ac:dyDescent="0.3">
      <c r="AL878" s="5" t="s">
        <v>1876</v>
      </c>
      <c r="AM878" s="6">
        <v>2.0796431483604186E-4</v>
      </c>
      <c r="AR878" s="38" t="s">
        <v>2856</v>
      </c>
      <c r="AS878" s="6">
        <v>1.4973900117747264E-4</v>
      </c>
    </row>
    <row r="879" spans="38:45" x14ac:dyDescent="0.3">
      <c r="AL879" s="5" t="s">
        <v>1877</v>
      </c>
      <c r="AM879" s="6">
        <v>2.0796431483604186E-4</v>
      </c>
      <c r="AR879" s="38" t="s">
        <v>2857</v>
      </c>
      <c r="AS879" s="6">
        <v>1.4973900117747264E-4</v>
      </c>
    </row>
    <row r="880" spans="38:45" x14ac:dyDescent="0.3">
      <c r="AL880" s="5" t="s">
        <v>1878</v>
      </c>
      <c r="AM880" s="6">
        <v>2.0796431483604186E-4</v>
      </c>
      <c r="AR880" s="38" t="s">
        <v>2858</v>
      </c>
      <c r="AS880" s="6">
        <v>1.4973900117747264E-4</v>
      </c>
    </row>
    <row r="881" spans="38:45" x14ac:dyDescent="0.3">
      <c r="AL881" s="5" t="s">
        <v>1879</v>
      </c>
      <c r="AM881" s="6">
        <v>2.0796431483604186E-4</v>
      </c>
      <c r="AR881" s="38" t="s">
        <v>2859</v>
      </c>
      <c r="AS881" s="6">
        <v>1.4973900117747264E-4</v>
      </c>
    </row>
    <row r="882" spans="38:45" x14ac:dyDescent="0.3">
      <c r="AL882" s="5" t="s">
        <v>1851</v>
      </c>
      <c r="AM882" s="6">
        <v>2.0796431483604186E-4</v>
      </c>
      <c r="AR882" s="38" t="s">
        <v>2158</v>
      </c>
      <c r="AS882" s="6">
        <v>1.4724335115784811E-4</v>
      </c>
    </row>
    <row r="883" spans="38:45" x14ac:dyDescent="0.3">
      <c r="AL883" s="5" t="s">
        <v>1880</v>
      </c>
      <c r="AM883" s="6">
        <v>2.0796431483604186E-4</v>
      </c>
      <c r="AR883" s="38" t="s">
        <v>2860</v>
      </c>
      <c r="AS883" s="6">
        <v>1.4724335115784811E-4</v>
      </c>
    </row>
    <row r="884" spans="38:45" x14ac:dyDescent="0.3">
      <c r="AL884" s="5" t="s">
        <v>1881</v>
      </c>
      <c r="AM884" s="6">
        <v>2.0796431483604186E-4</v>
      </c>
      <c r="AR884" s="38" t="s">
        <v>1817</v>
      </c>
      <c r="AS884" s="6">
        <v>1.4724335115784811E-4</v>
      </c>
    </row>
    <row r="885" spans="38:45" x14ac:dyDescent="0.3">
      <c r="AL885" s="5" t="s">
        <v>1882</v>
      </c>
      <c r="AM885" s="6">
        <v>2.0796431483604186E-4</v>
      </c>
      <c r="AR885" s="38" t="s">
        <v>2861</v>
      </c>
      <c r="AS885" s="6">
        <v>1.4724335115784811E-4</v>
      </c>
    </row>
    <row r="886" spans="38:45" x14ac:dyDescent="0.3">
      <c r="AL886" s="5" t="s">
        <v>1883</v>
      </c>
      <c r="AM886" s="6">
        <v>2.0796431483604186E-4</v>
      </c>
      <c r="AR886" s="38" t="s">
        <v>2862</v>
      </c>
      <c r="AS886" s="6">
        <v>1.4724335115784811E-4</v>
      </c>
    </row>
    <row r="887" spans="38:45" x14ac:dyDescent="0.3">
      <c r="AL887" s="5" t="s">
        <v>1884</v>
      </c>
      <c r="AM887" s="6">
        <v>2.0796431483604186E-4</v>
      </c>
      <c r="AR887" s="38" t="s">
        <v>1096</v>
      </c>
      <c r="AS887" s="6">
        <v>1.4474770113822355E-4</v>
      </c>
    </row>
    <row r="888" spans="38:45" x14ac:dyDescent="0.3">
      <c r="AL888" s="5" t="s">
        <v>1885</v>
      </c>
      <c r="AM888" s="6">
        <v>2.0796431483604186E-4</v>
      </c>
      <c r="AR888" s="38" t="s">
        <v>2863</v>
      </c>
      <c r="AS888" s="6">
        <v>1.4474770113822355E-4</v>
      </c>
    </row>
    <row r="889" spans="38:45" x14ac:dyDescent="0.3">
      <c r="AL889" s="5" t="s">
        <v>1886</v>
      </c>
      <c r="AM889" s="6">
        <v>2.0796431483604186E-4</v>
      </c>
      <c r="AR889" s="38" t="s">
        <v>1430</v>
      </c>
      <c r="AS889" s="6">
        <v>1.4474770113822355E-4</v>
      </c>
    </row>
    <row r="890" spans="38:45" x14ac:dyDescent="0.3">
      <c r="AL890" s="5" t="s">
        <v>1887</v>
      </c>
      <c r="AM890" s="6">
        <v>2.0796431483604186E-4</v>
      </c>
      <c r="AR890" s="38" t="s">
        <v>2864</v>
      </c>
      <c r="AS890" s="6">
        <v>1.4474770113822355E-4</v>
      </c>
    </row>
    <row r="891" spans="38:45" x14ac:dyDescent="0.3">
      <c r="AL891" s="5" t="s">
        <v>1888</v>
      </c>
      <c r="AM891" s="6">
        <v>2.0796431483604186E-4</v>
      </c>
      <c r="AR891" s="38" t="s">
        <v>2865</v>
      </c>
      <c r="AS891" s="6">
        <v>1.4474770113822355E-4</v>
      </c>
    </row>
    <row r="892" spans="38:45" x14ac:dyDescent="0.3">
      <c r="AL892" s="5" t="s">
        <v>1889</v>
      </c>
      <c r="AM892" s="6">
        <v>2.0796431483604186E-4</v>
      </c>
      <c r="AR892" s="38" t="s">
        <v>2866</v>
      </c>
      <c r="AS892" s="6">
        <v>1.4225205111859901E-4</v>
      </c>
    </row>
    <row r="893" spans="38:45" x14ac:dyDescent="0.3">
      <c r="AL893" s="5" t="s">
        <v>1890</v>
      </c>
      <c r="AM893" s="6">
        <v>2.0796431483604186E-4</v>
      </c>
      <c r="AR893" s="38" t="s">
        <v>2867</v>
      </c>
      <c r="AS893" s="6">
        <v>1.4225205111859901E-4</v>
      </c>
    </row>
    <row r="894" spans="38:45" x14ac:dyDescent="0.3">
      <c r="AL894" s="5" t="s">
        <v>1891</v>
      </c>
      <c r="AM894" s="6">
        <v>1.8905846803276533E-4</v>
      </c>
      <c r="AR894" s="38" t="s">
        <v>2868</v>
      </c>
      <c r="AS894" s="6">
        <v>1.4225205111859901E-4</v>
      </c>
    </row>
    <row r="895" spans="38:45" x14ac:dyDescent="0.3">
      <c r="AL895" s="5" t="s">
        <v>1892</v>
      </c>
      <c r="AM895" s="6">
        <v>1.8905846803276533E-4</v>
      </c>
      <c r="AR895" s="38" t="s">
        <v>2869</v>
      </c>
      <c r="AS895" s="6">
        <v>1.4225205111859901E-4</v>
      </c>
    </row>
    <row r="896" spans="38:45" x14ac:dyDescent="0.3">
      <c r="AL896" s="5" t="s">
        <v>1893</v>
      </c>
      <c r="AM896" s="6">
        <v>1.8905846803276533E-4</v>
      </c>
      <c r="AR896" s="38" t="s">
        <v>1962</v>
      </c>
      <c r="AS896" s="6">
        <v>1.4225205111859901E-4</v>
      </c>
    </row>
    <row r="897" spans="38:45" x14ac:dyDescent="0.3">
      <c r="AL897" s="5" t="s">
        <v>1894</v>
      </c>
      <c r="AM897" s="6">
        <v>1.8905846803276533E-4</v>
      </c>
      <c r="AR897" s="38" t="s">
        <v>2870</v>
      </c>
      <c r="AS897" s="6">
        <v>1.4225205111859901E-4</v>
      </c>
    </row>
    <row r="898" spans="38:45" x14ac:dyDescent="0.3">
      <c r="AL898" s="5" t="s">
        <v>1895</v>
      </c>
      <c r="AM898" s="6">
        <v>1.8905846803276533E-4</v>
      </c>
      <c r="AR898" s="38" t="s">
        <v>2871</v>
      </c>
      <c r="AS898" s="6">
        <v>1.3975640109897445E-4</v>
      </c>
    </row>
    <row r="899" spans="38:45" x14ac:dyDescent="0.3">
      <c r="AL899" s="5" t="s">
        <v>1896</v>
      </c>
      <c r="AM899" s="6">
        <v>1.8905846803276533E-4</v>
      </c>
      <c r="AR899" s="38" t="s">
        <v>2872</v>
      </c>
      <c r="AS899" s="6">
        <v>1.3975640109897445E-4</v>
      </c>
    </row>
    <row r="900" spans="38:45" x14ac:dyDescent="0.3">
      <c r="AL900" s="5" t="s">
        <v>1897</v>
      </c>
      <c r="AM900" s="6">
        <v>1.8905846803276533E-4</v>
      </c>
      <c r="AR900" s="38" t="s">
        <v>1989</v>
      </c>
      <c r="AS900" s="6">
        <v>1.3975640109897445E-4</v>
      </c>
    </row>
    <row r="901" spans="38:45" x14ac:dyDescent="0.3">
      <c r="AL901" s="5" t="s">
        <v>1898</v>
      </c>
      <c r="AM901" s="6">
        <v>1.8905846803276533E-4</v>
      </c>
      <c r="AR901" s="38" t="s">
        <v>1133</v>
      </c>
      <c r="AS901" s="6">
        <v>1.3975640109897445E-4</v>
      </c>
    </row>
    <row r="902" spans="38:45" x14ac:dyDescent="0.3">
      <c r="AL902" s="5" t="s">
        <v>1899</v>
      </c>
      <c r="AM902" s="6">
        <v>1.8905846803276533E-4</v>
      </c>
      <c r="AR902" s="38" t="s">
        <v>2873</v>
      </c>
      <c r="AS902" s="6">
        <v>1.3975640109897445E-4</v>
      </c>
    </row>
    <row r="903" spans="38:45" x14ac:dyDescent="0.3">
      <c r="AL903" s="5" t="s">
        <v>1900</v>
      </c>
      <c r="AM903" s="6">
        <v>1.8905846803276533E-4</v>
      </c>
      <c r="AR903" s="38" t="s">
        <v>2874</v>
      </c>
      <c r="AS903" s="6">
        <v>1.3975640109897445E-4</v>
      </c>
    </row>
    <row r="904" spans="38:45" x14ac:dyDescent="0.3">
      <c r="AL904" s="5" t="s">
        <v>1901</v>
      </c>
      <c r="AM904" s="6">
        <v>1.8905846803276533E-4</v>
      </c>
      <c r="AR904" s="38" t="s">
        <v>2875</v>
      </c>
      <c r="AS904" s="6">
        <v>1.3975640109897445E-4</v>
      </c>
    </row>
    <row r="905" spans="38:45" x14ac:dyDescent="0.3">
      <c r="AL905" s="5" t="s">
        <v>1902</v>
      </c>
      <c r="AM905" s="6">
        <v>1.8905846803276533E-4</v>
      </c>
      <c r="AR905" s="38" t="s">
        <v>2876</v>
      </c>
      <c r="AS905" s="6">
        <v>1.3975640109897445E-4</v>
      </c>
    </row>
    <row r="906" spans="38:45" x14ac:dyDescent="0.3">
      <c r="AL906" s="5" t="s">
        <v>1903</v>
      </c>
      <c r="AM906" s="6">
        <v>1.8905846803276533E-4</v>
      </c>
      <c r="AR906" s="38" t="s">
        <v>2877</v>
      </c>
      <c r="AS906" s="6">
        <v>1.3975640109897445E-4</v>
      </c>
    </row>
    <row r="907" spans="38:45" x14ac:dyDescent="0.3">
      <c r="AL907" s="5" t="s">
        <v>1904</v>
      </c>
      <c r="AM907" s="6">
        <v>1.8905846803276533E-4</v>
      </c>
      <c r="AR907" s="38" t="s">
        <v>2878</v>
      </c>
      <c r="AS907" s="6">
        <v>1.3726075107934992E-4</v>
      </c>
    </row>
    <row r="908" spans="38:45" x14ac:dyDescent="0.3">
      <c r="AL908" s="5" t="s">
        <v>1905</v>
      </c>
      <c r="AM908" s="6">
        <v>1.8905846803276533E-4</v>
      </c>
      <c r="AR908" s="38" t="s">
        <v>2879</v>
      </c>
      <c r="AS908" s="6">
        <v>1.3726075107934992E-4</v>
      </c>
    </row>
    <row r="909" spans="38:45" x14ac:dyDescent="0.3">
      <c r="AL909" s="5" t="s">
        <v>1906</v>
      </c>
      <c r="AM909" s="6">
        <v>1.8905846803276533E-4</v>
      </c>
      <c r="AR909" s="38" t="s">
        <v>2880</v>
      </c>
      <c r="AS909" s="6">
        <v>1.3726075107934992E-4</v>
      </c>
    </row>
    <row r="910" spans="38:45" x14ac:dyDescent="0.3">
      <c r="AL910" s="5" t="s">
        <v>1907</v>
      </c>
      <c r="AM910" s="6">
        <v>1.8905846803276533E-4</v>
      </c>
      <c r="AR910" s="38" t="s">
        <v>2881</v>
      </c>
      <c r="AS910" s="6">
        <v>1.3726075107934992E-4</v>
      </c>
    </row>
    <row r="911" spans="38:45" x14ac:dyDescent="0.3">
      <c r="AL911" s="5" t="s">
        <v>1908</v>
      </c>
      <c r="AM911" s="6">
        <v>1.8905846803276533E-4</v>
      </c>
      <c r="AR911" s="38" t="s">
        <v>2882</v>
      </c>
      <c r="AS911" s="6">
        <v>1.3726075107934992E-4</v>
      </c>
    </row>
    <row r="912" spans="38:45" x14ac:dyDescent="0.3">
      <c r="AL912" s="5" t="s">
        <v>1909</v>
      </c>
      <c r="AM912" s="6">
        <v>1.8905846803276533E-4</v>
      </c>
      <c r="AR912" s="38" t="s">
        <v>2883</v>
      </c>
      <c r="AS912" s="6">
        <v>1.3726075107934992E-4</v>
      </c>
    </row>
    <row r="913" spans="38:45" x14ac:dyDescent="0.3">
      <c r="AL913" s="5" t="s">
        <v>1910</v>
      </c>
      <c r="AM913" s="6">
        <v>1.8905846803276533E-4</v>
      </c>
      <c r="AR913" s="38" t="s">
        <v>2884</v>
      </c>
      <c r="AS913" s="6">
        <v>1.3476510105972538E-4</v>
      </c>
    </row>
    <row r="914" spans="38:45" x14ac:dyDescent="0.3">
      <c r="AL914" s="5" t="s">
        <v>1911</v>
      </c>
      <c r="AM914" s="6">
        <v>1.8905846803276533E-4</v>
      </c>
      <c r="AR914" s="38" t="s">
        <v>2885</v>
      </c>
      <c r="AS914" s="6">
        <v>1.3476510105972538E-4</v>
      </c>
    </row>
    <row r="915" spans="38:45" x14ac:dyDescent="0.3">
      <c r="AL915" s="5" t="s">
        <v>1912</v>
      </c>
      <c r="AM915" s="6">
        <v>1.8905846803276533E-4</v>
      </c>
      <c r="AR915" s="38" t="s">
        <v>2886</v>
      </c>
      <c r="AS915" s="6">
        <v>1.3476510105972538E-4</v>
      </c>
    </row>
    <row r="916" spans="38:45" x14ac:dyDescent="0.3">
      <c r="AL916" s="5" t="s">
        <v>1913</v>
      </c>
      <c r="AM916" s="6">
        <v>1.8905846803276533E-4</v>
      </c>
      <c r="AR916" s="38" t="s">
        <v>2887</v>
      </c>
      <c r="AS916" s="6">
        <v>1.3476510105972538E-4</v>
      </c>
    </row>
    <row r="917" spans="38:45" x14ac:dyDescent="0.3">
      <c r="AL917" s="5" t="s">
        <v>1914</v>
      </c>
      <c r="AM917" s="6">
        <v>1.8905846803276533E-4</v>
      </c>
      <c r="AR917" s="38" t="s">
        <v>1777</v>
      </c>
      <c r="AS917" s="6">
        <v>1.3476510105972538E-4</v>
      </c>
    </row>
    <row r="918" spans="38:45" x14ac:dyDescent="0.3">
      <c r="AL918" s="5" t="s">
        <v>1915</v>
      </c>
      <c r="AM918" s="6">
        <v>1.8905846803276533E-4</v>
      </c>
      <c r="AR918" s="38" t="s">
        <v>1549</v>
      </c>
      <c r="AS918" s="6">
        <v>1.3476510105972538E-4</v>
      </c>
    </row>
    <row r="919" spans="38:45" x14ac:dyDescent="0.3">
      <c r="AL919" s="5" t="s">
        <v>1916</v>
      </c>
      <c r="AM919" s="6">
        <v>1.8905846803276533E-4</v>
      </c>
      <c r="AR919" s="38" t="s">
        <v>2888</v>
      </c>
      <c r="AS919" s="6">
        <v>1.3476510105972538E-4</v>
      </c>
    </row>
    <row r="920" spans="38:45" x14ac:dyDescent="0.3">
      <c r="AL920" s="5" t="s">
        <v>1917</v>
      </c>
      <c r="AM920" s="6">
        <v>1.8905846803276533E-4</v>
      </c>
      <c r="AR920" s="38" t="s">
        <v>2889</v>
      </c>
      <c r="AS920" s="6">
        <v>1.3476510105972538E-4</v>
      </c>
    </row>
    <row r="921" spans="38:45" x14ac:dyDescent="0.3">
      <c r="AL921" s="5" t="s">
        <v>1918</v>
      </c>
      <c r="AM921" s="6">
        <v>1.8905846803276533E-4</v>
      </c>
      <c r="AR921" s="38" t="s">
        <v>2890</v>
      </c>
      <c r="AS921" s="6">
        <v>1.3476510105972538E-4</v>
      </c>
    </row>
    <row r="922" spans="38:45" x14ac:dyDescent="0.3">
      <c r="AL922" s="5" t="s">
        <v>1919</v>
      </c>
      <c r="AM922" s="6">
        <v>1.8905846803276533E-4</v>
      </c>
      <c r="AR922" s="38" t="s">
        <v>1233</v>
      </c>
      <c r="AS922" s="6">
        <v>1.3226945104010082E-4</v>
      </c>
    </row>
    <row r="923" spans="38:45" x14ac:dyDescent="0.3">
      <c r="AL923" s="5" t="s">
        <v>1920</v>
      </c>
      <c r="AM923" s="6">
        <v>1.8905846803276533E-4</v>
      </c>
      <c r="AR923" s="38" t="s">
        <v>2891</v>
      </c>
      <c r="AS923" s="6">
        <v>1.3226945104010082E-4</v>
      </c>
    </row>
    <row r="924" spans="38:45" x14ac:dyDescent="0.3">
      <c r="AL924" s="5" t="s">
        <v>1921</v>
      </c>
      <c r="AM924" s="6">
        <v>1.8905846803276533E-4</v>
      </c>
      <c r="AR924" s="38" t="s">
        <v>2892</v>
      </c>
      <c r="AS924" s="6">
        <v>1.3226945104010082E-4</v>
      </c>
    </row>
    <row r="925" spans="38:45" x14ac:dyDescent="0.3">
      <c r="AL925" s="5" t="s">
        <v>1922</v>
      </c>
      <c r="AM925" s="6">
        <v>1.8905846803276533E-4</v>
      </c>
      <c r="AR925" s="38" t="s">
        <v>1105</v>
      </c>
      <c r="AS925" s="6">
        <v>1.3226945104010082E-4</v>
      </c>
    </row>
    <row r="926" spans="38:45" x14ac:dyDescent="0.3">
      <c r="AL926" s="5" t="s">
        <v>1923</v>
      </c>
      <c r="AM926" s="6">
        <v>1.8905846803276533E-4</v>
      </c>
      <c r="AR926" s="38" t="s">
        <v>2893</v>
      </c>
      <c r="AS926" s="6">
        <v>1.3226945104010082E-4</v>
      </c>
    </row>
    <row r="927" spans="38:45" x14ac:dyDescent="0.3">
      <c r="AL927" s="5" t="s">
        <v>1924</v>
      </c>
      <c r="AM927" s="6">
        <v>1.8905846803276533E-4</v>
      </c>
      <c r="AR927" s="38" t="s">
        <v>2159</v>
      </c>
      <c r="AS927" s="6">
        <v>1.2977380102047629E-4</v>
      </c>
    </row>
    <row r="928" spans="38:45" x14ac:dyDescent="0.3">
      <c r="AL928" s="5" t="s">
        <v>1925</v>
      </c>
      <c r="AM928" s="6">
        <v>1.8905846803276533E-4</v>
      </c>
      <c r="AR928" s="38" t="s">
        <v>2894</v>
      </c>
      <c r="AS928" s="6">
        <v>1.2977380102047629E-4</v>
      </c>
    </row>
    <row r="929" spans="38:45" x14ac:dyDescent="0.3">
      <c r="AL929" s="5" t="s">
        <v>1926</v>
      </c>
      <c r="AM929" s="6">
        <v>1.8905846803276533E-4</v>
      </c>
      <c r="AR929" s="38" t="s">
        <v>2080</v>
      </c>
      <c r="AS929" s="6">
        <v>1.2977380102047629E-4</v>
      </c>
    </row>
    <row r="930" spans="38:45" x14ac:dyDescent="0.3">
      <c r="AL930" s="5" t="s">
        <v>1927</v>
      </c>
      <c r="AM930" s="6">
        <v>1.8905846803276533E-4</v>
      </c>
      <c r="AR930" s="38" t="s">
        <v>2895</v>
      </c>
      <c r="AS930" s="6">
        <v>1.2977380102047629E-4</v>
      </c>
    </row>
    <row r="931" spans="38:45" x14ac:dyDescent="0.3">
      <c r="AL931" s="5" t="s">
        <v>1928</v>
      </c>
      <c r="AM931" s="6">
        <v>1.8905846803276533E-4</v>
      </c>
      <c r="AR931" s="38" t="s">
        <v>2896</v>
      </c>
      <c r="AS931" s="6">
        <v>1.2977380102047629E-4</v>
      </c>
    </row>
    <row r="932" spans="38:45" x14ac:dyDescent="0.3">
      <c r="AL932" s="5" t="s">
        <v>1929</v>
      </c>
      <c r="AM932" s="6">
        <v>1.8905846803276533E-4</v>
      </c>
      <c r="AR932" s="38" t="s">
        <v>2897</v>
      </c>
      <c r="AS932" s="6">
        <v>1.2977380102047629E-4</v>
      </c>
    </row>
    <row r="933" spans="38:45" x14ac:dyDescent="0.3">
      <c r="AL933" s="5" t="s">
        <v>1930</v>
      </c>
      <c r="AM933" s="6">
        <v>1.8905846803276533E-4</v>
      </c>
      <c r="AR933" s="38" t="s">
        <v>2898</v>
      </c>
      <c r="AS933" s="6">
        <v>1.2727815100085173E-4</v>
      </c>
    </row>
    <row r="934" spans="38:45" x14ac:dyDescent="0.3">
      <c r="AL934" s="5" t="s">
        <v>1931</v>
      </c>
      <c r="AM934" s="6">
        <v>1.8905846803276533E-4</v>
      </c>
      <c r="AR934" s="38" t="s">
        <v>2899</v>
      </c>
      <c r="AS934" s="6">
        <v>1.2727815100085173E-4</v>
      </c>
    </row>
    <row r="935" spans="38:45" x14ac:dyDescent="0.3">
      <c r="AL935" s="5" t="s">
        <v>1932</v>
      </c>
      <c r="AM935" s="6">
        <v>1.8905846803276533E-4</v>
      </c>
      <c r="AR935" s="38" t="s">
        <v>2900</v>
      </c>
      <c r="AS935" s="6">
        <v>1.2727815100085173E-4</v>
      </c>
    </row>
    <row r="936" spans="38:45" x14ac:dyDescent="0.3">
      <c r="AL936" s="5" t="s">
        <v>1933</v>
      </c>
      <c r="AM936" s="6">
        <v>1.8905846803276533E-4</v>
      </c>
      <c r="AR936" s="38" t="s">
        <v>2901</v>
      </c>
      <c r="AS936" s="6">
        <v>1.2478250098122719E-4</v>
      </c>
    </row>
    <row r="937" spans="38:45" x14ac:dyDescent="0.3">
      <c r="AL937" s="5" t="s">
        <v>1934</v>
      </c>
      <c r="AM937" s="6">
        <v>1.8905846803276533E-4</v>
      </c>
      <c r="AR937" s="38" t="s">
        <v>2902</v>
      </c>
      <c r="AS937" s="6">
        <v>1.2478250098122719E-4</v>
      </c>
    </row>
    <row r="938" spans="38:45" x14ac:dyDescent="0.3">
      <c r="AL938" s="5" t="s">
        <v>1935</v>
      </c>
      <c r="AM938" s="6">
        <v>1.8905846803276533E-4</v>
      </c>
      <c r="AR938" s="38" t="s">
        <v>2903</v>
      </c>
      <c r="AS938" s="6">
        <v>1.2478250098122719E-4</v>
      </c>
    </row>
    <row r="939" spans="38:45" x14ac:dyDescent="0.3">
      <c r="AL939" s="5" t="s">
        <v>1936</v>
      </c>
      <c r="AM939" s="6">
        <v>1.8905846803276533E-4</v>
      </c>
      <c r="AR939" s="38" t="s">
        <v>1842</v>
      </c>
      <c r="AS939" s="6">
        <v>1.2478250098122719E-4</v>
      </c>
    </row>
    <row r="940" spans="38:45" x14ac:dyDescent="0.3">
      <c r="AL940" s="5" t="s">
        <v>1937</v>
      </c>
      <c r="AM940" s="6">
        <v>1.8905846803276533E-4</v>
      </c>
      <c r="AR940" s="38" t="s">
        <v>2904</v>
      </c>
      <c r="AS940" s="6">
        <v>1.2478250098122719E-4</v>
      </c>
    </row>
    <row r="941" spans="38:45" x14ac:dyDescent="0.3">
      <c r="AL941" s="5" t="s">
        <v>1938</v>
      </c>
      <c r="AM941" s="6">
        <v>1.8905846803276533E-4</v>
      </c>
      <c r="AR941" s="38" t="s">
        <v>2905</v>
      </c>
      <c r="AS941" s="6">
        <v>1.2478250098122719E-4</v>
      </c>
    </row>
    <row r="942" spans="38:45" x14ac:dyDescent="0.3">
      <c r="AL942" s="5" t="s">
        <v>1939</v>
      </c>
      <c r="AM942" s="6">
        <v>1.8905846803276533E-4</v>
      </c>
      <c r="AR942" s="38" t="s">
        <v>2906</v>
      </c>
      <c r="AS942" s="6">
        <v>1.2478250098122719E-4</v>
      </c>
    </row>
    <row r="943" spans="38:45" x14ac:dyDescent="0.3">
      <c r="AL943" s="5" t="s">
        <v>1940</v>
      </c>
      <c r="AM943" s="6">
        <v>1.8905846803276533E-4</v>
      </c>
      <c r="AR943" s="38" t="s">
        <v>2198</v>
      </c>
      <c r="AS943" s="6">
        <v>1.2478250098122719E-4</v>
      </c>
    </row>
    <row r="944" spans="38:45" x14ac:dyDescent="0.3">
      <c r="AL944" s="5" t="s">
        <v>1941</v>
      </c>
      <c r="AM944" s="6">
        <v>1.8905846803276533E-4</v>
      </c>
      <c r="AR944" s="38" t="s">
        <v>1417</v>
      </c>
      <c r="AS944" s="6">
        <v>1.2228685096160266E-4</v>
      </c>
    </row>
    <row r="945" spans="38:45" x14ac:dyDescent="0.3">
      <c r="AL945" s="5" t="s">
        <v>1942</v>
      </c>
      <c r="AM945" s="6">
        <v>1.8905846803276533E-4</v>
      </c>
      <c r="AR945" s="38" t="s">
        <v>2907</v>
      </c>
      <c r="AS945" s="6">
        <v>1.2228685096160266E-4</v>
      </c>
    </row>
    <row r="946" spans="38:45" x14ac:dyDescent="0.3">
      <c r="AL946" s="5" t="s">
        <v>1943</v>
      </c>
      <c r="AM946" s="6">
        <v>1.8905846803276533E-4</v>
      </c>
      <c r="AR946" s="38" t="s">
        <v>1958</v>
      </c>
      <c r="AS946" s="6">
        <v>1.2228685096160266E-4</v>
      </c>
    </row>
    <row r="947" spans="38:45" x14ac:dyDescent="0.3">
      <c r="AL947" s="5" t="s">
        <v>1944</v>
      </c>
      <c r="AM947" s="6">
        <v>1.8905846803276533E-4</v>
      </c>
      <c r="AR947" s="38" t="s">
        <v>2908</v>
      </c>
      <c r="AS947" s="6">
        <v>1.2228685096160266E-4</v>
      </c>
    </row>
    <row r="948" spans="38:45" x14ac:dyDescent="0.3">
      <c r="AL948" s="5" t="s">
        <v>1945</v>
      </c>
      <c r="AM948" s="6">
        <v>1.8905846803276533E-4</v>
      </c>
      <c r="AR948" s="38" t="s">
        <v>2909</v>
      </c>
      <c r="AS948" s="6">
        <v>1.2228685096160266E-4</v>
      </c>
    </row>
    <row r="949" spans="38:45" x14ac:dyDescent="0.3">
      <c r="AL949" s="5" t="s">
        <v>1946</v>
      </c>
      <c r="AM949" s="6">
        <v>1.8905846803276533E-4</v>
      </c>
      <c r="AR949" s="38" t="s">
        <v>2910</v>
      </c>
      <c r="AS949" s="6">
        <v>1.2228685096160266E-4</v>
      </c>
    </row>
    <row r="950" spans="38:45" x14ac:dyDescent="0.3">
      <c r="AL950" s="5" t="s">
        <v>1947</v>
      </c>
      <c r="AM950" s="6">
        <v>1.8905846803276533E-4</v>
      </c>
      <c r="AR950" s="38" t="s">
        <v>1843</v>
      </c>
      <c r="AS950" s="6">
        <v>1.2228685096160266E-4</v>
      </c>
    </row>
    <row r="951" spans="38:45" x14ac:dyDescent="0.3">
      <c r="AL951" s="5" t="s">
        <v>1948</v>
      </c>
      <c r="AM951" s="6">
        <v>1.8905846803276533E-4</v>
      </c>
      <c r="AR951" s="38" t="s">
        <v>2911</v>
      </c>
      <c r="AS951" s="6">
        <v>1.2228685096160266E-4</v>
      </c>
    </row>
    <row r="952" spans="38:45" x14ac:dyDescent="0.3">
      <c r="AL952" s="5" t="s">
        <v>1949</v>
      </c>
      <c r="AM952" s="6">
        <v>1.8905846803276533E-4</v>
      </c>
      <c r="AR952" s="38" t="s">
        <v>2912</v>
      </c>
      <c r="AS952" s="6">
        <v>1.2228685096160266E-4</v>
      </c>
    </row>
    <row r="953" spans="38:45" x14ac:dyDescent="0.3">
      <c r="AL953" s="5" t="s">
        <v>1950</v>
      </c>
      <c r="AM953" s="6">
        <v>1.8905846803276533E-4</v>
      </c>
      <c r="AR953" s="38" t="s">
        <v>2913</v>
      </c>
      <c r="AS953" s="6">
        <v>1.2228685096160266E-4</v>
      </c>
    </row>
    <row r="954" spans="38:45" x14ac:dyDescent="0.3">
      <c r="AL954" s="5" t="s">
        <v>1951</v>
      </c>
      <c r="AM954" s="6">
        <v>1.8905846803276533E-4</v>
      </c>
      <c r="AR954" s="38" t="s">
        <v>2914</v>
      </c>
      <c r="AS954" s="6">
        <v>1.2228685096160266E-4</v>
      </c>
    </row>
    <row r="955" spans="38:45" x14ac:dyDescent="0.3">
      <c r="AL955" s="5" t="s">
        <v>1952</v>
      </c>
      <c r="AM955" s="6">
        <v>1.8905846803276533E-4</v>
      </c>
      <c r="AR955" s="38" t="s">
        <v>2915</v>
      </c>
      <c r="AS955" s="6">
        <v>1.2228685096160266E-4</v>
      </c>
    </row>
    <row r="956" spans="38:45" x14ac:dyDescent="0.3">
      <c r="AL956" s="5" t="s">
        <v>1953</v>
      </c>
      <c r="AM956" s="6">
        <v>1.8905846803276533E-4</v>
      </c>
      <c r="AR956" s="38" t="s">
        <v>2916</v>
      </c>
      <c r="AS956" s="6">
        <v>1.2228685096160266E-4</v>
      </c>
    </row>
    <row r="957" spans="38:45" x14ac:dyDescent="0.3">
      <c r="AL957" s="5" t="s">
        <v>1954</v>
      </c>
      <c r="AM957" s="6">
        <v>1.8905846803276533E-4</v>
      </c>
      <c r="AR957" s="38" t="s">
        <v>2917</v>
      </c>
      <c r="AS957" s="6">
        <v>1.1979120094197811E-4</v>
      </c>
    </row>
    <row r="958" spans="38:45" x14ac:dyDescent="0.3">
      <c r="AL958" s="38" t="s">
        <v>1957</v>
      </c>
      <c r="AM958" s="6">
        <v>4.4164058132453984E-2</v>
      </c>
      <c r="AR958" s="38" t="s">
        <v>2136</v>
      </c>
      <c r="AS958" s="6">
        <v>1.1979120094197811E-4</v>
      </c>
    </row>
    <row r="959" spans="38:45" x14ac:dyDescent="0.3">
      <c r="AR959" s="38" t="s">
        <v>2918</v>
      </c>
      <c r="AS959" s="6">
        <v>1.1979120094197811E-4</v>
      </c>
    </row>
    <row r="960" spans="38:45" x14ac:dyDescent="0.3">
      <c r="AR960" s="38" t="s">
        <v>2919</v>
      </c>
      <c r="AS960" s="6">
        <v>1.1979120094197811E-4</v>
      </c>
    </row>
    <row r="961" spans="44:45" x14ac:dyDescent="0.3">
      <c r="AR961" s="38" t="s">
        <v>1186</v>
      </c>
      <c r="AS961" s="6">
        <v>1.1979120094197811E-4</v>
      </c>
    </row>
    <row r="962" spans="44:45" x14ac:dyDescent="0.3">
      <c r="AR962" s="38" t="s">
        <v>2920</v>
      </c>
      <c r="AS962" s="6">
        <v>1.1979120094197811E-4</v>
      </c>
    </row>
    <row r="963" spans="44:45" x14ac:dyDescent="0.3">
      <c r="AR963" s="38" t="s">
        <v>2921</v>
      </c>
      <c r="AS963" s="6">
        <v>1.1979120094197811E-4</v>
      </c>
    </row>
    <row r="964" spans="44:45" x14ac:dyDescent="0.3">
      <c r="AR964" s="38" t="s">
        <v>2922</v>
      </c>
      <c r="AS964" s="6">
        <v>1.1729555092235358E-4</v>
      </c>
    </row>
    <row r="965" spans="44:45" x14ac:dyDescent="0.3">
      <c r="AR965" s="38" t="s">
        <v>2063</v>
      </c>
      <c r="AS965" s="6">
        <v>1.1729555092235358E-4</v>
      </c>
    </row>
    <row r="966" spans="44:45" x14ac:dyDescent="0.3">
      <c r="AR966" s="38" t="s">
        <v>2923</v>
      </c>
      <c r="AS966" s="6">
        <v>1.1729555092235358E-4</v>
      </c>
    </row>
    <row r="967" spans="44:45" x14ac:dyDescent="0.3">
      <c r="AR967" s="38" t="s">
        <v>2924</v>
      </c>
      <c r="AS967" s="6">
        <v>1.1729555092235358E-4</v>
      </c>
    </row>
    <row r="968" spans="44:45" x14ac:dyDescent="0.3">
      <c r="AR968" s="38" t="s">
        <v>2925</v>
      </c>
      <c r="AS968" s="6">
        <v>1.1729555092235358E-4</v>
      </c>
    </row>
    <row r="969" spans="44:45" x14ac:dyDescent="0.3">
      <c r="AR969" s="38" t="s">
        <v>2926</v>
      </c>
      <c r="AS969" s="6">
        <v>1.1729555092235358E-4</v>
      </c>
    </row>
    <row r="970" spans="44:45" x14ac:dyDescent="0.3">
      <c r="AR970" s="38" t="s">
        <v>2927</v>
      </c>
      <c r="AS970" s="6">
        <v>1.1729555092235358E-4</v>
      </c>
    </row>
    <row r="971" spans="44:45" x14ac:dyDescent="0.3">
      <c r="AR971" s="38" t="s">
        <v>2928</v>
      </c>
      <c r="AS971" s="6">
        <v>1.1729555092235358E-4</v>
      </c>
    </row>
    <row r="972" spans="44:45" x14ac:dyDescent="0.3">
      <c r="AR972" s="38" t="s">
        <v>1531</v>
      </c>
      <c r="AS972" s="6">
        <v>1.1479990090272903E-4</v>
      </c>
    </row>
    <row r="973" spans="44:45" x14ac:dyDescent="0.3">
      <c r="AR973" s="38" t="s">
        <v>2929</v>
      </c>
      <c r="AS973" s="6">
        <v>1.1479990090272903E-4</v>
      </c>
    </row>
    <row r="974" spans="44:45" x14ac:dyDescent="0.3">
      <c r="AR974" s="38" t="s">
        <v>2254</v>
      </c>
      <c r="AS974" s="6">
        <v>1.1479990090272903E-4</v>
      </c>
    </row>
    <row r="975" spans="44:45" x14ac:dyDescent="0.3">
      <c r="AR975" s="38" t="s">
        <v>2930</v>
      </c>
      <c r="AS975" s="6">
        <v>1.1479990090272903E-4</v>
      </c>
    </row>
    <row r="976" spans="44:45" x14ac:dyDescent="0.3">
      <c r="AR976" s="38" t="s">
        <v>1407</v>
      </c>
      <c r="AS976" s="6">
        <v>1.1479990090272903E-4</v>
      </c>
    </row>
    <row r="977" spans="44:45" x14ac:dyDescent="0.3">
      <c r="AR977" s="38" t="s">
        <v>2931</v>
      </c>
      <c r="AS977" s="6">
        <v>1.1479990090272903E-4</v>
      </c>
    </row>
    <row r="978" spans="44:45" x14ac:dyDescent="0.3">
      <c r="AR978" s="38" t="s">
        <v>2932</v>
      </c>
      <c r="AS978" s="6">
        <v>1.1479990090272903E-4</v>
      </c>
    </row>
    <row r="979" spans="44:45" x14ac:dyDescent="0.3">
      <c r="AR979" s="38" t="s">
        <v>2933</v>
      </c>
      <c r="AS979" s="6">
        <v>1.1479990090272903E-4</v>
      </c>
    </row>
    <row r="980" spans="44:45" x14ac:dyDescent="0.3">
      <c r="AR980" s="38" t="s">
        <v>2135</v>
      </c>
      <c r="AS980" s="6">
        <v>1.1230425088310447E-4</v>
      </c>
    </row>
    <row r="981" spans="44:45" x14ac:dyDescent="0.3">
      <c r="AR981" s="38" t="s">
        <v>2934</v>
      </c>
      <c r="AS981" s="6">
        <v>1.1230425088310447E-4</v>
      </c>
    </row>
    <row r="982" spans="44:45" x14ac:dyDescent="0.3">
      <c r="AR982" s="38" t="s">
        <v>1199</v>
      </c>
      <c r="AS982" s="6">
        <v>1.1230425088310447E-4</v>
      </c>
    </row>
    <row r="983" spans="44:45" x14ac:dyDescent="0.3">
      <c r="AR983" s="38" t="s">
        <v>2935</v>
      </c>
      <c r="AS983" s="6">
        <v>1.1230425088310447E-4</v>
      </c>
    </row>
    <row r="984" spans="44:45" x14ac:dyDescent="0.3">
      <c r="AR984" s="38" t="s">
        <v>2936</v>
      </c>
      <c r="AS984" s="6">
        <v>1.0980860086347993E-4</v>
      </c>
    </row>
    <row r="985" spans="44:45" x14ac:dyDescent="0.3">
      <c r="AR985" s="38" t="s">
        <v>1901</v>
      </c>
      <c r="AS985" s="6">
        <v>1.0980860086347993E-4</v>
      </c>
    </row>
    <row r="986" spans="44:45" x14ac:dyDescent="0.3">
      <c r="AR986" s="38" t="s">
        <v>2937</v>
      </c>
      <c r="AS986" s="6">
        <v>1.0980860086347993E-4</v>
      </c>
    </row>
    <row r="987" spans="44:45" x14ac:dyDescent="0.3">
      <c r="AR987" s="38" t="s">
        <v>2938</v>
      </c>
      <c r="AS987" s="6">
        <v>1.0980860086347993E-4</v>
      </c>
    </row>
    <row r="988" spans="44:45" x14ac:dyDescent="0.3">
      <c r="AR988" s="38" t="s">
        <v>2939</v>
      </c>
      <c r="AS988" s="6">
        <v>1.0980860086347993E-4</v>
      </c>
    </row>
    <row r="989" spans="44:45" x14ac:dyDescent="0.3">
      <c r="AR989" s="38" t="s">
        <v>2940</v>
      </c>
      <c r="AS989" s="6">
        <v>1.0980860086347993E-4</v>
      </c>
    </row>
    <row r="990" spans="44:45" x14ac:dyDescent="0.3">
      <c r="AR990" s="38" t="s">
        <v>2941</v>
      </c>
      <c r="AS990" s="6">
        <v>1.0980860086347993E-4</v>
      </c>
    </row>
    <row r="991" spans="44:45" x14ac:dyDescent="0.3">
      <c r="AR991" s="38" t="s">
        <v>2942</v>
      </c>
      <c r="AS991" s="6">
        <v>1.0980860086347993E-4</v>
      </c>
    </row>
    <row r="992" spans="44:45" x14ac:dyDescent="0.3">
      <c r="AR992" s="38" t="s">
        <v>2255</v>
      </c>
      <c r="AS992" s="6">
        <v>1.0980860086347993E-4</v>
      </c>
    </row>
    <row r="993" spans="44:45" x14ac:dyDescent="0.3">
      <c r="AR993" s="38" t="s">
        <v>2943</v>
      </c>
      <c r="AS993" s="6">
        <v>1.0980860086347993E-4</v>
      </c>
    </row>
    <row r="994" spans="44:45" x14ac:dyDescent="0.3">
      <c r="AR994" s="38" t="s">
        <v>2944</v>
      </c>
      <c r="AS994" s="6">
        <v>1.0980860086347993E-4</v>
      </c>
    </row>
    <row r="995" spans="44:45" x14ac:dyDescent="0.3">
      <c r="AR995" s="38" t="s">
        <v>2945</v>
      </c>
      <c r="AS995" s="6">
        <v>1.0980860086347993E-4</v>
      </c>
    </row>
    <row r="996" spans="44:45" x14ac:dyDescent="0.3">
      <c r="AR996" s="38" t="s">
        <v>2946</v>
      </c>
      <c r="AS996" s="6">
        <v>1.0731295084385539E-4</v>
      </c>
    </row>
    <row r="997" spans="44:45" x14ac:dyDescent="0.3">
      <c r="AR997" s="38" t="s">
        <v>2947</v>
      </c>
      <c r="AS997" s="6">
        <v>1.0731295084385539E-4</v>
      </c>
    </row>
    <row r="998" spans="44:45" x14ac:dyDescent="0.3">
      <c r="AR998" s="38" t="s">
        <v>2948</v>
      </c>
      <c r="AS998" s="6">
        <v>1.0731295084385539E-4</v>
      </c>
    </row>
    <row r="999" spans="44:45" x14ac:dyDescent="0.3">
      <c r="AR999" s="38" t="s">
        <v>2949</v>
      </c>
      <c r="AS999" s="6">
        <v>1.0731295084385539E-4</v>
      </c>
    </row>
    <row r="1000" spans="44:45" x14ac:dyDescent="0.3">
      <c r="AR1000" s="38" t="s">
        <v>2950</v>
      </c>
      <c r="AS1000" s="6">
        <v>1.0731295084385539E-4</v>
      </c>
    </row>
    <row r="1001" spans="44:45" x14ac:dyDescent="0.3">
      <c r="AR1001" s="38" t="s">
        <v>2951</v>
      </c>
      <c r="AS1001" s="6">
        <v>1.0731295084385539E-4</v>
      </c>
    </row>
    <row r="1002" spans="44:45" x14ac:dyDescent="0.3">
      <c r="AR1002" s="38" t="s">
        <v>2952</v>
      </c>
      <c r="AS1002" s="6">
        <v>1.0731295084385539E-4</v>
      </c>
    </row>
    <row r="1003" spans="44:45" x14ac:dyDescent="0.3">
      <c r="AR1003" s="38" t="s">
        <v>2953</v>
      </c>
      <c r="AS1003" s="6">
        <v>1.0731295084385539E-4</v>
      </c>
    </row>
    <row r="1004" spans="44:45" x14ac:dyDescent="0.3">
      <c r="AR1004" s="38" t="s">
        <v>2954</v>
      </c>
      <c r="AS1004" s="6">
        <v>1.0481730082423085E-4</v>
      </c>
    </row>
    <row r="1005" spans="44:45" x14ac:dyDescent="0.3">
      <c r="AR1005" s="38" t="s">
        <v>2256</v>
      </c>
      <c r="AS1005" s="6">
        <v>1.0481730082423085E-4</v>
      </c>
    </row>
    <row r="1006" spans="44:45" x14ac:dyDescent="0.3">
      <c r="AR1006" s="38" t="s">
        <v>1686</v>
      </c>
      <c r="AS1006" s="6">
        <v>1.0481730082423085E-4</v>
      </c>
    </row>
    <row r="1007" spans="44:45" x14ac:dyDescent="0.3">
      <c r="AR1007" s="38" t="s">
        <v>2955</v>
      </c>
      <c r="AS1007" s="6">
        <v>1.0481730082423085E-4</v>
      </c>
    </row>
    <row r="1008" spans="44:45" x14ac:dyDescent="0.3">
      <c r="AR1008" s="38" t="s">
        <v>2956</v>
      </c>
      <c r="AS1008" s="6">
        <v>1.0481730082423085E-4</v>
      </c>
    </row>
    <row r="1009" spans="44:45" x14ac:dyDescent="0.3">
      <c r="AR1009" s="38" t="s">
        <v>2957</v>
      </c>
      <c r="AS1009" s="6">
        <v>1.023216508046063E-4</v>
      </c>
    </row>
    <row r="1010" spans="44:45" x14ac:dyDescent="0.3">
      <c r="AR1010" s="38" t="s">
        <v>2958</v>
      </c>
      <c r="AS1010" s="6">
        <v>1.023216508046063E-4</v>
      </c>
    </row>
    <row r="1011" spans="44:45" x14ac:dyDescent="0.3">
      <c r="AR1011" s="38" t="s">
        <v>1708</v>
      </c>
      <c r="AS1011" s="6">
        <v>1.023216508046063E-4</v>
      </c>
    </row>
    <row r="1012" spans="44:45" x14ac:dyDescent="0.3">
      <c r="AR1012" s="38" t="s">
        <v>2959</v>
      </c>
      <c r="AS1012" s="6">
        <v>1.023216508046063E-4</v>
      </c>
    </row>
    <row r="1013" spans="44:45" x14ac:dyDescent="0.3">
      <c r="AR1013" s="38" t="s">
        <v>1838</v>
      </c>
      <c r="AS1013" s="6">
        <v>9.9826000784981742E-5</v>
      </c>
    </row>
    <row r="1014" spans="44:45" x14ac:dyDescent="0.3">
      <c r="AR1014" s="38" t="s">
        <v>1234</v>
      </c>
      <c r="AS1014" s="6">
        <v>9.9826000784981742E-5</v>
      </c>
    </row>
    <row r="1015" spans="44:45" x14ac:dyDescent="0.3">
      <c r="AR1015" s="38" t="s">
        <v>2960</v>
      </c>
      <c r="AS1015" s="6">
        <v>9.9826000784981742E-5</v>
      </c>
    </row>
    <row r="1016" spans="44:45" x14ac:dyDescent="0.3">
      <c r="AR1016" s="38" t="s">
        <v>2961</v>
      </c>
      <c r="AS1016" s="6">
        <v>9.9826000784981742E-5</v>
      </c>
    </row>
    <row r="1017" spans="44:45" x14ac:dyDescent="0.3">
      <c r="AR1017" s="38" t="s">
        <v>2047</v>
      </c>
      <c r="AS1017" s="6">
        <v>9.9826000784981742E-5</v>
      </c>
    </row>
    <row r="1018" spans="44:45" x14ac:dyDescent="0.3">
      <c r="AR1018" s="38" t="s">
        <v>2962</v>
      </c>
      <c r="AS1018" s="6">
        <v>9.9826000784981742E-5</v>
      </c>
    </row>
    <row r="1019" spans="44:45" x14ac:dyDescent="0.3">
      <c r="AR1019" s="38" t="s">
        <v>2963</v>
      </c>
      <c r="AS1019" s="6">
        <v>9.9826000784981742E-5</v>
      </c>
    </row>
    <row r="1020" spans="44:45" x14ac:dyDescent="0.3">
      <c r="AR1020" s="38" t="s">
        <v>2964</v>
      </c>
      <c r="AS1020" s="6">
        <v>9.9826000784981742E-5</v>
      </c>
    </row>
    <row r="1021" spans="44:45" x14ac:dyDescent="0.3">
      <c r="AR1021" s="38" t="s">
        <v>1218</v>
      </c>
      <c r="AS1021" s="6">
        <v>9.7330350765357208E-5</v>
      </c>
    </row>
    <row r="1022" spans="44:45" x14ac:dyDescent="0.3">
      <c r="AR1022" s="38" t="s">
        <v>1560</v>
      </c>
      <c r="AS1022" s="6">
        <v>9.7330350765357208E-5</v>
      </c>
    </row>
    <row r="1023" spans="44:45" x14ac:dyDescent="0.3">
      <c r="AR1023" s="38" t="s">
        <v>2965</v>
      </c>
      <c r="AS1023" s="6">
        <v>9.7330350765357208E-5</v>
      </c>
    </row>
    <row r="1024" spans="44:45" x14ac:dyDescent="0.3">
      <c r="AR1024" s="38" t="s">
        <v>2966</v>
      </c>
      <c r="AS1024" s="6">
        <v>9.4834700745732674E-5</v>
      </c>
    </row>
    <row r="1025" spans="44:45" x14ac:dyDescent="0.3">
      <c r="AR1025" s="38" t="s">
        <v>2967</v>
      </c>
      <c r="AS1025" s="6">
        <v>9.4834700745732674E-5</v>
      </c>
    </row>
    <row r="1026" spans="44:45" x14ac:dyDescent="0.3">
      <c r="AR1026" s="38" t="s">
        <v>1903</v>
      </c>
      <c r="AS1026" s="6">
        <v>9.4834700745732674E-5</v>
      </c>
    </row>
    <row r="1027" spans="44:45" x14ac:dyDescent="0.3">
      <c r="AR1027" s="38" t="s">
        <v>2968</v>
      </c>
      <c r="AS1027" s="6">
        <v>9.4834700745732674E-5</v>
      </c>
    </row>
    <row r="1028" spans="44:45" x14ac:dyDescent="0.3">
      <c r="AR1028" s="38" t="s">
        <v>2969</v>
      </c>
      <c r="AS1028" s="6">
        <v>9.4834700745732674E-5</v>
      </c>
    </row>
    <row r="1029" spans="44:45" x14ac:dyDescent="0.3">
      <c r="AR1029" s="38" t="s">
        <v>2970</v>
      </c>
      <c r="AS1029" s="6">
        <v>9.4834700745732674E-5</v>
      </c>
    </row>
    <row r="1030" spans="44:45" x14ac:dyDescent="0.3">
      <c r="AR1030" s="38" t="s">
        <v>2971</v>
      </c>
      <c r="AS1030" s="6">
        <v>9.4834700745732674E-5</v>
      </c>
    </row>
    <row r="1031" spans="44:45" x14ac:dyDescent="0.3">
      <c r="AR1031" s="38" t="s">
        <v>1976</v>
      </c>
      <c r="AS1031" s="6">
        <v>9.2339050726108126E-5</v>
      </c>
    </row>
    <row r="1032" spans="44:45" x14ac:dyDescent="0.3">
      <c r="AR1032" s="38" t="s">
        <v>2972</v>
      </c>
      <c r="AS1032" s="6">
        <v>9.2339050726108126E-5</v>
      </c>
    </row>
    <row r="1033" spans="44:45" x14ac:dyDescent="0.3">
      <c r="AR1033" s="38" t="s">
        <v>2973</v>
      </c>
      <c r="AS1033" s="6">
        <v>9.2339050726108126E-5</v>
      </c>
    </row>
    <row r="1034" spans="44:45" x14ac:dyDescent="0.3">
      <c r="AR1034" s="38" t="s">
        <v>2974</v>
      </c>
      <c r="AS1034" s="6">
        <v>9.2339050726108126E-5</v>
      </c>
    </row>
    <row r="1035" spans="44:45" x14ac:dyDescent="0.3">
      <c r="AR1035" s="38" t="s">
        <v>2975</v>
      </c>
      <c r="AS1035" s="6">
        <v>9.2339050726108126E-5</v>
      </c>
    </row>
    <row r="1036" spans="44:45" x14ac:dyDescent="0.3">
      <c r="AR1036" s="38" t="s">
        <v>2976</v>
      </c>
      <c r="AS1036" s="6">
        <v>9.2339050726108126E-5</v>
      </c>
    </row>
    <row r="1037" spans="44:45" x14ac:dyDescent="0.3">
      <c r="AR1037" s="38" t="s">
        <v>2977</v>
      </c>
      <c r="AS1037" s="6">
        <v>8.9843400706483579E-5</v>
      </c>
    </row>
    <row r="1038" spans="44:45" x14ac:dyDescent="0.3">
      <c r="AR1038" s="38" t="s">
        <v>1215</v>
      </c>
      <c r="AS1038" s="6">
        <v>8.9843400706483579E-5</v>
      </c>
    </row>
    <row r="1039" spans="44:45" x14ac:dyDescent="0.3">
      <c r="AR1039" s="38" t="s">
        <v>2978</v>
      </c>
      <c r="AS1039" s="6">
        <v>8.9843400706483579E-5</v>
      </c>
    </row>
    <row r="1040" spans="44:45" x14ac:dyDescent="0.3">
      <c r="AR1040" s="38" t="s">
        <v>2033</v>
      </c>
      <c r="AS1040" s="6">
        <v>8.9843400706483579E-5</v>
      </c>
    </row>
    <row r="1041" spans="44:45" x14ac:dyDescent="0.3">
      <c r="AR1041" s="38" t="s">
        <v>2979</v>
      </c>
      <c r="AS1041" s="6">
        <v>8.9843400706483579E-5</v>
      </c>
    </row>
    <row r="1042" spans="44:45" x14ac:dyDescent="0.3">
      <c r="AR1042" s="38" t="s">
        <v>2980</v>
      </c>
      <c r="AS1042" s="6">
        <v>8.9843400706483579E-5</v>
      </c>
    </row>
    <row r="1043" spans="44:45" x14ac:dyDescent="0.3">
      <c r="AR1043" s="38" t="s">
        <v>2981</v>
      </c>
      <c r="AS1043" s="6">
        <v>8.9843400706483579E-5</v>
      </c>
    </row>
    <row r="1044" spans="44:45" x14ac:dyDescent="0.3">
      <c r="AR1044" s="38" t="s">
        <v>2982</v>
      </c>
      <c r="AS1044" s="6">
        <v>8.9843400706483579E-5</v>
      </c>
    </row>
    <row r="1045" spans="44:45" x14ac:dyDescent="0.3">
      <c r="AR1045" s="38" t="s">
        <v>2983</v>
      </c>
      <c r="AS1045" s="6">
        <v>8.9843400706483579E-5</v>
      </c>
    </row>
    <row r="1046" spans="44:45" x14ac:dyDescent="0.3">
      <c r="AR1046" s="38" t="s">
        <v>1260</v>
      </c>
      <c r="AS1046" s="6">
        <v>8.9843400706483579E-5</v>
      </c>
    </row>
    <row r="1047" spans="44:45" x14ac:dyDescent="0.3">
      <c r="AR1047" s="38" t="s">
        <v>2984</v>
      </c>
      <c r="AS1047" s="6">
        <v>8.9843400706483579E-5</v>
      </c>
    </row>
    <row r="1048" spans="44:45" x14ac:dyDescent="0.3">
      <c r="AR1048" s="38" t="s">
        <v>2011</v>
      </c>
      <c r="AS1048" s="6">
        <v>8.7347750686859031E-5</v>
      </c>
    </row>
    <row r="1049" spans="44:45" x14ac:dyDescent="0.3">
      <c r="AR1049" s="38" t="s">
        <v>1404</v>
      </c>
      <c r="AS1049" s="6">
        <v>8.7347750686859031E-5</v>
      </c>
    </row>
    <row r="1050" spans="44:45" x14ac:dyDescent="0.3">
      <c r="AR1050" s="38" t="s">
        <v>2985</v>
      </c>
      <c r="AS1050" s="6">
        <v>8.7347750686859031E-5</v>
      </c>
    </row>
    <row r="1051" spans="44:45" x14ac:dyDescent="0.3">
      <c r="AR1051" s="38" t="s">
        <v>2986</v>
      </c>
      <c r="AS1051" s="6">
        <v>8.7347750686859031E-5</v>
      </c>
    </row>
    <row r="1052" spans="44:45" x14ac:dyDescent="0.3">
      <c r="AR1052" s="38" t="s">
        <v>1876</v>
      </c>
      <c r="AS1052" s="6">
        <v>8.7347750686859031E-5</v>
      </c>
    </row>
    <row r="1053" spans="44:45" x14ac:dyDescent="0.3">
      <c r="AR1053" s="38" t="s">
        <v>2987</v>
      </c>
      <c r="AS1053" s="6">
        <v>8.7347750686859031E-5</v>
      </c>
    </row>
    <row r="1054" spans="44:45" x14ac:dyDescent="0.3">
      <c r="AR1054" s="38" t="s">
        <v>2988</v>
      </c>
      <c r="AS1054" s="6">
        <v>8.7347750686859031E-5</v>
      </c>
    </row>
    <row r="1055" spans="44:45" x14ac:dyDescent="0.3">
      <c r="AR1055" s="38" t="s">
        <v>2989</v>
      </c>
      <c r="AS1055" s="6">
        <v>8.7347750686859031E-5</v>
      </c>
    </row>
    <row r="1056" spans="44:45" x14ac:dyDescent="0.3">
      <c r="AR1056" s="38" t="s">
        <v>2990</v>
      </c>
      <c r="AS1056" s="6">
        <v>8.7347750686859031E-5</v>
      </c>
    </row>
    <row r="1057" spans="44:45" x14ac:dyDescent="0.3">
      <c r="AR1057" s="38" t="s">
        <v>2991</v>
      </c>
      <c r="AS1057" s="6">
        <v>8.7347750686859031E-5</v>
      </c>
    </row>
    <row r="1058" spans="44:45" x14ac:dyDescent="0.3">
      <c r="AR1058" s="38" t="s">
        <v>2992</v>
      </c>
      <c r="AS1058" s="6">
        <v>8.4852100667234497E-5</v>
      </c>
    </row>
    <row r="1059" spans="44:45" x14ac:dyDescent="0.3">
      <c r="AR1059" s="38" t="s">
        <v>2008</v>
      </c>
      <c r="AS1059" s="6">
        <v>8.4852100667234497E-5</v>
      </c>
    </row>
    <row r="1060" spans="44:45" x14ac:dyDescent="0.3">
      <c r="AR1060" s="38" t="s">
        <v>2993</v>
      </c>
      <c r="AS1060" s="6">
        <v>8.4852100667234497E-5</v>
      </c>
    </row>
    <row r="1061" spans="44:45" x14ac:dyDescent="0.3">
      <c r="AR1061" s="38" t="s">
        <v>2994</v>
      </c>
      <c r="AS1061" s="6">
        <v>8.4852100667234497E-5</v>
      </c>
    </row>
    <row r="1062" spans="44:45" x14ac:dyDescent="0.3">
      <c r="AR1062" s="38" t="s">
        <v>2995</v>
      </c>
      <c r="AS1062" s="6">
        <v>8.4852100667234497E-5</v>
      </c>
    </row>
    <row r="1063" spans="44:45" x14ac:dyDescent="0.3">
      <c r="AR1063" s="38" t="s">
        <v>2996</v>
      </c>
      <c r="AS1063" s="6">
        <v>8.4852100667234497E-5</v>
      </c>
    </row>
    <row r="1064" spans="44:45" x14ac:dyDescent="0.3">
      <c r="AR1064" s="38" t="s">
        <v>2160</v>
      </c>
      <c r="AS1064" s="6">
        <v>8.2356450647609949E-5</v>
      </c>
    </row>
    <row r="1065" spans="44:45" x14ac:dyDescent="0.3">
      <c r="AR1065" s="38" t="s">
        <v>2997</v>
      </c>
      <c r="AS1065" s="6">
        <v>8.2356450647609949E-5</v>
      </c>
    </row>
    <row r="1066" spans="44:45" x14ac:dyDescent="0.3">
      <c r="AR1066" s="38" t="s">
        <v>2199</v>
      </c>
      <c r="AS1066" s="6">
        <v>8.2356450647609949E-5</v>
      </c>
    </row>
    <row r="1067" spans="44:45" x14ac:dyDescent="0.3">
      <c r="AR1067" s="38" t="s">
        <v>2998</v>
      </c>
      <c r="AS1067" s="6">
        <v>8.2356450647609949E-5</v>
      </c>
    </row>
    <row r="1068" spans="44:45" x14ac:dyDescent="0.3">
      <c r="AR1068" s="38" t="s">
        <v>1340</v>
      </c>
      <c r="AS1068" s="6">
        <v>8.2356450647609949E-5</v>
      </c>
    </row>
    <row r="1069" spans="44:45" x14ac:dyDescent="0.3">
      <c r="AR1069" s="38" t="s">
        <v>1995</v>
      </c>
      <c r="AS1069" s="6">
        <v>8.2356450647609949E-5</v>
      </c>
    </row>
    <row r="1070" spans="44:45" x14ac:dyDescent="0.3">
      <c r="AR1070" s="38" t="s">
        <v>2999</v>
      </c>
      <c r="AS1070" s="6">
        <v>8.2356450647609949E-5</v>
      </c>
    </row>
    <row r="1071" spans="44:45" x14ac:dyDescent="0.3">
      <c r="AR1071" s="38" t="s">
        <v>2161</v>
      </c>
      <c r="AS1071" s="6">
        <v>8.2356450647609949E-5</v>
      </c>
    </row>
    <row r="1072" spans="44:45" x14ac:dyDescent="0.3">
      <c r="AR1072" s="38" t="s">
        <v>2200</v>
      </c>
      <c r="AS1072" s="6">
        <v>8.2356450647609949E-5</v>
      </c>
    </row>
    <row r="1073" spans="44:45" x14ac:dyDescent="0.3">
      <c r="AR1073" s="38" t="s">
        <v>3000</v>
      </c>
      <c r="AS1073" s="6">
        <v>8.2356450647609949E-5</v>
      </c>
    </row>
    <row r="1074" spans="44:45" x14ac:dyDescent="0.3">
      <c r="AR1074" s="38" t="s">
        <v>3001</v>
      </c>
      <c r="AS1074" s="6">
        <v>8.2356450647609949E-5</v>
      </c>
    </row>
    <row r="1075" spans="44:45" x14ac:dyDescent="0.3">
      <c r="AR1075" s="38" t="s">
        <v>3002</v>
      </c>
      <c r="AS1075" s="6">
        <v>8.2356450647609949E-5</v>
      </c>
    </row>
    <row r="1076" spans="44:45" x14ac:dyDescent="0.3">
      <c r="AR1076" s="38" t="s">
        <v>3003</v>
      </c>
      <c r="AS1076" s="6">
        <v>8.2356450647609949E-5</v>
      </c>
    </row>
    <row r="1077" spans="44:45" x14ac:dyDescent="0.3">
      <c r="AR1077" s="38" t="s">
        <v>3004</v>
      </c>
      <c r="AS1077" s="6">
        <v>8.2356450647609949E-5</v>
      </c>
    </row>
    <row r="1078" spans="44:45" x14ac:dyDescent="0.3">
      <c r="AR1078" s="38" t="s">
        <v>1256</v>
      </c>
      <c r="AS1078" s="6">
        <v>7.9860800627985402E-5</v>
      </c>
    </row>
    <row r="1079" spans="44:45" x14ac:dyDescent="0.3">
      <c r="AR1079" s="38" t="s">
        <v>3005</v>
      </c>
      <c r="AS1079" s="6">
        <v>7.9860800627985402E-5</v>
      </c>
    </row>
    <row r="1080" spans="44:45" x14ac:dyDescent="0.3">
      <c r="AR1080" s="38" t="s">
        <v>3006</v>
      </c>
      <c r="AS1080" s="6">
        <v>7.9860800627985402E-5</v>
      </c>
    </row>
    <row r="1081" spans="44:45" x14ac:dyDescent="0.3">
      <c r="AR1081" s="38" t="s">
        <v>1109</v>
      </c>
      <c r="AS1081" s="6">
        <v>7.9860800627985402E-5</v>
      </c>
    </row>
    <row r="1082" spans="44:45" x14ac:dyDescent="0.3">
      <c r="AR1082" s="38" t="s">
        <v>3007</v>
      </c>
      <c r="AS1082" s="6">
        <v>7.9860800627985402E-5</v>
      </c>
    </row>
    <row r="1083" spans="44:45" x14ac:dyDescent="0.3">
      <c r="AR1083" s="38" t="s">
        <v>3008</v>
      </c>
      <c r="AS1083" s="6">
        <v>7.9860800627985402E-5</v>
      </c>
    </row>
    <row r="1084" spans="44:45" x14ac:dyDescent="0.3">
      <c r="AR1084" s="38" t="s">
        <v>3009</v>
      </c>
      <c r="AS1084" s="6">
        <v>7.9860800627985402E-5</v>
      </c>
    </row>
    <row r="1085" spans="44:45" x14ac:dyDescent="0.3">
      <c r="AR1085" s="38" t="s">
        <v>3010</v>
      </c>
      <c r="AS1085" s="6">
        <v>7.9860800627985402E-5</v>
      </c>
    </row>
    <row r="1086" spans="44:45" x14ac:dyDescent="0.3">
      <c r="AR1086" s="38" t="s">
        <v>3011</v>
      </c>
      <c r="AS1086" s="6">
        <v>7.9860800627985402E-5</v>
      </c>
    </row>
    <row r="1087" spans="44:45" x14ac:dyDescent="0.3">
      <c r="AR1087" s="38" t="s">
        <v>3012</v>
      </c>
      <c r="AS1087" s="6">
        <v>7.9860800627985402E-5</v>
      </c>
    </row>
    <row r="1088" spans="44:45" x14ac:dyDescent="0.3">
      <c r="AR1088" s="38" t="s">
        <v>3013</v>
      </c>
      <c r="AS1088" s="6">
        <v>7.9860800627985402E-5</v>
      </c>
    </row>
    <row r="1089" spans="44:45" x14ac:dyDescent="0.3">
      <c r="AR1089" s="38" t="s">
        <v>1877</v>
      </c>
      <c r="AS1089" s="6">
        <v>7.9860800627985402E-5</v>
      </c>
    </row>
    <row r="1090" spans="44:45" x14ac:dyDescent="0.3">
      <c r="AR1090" s="38" t="s">
        <v>3014</v>
      </c>
      <c r="AS1090" s="6">
        <v>7.9860800627985402E-5</v>
      </c>
    </row>
    <row r="1091" spans="44:45" x14ac:dyDescent="0.3">
      <c r="AR1091" s="38" t="s">
        <v>3015</v>
      </c>
      <c r="AS1091" s="6">
        <v>7.9860800627985402E-5</v>
      </c>
    </row>
    <row r="1092" spans="44:45" x14ac:dyDescent="0.3">
      <c r="AR1092" s="38" t="s">
        <v>3016</v>
      </c>
      <c r="AS1092" s="6">
        <v>7.9860800627985402E-5</v>
      </c>
    </row>
    <row r="1093" spans="44:45" x14ac:dyDescent="0.3">
      <c r="AR1093" s="38" t="s">
        <v>3017</v>
      </c>
      <c r="AS1093" s="6">
        <v>7.7365150608360868E-5</v>
      </c>
    </row>
    <row r="1094" spans="44:45" x14ac:dyDescent="0.3">
      <c r="AR1094" s="38" t="s">
        <v>3018</v>
      </c>
      <c r="AS1094" s="6">
        <v>7.7365150608360868E-5</v>
      </c>
    </row>
    <row r="1095" spans="44:45" x14ac:dyDescent="0.3">
      <c r="AR1095" s="38" t="s">
        <v>3019</v>
      </c>
      <c r="AS1095" s="6">
        <v>7.7365150608360868E-5</v>
      </c>
    </row>
    <row r="1096" spans="44:45" x14ac:dyDescent="0.3">
      <c r="AR1096" s="38" t="s">
        <v>1257</v>
      </c>
      <c r="AS1096" s="6">
        <v>7.7365150608360868E-5</v>
      </c>
    </row>
    <row r="1097" spans="44:45" x14ac:dyDescent="0.3">
      <c r="AR1097" s="38" t="s">
        <v>3020</v>
      </c>
      <c r="AS1097" s="6">
        <v>7.7365150608360868E-5</v>
      </c>
    </row>
    <row r="1098" spans="44:45" x14ac:dyDescent="0.3">
      <c r="AR1098" s="38" t="s">
        <v>3021</v>
      </c>
      <c r="AS1098" s="6">
        <v>7.7365150608360868E-5</v>
      </c>
    </row>
    <row r="1099" spans="44:45" x14ac:dyDescent="0.3">
      <c r="AR1099" s="38" t="s">
        <v>3022</v>
      </c>
      <c r="AS1099" s="6">
        <v>7.7365150608360868E-5</v>
      </c>
    </row>
    <row r="1100" spans="44:45" x14ac:dyDescent="0.3">
      <c r="AR1100" s="38" t="s">
        <v>3023</v>
      </c>
      <c r="AS1100" s="6">
        <v>7.7365150608360868E-5</v>
      </c>
    </row>
    <row r="1101" spans="44:45" x14ac:dyDescent="0.3">
      <c r="AR1101" s="38" t="s">
        <v>3024</v>
      </c>
      <c r="AS1101" s="6">
        <v>7.7365150608360868E-5</v>
      </c>
    </row>
    <row r="1102" spans="44:45" x14ac:dyDescent="0.3">
      <c r="AR1102" s="38" t="s">
        <v>3025</v>
      </c>
      <c r="AS1102" s="6">
        <v>7.7365150608360868E-5</v>
      </c>
    </row>
    <row r="1103" spans="44:45" x14ac:dyDescent="0.3">
      <c r="AR1103" s="38" t="s">
        <v>3026</v>
      </c>
      <c r="AS1103" s="6">
        <v>7.7365150608360868E-5</v>
      </c>
    </row>
    <row r="1104" spans="44:45" x14ac:dyDescent="0.3">
      <c r="AR1104" s="38" t="s">
        <v>3027</v>
      </c>
      <c r="AS1104" s="6">
        <v>7.7365150608360868E-5</v>
      </c>
    </row>
    <row r="1105" spans="44:45" x14ac:dyDescent="0.3">
      <c r="AR1105" s="38" t="s">
        <v>3028</v>
      </c>
      <c r="AS1105" s="6">
        <v>7.7365150608360868E-5</v>
      </c>
    </row>
    <row r="1106" spans="44:45" x14ac:dyDescent="0.3">
      <c r="AR1106" s="38" t="s">
        <v>1688</v>
      </c>
      <c r="AS1106" s="6">
        <v>7.7365150608360868E-5</v>
      </c>
    </row>
    <row r="1107" spans="44:45" x14ac:dyDescent="0.3">
      <c r="AR1107" s="38" t="s">
        <v>1149</v>
      </c>
      <c r="AS1107" s="6">
        <v>7.486950058873632E-5</v>
      </c>
    </row>
    <row r="1108" spans="44:45" x14ac:dyDescent="0.3">
      <c r="AR1108" s="38" t="s">
        <v>1192</v>
      </c>
      <c r="AS1108" s="6">
        <v>7.486950058873632E-5</v>
      </c>
    </row>
    <row r="1109" spans="44:45" x14ac:dyDescent="0.3">
      <c r="AR1109" s="38" t="s">
        <v>3029</v>
      </c>
      <c r="AS1109" s="6">
        <v>7.486950058873632E-5</v>
      </c>
    </row>
    <row r="1110" spans="44:45" x14ac:dyDescent="0.3">
      <c r="AR1110" s="38" t="s">
        <v>3030</v>
      </c>
      <c r="AS1110" s="6">
        <v>7.486950058873632E-5</v>
      </c>
    </row>
    <row r="1111" spans="44:45" x14ac:dyDescent="0.3">
      <c r="AR1111" s="38" t="s">
        <v>3031</v>
      </c>
      <c r="AS1111" s="6">
        <v>7.486950058873632E-5</v>
      </c>
    </row>
    <row r="1112" spans="44:45" x14ac:dyDescent="0.3">
      <c r="AR1112" s="38" t="s">
        <v>3032</v>
      </c>
      <c r="AS1112" s="6">
        <v>7.486950058873632E-5</v>
      </c>
    </row>
    <row r="1113" spans="44:45" x14ac:dyDescent="0.3">
      <c r="AR1113" s="38" t="s">
        <v>3033</v>
      </c>
      <c r="AS1113" s="6">
        <v>7.486950058873632E-5</v>
      </c>
    </row>
    <row r="1114" spans="44:45" x14ac:dyDescent="0.3">
      <c r="AR1114" s="38" t="s">
        <v>1844</v>
      </c>
      <c r="AS1114" s="6">
        <v>7.486950058873632E-5</v>
      </c>
    </row>
    <row r="1115" spans="44:45" x14ac:dyDescent="0.3">
      <c r="AR1115" s="38" t="s">
        <v>3034</v>
      </c>
      <c r="AS1115" s="6">
        <v>7.486950058873632E-5</v>
      </c>
    </row>
    <row r="1116" spans="44:45" x14ac:dyDescent="0.3">
      <c r="AR1116" s="38" t="s">
        <v>1320</v>
      </c>
      <c r="AS1116" s="6">
        <v>7.486950058873632E-5</v>
      </c>
    </row>
    <row r="1117" spans="44:45" x14ac:dyDescent="0.3">
      <c r="AR1117" s="38" t="s">
        <v>3035</v>
      </c>
      <c r="AS1117" s="6">
        <v>7.486950058873632E-5</v>
      </c>
    </row>
    <row r="1118" spans="44:45" x14ac:dyDescent="0.3">
      <c r="AR1118" s="38" t="s">
        <v>3036</v>
      </c>
      <c r="AS1118" s="6">
        <v>7.486950058873632E-5</v>
      </c>
    </row>
    <row r="1119" spans="44:45" x14ac:dyDescent="0.3">
      <c r="AR1119" s="38" t="s">
        <v>3037</v>
      </c>
      <c r="AS1119" s="6">
        <v>7.2373850569111773E-5</v>
      </c>
    </row>
    <row r="1120" spans="44:45" x14ac:dyDescent="0.3">
      <c r="AR1120" s="38" t="s">
        <v>3038</v>
      </c>
      <c r="AS1120" s="6">
        <v>7.2373850569111773E-5</v>
      </c>
    </row>
    <row r="1121" spans="44:45" x14ac:dyDescent="0.3">
      <c r="AR1121" s="38" t="s">
        <v>1689</v>
      </c>
      <c r="AS1121" s="6">
        <v>7.2373850569111773E-5</v>
      </c>
    </row>
    <row r="1122" spans="44:45" x14ac:dyDescent="0.3">
      <c r="AR1122" s="38" t="s">
        <v>3039</v>
      </c>
      <c r="AS1122" s="6">
        <v>7.2373850569111773E-5</v>
      </c>
    </row>
    <row r="1123" spans="44:45" x14ac:dyDescent="0.3">
      <c r="AR1123" s="38" t="s">
        <v>1174</v>
      </c>
      <c r="AS1123" s="6">
        <v>7.2373850569111773E-5</v>
      </c>
    </row>
    <row r="1124" spans="44:45" x14ac:dyDescent="0.3">
      <c r="AR1124" s="38" t="s">
        <v>3040</v>
      </c>
      <c r="AS1124" s="6">
        <v>7.2373850569111773E-5</v>
      </c>
    </row>
    <row r="1125" spans="44:45" x14ac:dyDescent="0.3">
      <c r="AR1125" s="38" t="s">
        <v>3041</v>
      </c>
      <c r="AS1125" s="6">
        <v>7.2373850569111773E-5</v>
      </c>
    </row>
    <row r="1126" spans="44:45" x14ac:dyDescent="0.3">
      <c r="AR1126" s="38" t="s">
        <v>3042</v>
      </c>
      <c r="AS1126" s="6">
        <v>7.2373850569111773E-5</v>
      </c>
    </row>
    <row r="1127" spans="44:45" x14ac:dyDescent="0.3">
      <c r="AR1127" s="38" t="s">
        <v>3043</v>
      </c>
      <c r="AS1127" s="6">
        <v>7.2373850569111773E-5</v>
      </c>
    </row>
    <row r="1128" spans="44:45" x14ac:dyDescent="0.3">
      <c r="AR1128" s="38" t="s">
        <v>3044</v>
      </c>
      <c r="AS1128" s="6">
        <v>7.2373850569111773E-5</v>
      </c>
    </row>
    <row r="1129" spans="44:45" x14ac:dyDescent="0.3">
      <c r="AR1129" s="38" t="s">
        <v>3045</v>
      </c>
      <c r="AS1129" s="6">
        <v>7.2373850569111773E-5</v>
      </c>
    </row>
    <row r="1130" spans="44:45" x14ac:dyDescent="0.3">
      <c r="AR1130" s="38" t="s">
        <v>2162</v>
      </c>
      <c r="AS1130" s="6">
        <v>7.2373850569111773E-5</v>
      </c>
    </row>
    <row r="1131" spans="44:45" x14ac:dyDescent="0.3">
      <c r="AR1131" s="38" t="s">
        <v>3046</v>
      </c>
      <c r="AS1131" s="6">
        <v>6.9878200549487225E-5</v>
      </c>
    </row>
    <row r="1132" spans="44:45" x14ac:dyDescent="0.3">
      <c r="AR1132" s="38" t="s">
        <v>1408</v>
      </c>
      <c r="AS1132" s="6">
        <v>6.9878200549487225E-5</v>
      </c>
    </row>
    <row r="1133" spans="44:45" x14ac:dyDescent="0.3">
      <c r="AR1133" s="38" t="s">
        <v>1122</v>
      </c>
      <c r="AS1133" s="6">
        <v>6.9878200549487225E-5</v>
      </c>
    </row>
    <row r="1134" spans="44:45" x14ac:dyDescent="0.3">
      <c r="AR1134" s="38" t="s">
        <v>1588</v>
      </c>
      <c r="AS1134" s="6">
        <v>6.9878200549487225E-5</v>
      </c>
    </row>
    <row r="1135" spans="44:45" x14ac:dyDescent="0.3">
      <c r="AR1135" s="38" t="s">
        <v>3047</v>
      </c>
      <c r="AS1135" s="6">
        <v>6.9878200549487225E-5</v>
      </c>
    </row>
    <row r="1136" spans="44:45" x14ac:dyDescent="0.3">
      <c r="AR1136" s="38" t="s">
        <v>2019</v>
      </c>
      <c r="AS1136" s="6">
        <v>6.9878200549487225E-5</v>
      </c>
    </row>
    <row r="1137" spans="44:45" x14ac:dyDescent="0.3">
      <c r="AR1137" s="38" t="s">
        <v>3048</v>
      </c>
      <c r="AS1137" s="6">
        <v>6.9878200549487225E-5</v>
      </c>
    </row>
    <row r="1138" spans="44:45" x14ac:dyDescent="0.3">
      <c r="AR1138" s="38" t="s">
        <v>3049</v>
      </c>
      <c r="AS1138" s="6">
        <v>6.9878200549487225E-5</v>
      </c>
    </row>
    <row r="1139" spans="44:45" x14ac:dyDescent="0.3">
      <c r="AR1139" s="38" t="s">
        <v>3050</v>
      </c>
      <c r="AS1139" s="6">
        <v>6.9878200549487225E-5</v>
      </c>
    </row>
    <row r="1140" spans="44:45" x14ac:dyDescent="0.3">
      <c r="AR1140" s="38" t="s">
        <v>2202</v>
      </c>
      <c r="AS1140" s="6">
        <v>6.7382550529862691E-5</v>
      </c>
    </row>
    <row r="1141" spans="44:45" x14ac:dyDescent="0.3">
      <c r="AR1141" s="38" t="s">
        <v>3051</v>
      </c>
      <c r="AS1141" s="6">
        <v>6.7382550529862691E-5</v>
      </c>
    </row>
    <row r="1142" spans="44:45" x14ac:dyDescent="0.3">
      <c r="AR1142" s="38" t="s">
        <v>1440</v>
      </c>
      <c r="AS1142" s="6">
        <v>6.7382550529862691E-5</v>
      </c>
    </row>
    <row r="1143" spans="44:45" x14ac:dyDescent="0.3">
      <c r="AR1143" s="38" t="s">
        <v>3052</v>
      </c>
      <c r="AS1143" s="6">
        <v>6.7382550529862691E-5</v>
      </c>
    </row>
    <row r="1144" spans="44:45" x14ac:dyDescent="0.3">
      <c r="AR1144" s="38" t="s">
        <v>3053</v>
      </c>
      <c r="AS1144" s="6">
        <v>6.7382550529862691E-5</v>
      </c>
    </row>
    <row r="1145" spans="44:45" x14ac:dyDescent="0.3">
      <c r="AR1145" s="38" t="s">
        <v>1281</v>
      </c>
      <c r="AS1145" s="6">
        <v>6.7382550529862691E-5</v>
      </c>
    </row>
    <row r="1146" spans="44:45" x14ac:dyDescent="0.3">
      <c r="AR1146" s="38" t="s">
        <v>3054</v>
      </c>
      <c r="AS1146" s="6">
        <v>6.7382550529862691E-5</v>
      </c>
    </row>
    <row r="1147" spans="44:45" x14ac:dyDescent="0.3">
      <c r="AR1147" s="38" t="s">
        <v>3055</v>
      </c>
      <c r="AS1147" s="6">
        <v>6.7382550529862691E-5</v>
      </c>
    </row>
    <row r="1148" spans="44:45" x14ac:dyDescent="0.3">
      <c r="AR1148" s="38" t="s">
        <v>3056</v>
      </c>
      <c r="AS1148" s="6">
        <v>6.7382550529862691E-5</v>
      </c>
    </row>
    <row r="1149" spans="44:45" x14ac:dyDescent="0.3">
      <c r="AR1149" s="38" t="s">
        <v>3057</v>
      </c>
      <c r="AS1149" s="6">
        <v>6.7382550529862691E-5</v>
      </c>
    </row>
    <row r="1150" spans="44:45" x14ac:dyDescent="0.3">
      <c r="AR1150" s="38" t="s">
        <v>3058</v>
      </c>
      <c r="AS1150" s="6">
        <v>6.7382550529862691E-5</v>
      </c>
    </row>
    <row r="1151" spans="44:45" x14ac:dyDescent="0.3">
      <c r="AR1151" s="38" t="s">
        <v>3059</v>
      </c>
      <c r="AS1151" s="6">
        <v>6.7382550529862691E-5</v>
      </c>
    </row>
    <row r="1152" spans="44:45" x14ac:dyDescent="0.3">
      <c r="AR1152" s="38" t="s">
        <v>3060</v>
      </c>
      <c r="AS1152" s="6">
        <v>6.4886900510238143E-5</v>
      </c>
    </row>
    <row r="1153" spans="44:45" x14ac:dyDescent="0.3">
      <c r="AR1153" s="38" t="s">
        <v>3061</v>
      </c>
      <c r="AS1153" s="6">
        <v>6.4886900510238143E-5</v>
      </c>
    </row>
    <row r="1154" spans="44:45" x14ac:dyDescent="0.3">
      <c r="AR1154" s="38" t="s">
        <v>1907</v>
      </c>
      <c r="AS1154" s="6">
        <v>6.4886900510238143E-5</v>
      </c>
    </row>
    <row r="1155" spans="44:45" x14ac:dyDescent="0.3">
      <c r="AR1155" s="38" t="s">
        <v>3062</v>
      </c>
      <c r="AS1155" s="6">
        <v>6.4886900510238143E-5</v>
      </c>
    </row>
    <row r="1156" spans="44:45" x14ac:dyDescent="0.3">
      <c r="AR1156" s="38" t="s">
        <v>2034</v>
      </c>
      <c r="AS1156" s="6">
        <v>6.4886900510238143E-5</v>
      </c>
    </row>
    <row r="1157" spans="44:45" x14ac:dyDescent="0.3">
      <c r="AR1157" s="38" t="s">
        <v>3063</v>
      </c>
      <c r="AS1157" s="6">
        <v>6.4886900510238143E-5</v>
      </c>
    </row>
    <row r="1158" spans="44:45" x14ac:dyDescent="0.3">
      <c r="AR1158" s="38" t="s">
        <v>3064</v>
      </c>
      <c r="AS1158" s="6">
        <v>6.4886900510238143E-5</v>
      </c>
    </row>
    <row r="1159" spans="44:45" x14ac:dyDescent="0.3">
      <c r="AR1159" s="38" t="s">
        <v>2201</v>
      </c>
      <c r="AS1159" s="6">
        <v>6.4886900510238143E-5</v>
      </c>
    </row>
    <row r="1160" spans="44:45" x14ac:dyDescent="0.3">
      <c r="AR1160" s="38" t="s">
        <v>1266</v>
      </c>
      <c r="AS1160" s="6">
        <v>6.4886900510238143E-5</v>
      </c>
    </row>
    <row r="1161" spans="44:45" x14ac:dyDescent="0.3">
      <c r="AR1161" s="38" t="s">
        <v>1587</v>
      </c>
      <c r="AS1161" s="6">
        <v>6.4886900510238143E-5</v>
      </c>
    </row>
    <row r="1162" spans="44:45" x14ac:dyDescent="0.3">
      <c r="AR1162" s="38" t="s">
        <v>2015</v>
      </c>
      <c r="AS1162" s="6">
        <v>6.4886900510238143E-5</v>
      </c>
    </row>
    <row r="1163" spans="44:45" x14ac:dyDescent="0.3">
      <c r="AR1163" s="38" t="s">
        <v>3065</v>
      </c>
      <c r="AS1163" s="6">
        <v>6.2391250490613596E-5</v>
      </c>
    </row>
    <row r="1164" spans="44:45" x14ac:dyDescent="0.3">
      <c r="AR1164" s="38" t="s">
        <v>1367</v>
      </c>
      <c r="AS1164" s="6">
        <v>6.2391250490613596E-5</v>
      </c>
    </row>
    <row r="1165" spans="44:45" x14ac:dyDescent="0.3">
      <c r="AR1165" s="38" t="s">
        <v>3066</v>
      </c>
      <c r="AS1165" s="6">
        <v>6.2391250490613596E-5</v>
      </c>
    </row>
    <row r="1166" spans="44:45" x14ac:dyDescent="0.3">
      <c r="AR1166" s="38" t="s">
        <v>2137</v>
      </c>
      <c r="AS1166" s="6">
        <v>6.2391250490613596E-5</v>
      </c>
    </row>
    <row r="1167" spans="44:45" x14ac:dyDescent="0.3">
      <c r="AR1167" s="38" t="s">
        <v>1464</v>
      </c>
      <c r="AS1167" s="6">
        <v>6.2391250490613596E-5</v>
      </c>
    </row>
    <row r="1168" spans="44:45" x14ac:dyDescent="0.3">
      <c r="AR1168" s="38" t="s">
        <v>3067</v>
      </c>
      <c r="AS1168" s="6">
        <v>6.2391250490613596E-5</v>
      </c>
    </row>
    <row r="1169" spans="44:45" x14ac:dyDescent="0.3">
      <c r="AR1169" s="38" t="s">
        <v>1727</v>
      </c>
      <c r="AS1169" s="6">
        <v>6.2391250490613596E-5</v>
      </c>
    </row>
    <row r="1170" spans="44:45" x14ac:dyDescent="0.3">
      <c r="AR1170" s="38" t="s">
        <v>3068</v>
      </c>
      <c r="AS1170" s="6">
        <v>6.2391250490613596E-5</v>
      </c>
    </row>
    <row r="1171" spans="44:45" x14ac:dyDescent="0.3">
      <c r="AR1171" s="38" t="s">
        <v>2257</v>
      </c>
      <c r="AS1171" s="6">
        <v>6.2391250490613596E-5</v>
      </c>
    </row>
    <row r="1172" spans="44:45" x14ac:dyDescent="0.3">
      <c r="AR1172" s="38" t="s">
        <v>3069</v>
      </c>
      <c r="AS1172" s="6">
        <v>6.2391250490613596E-5</v>
      </c>
    </row>
    <row r="1173" spans="44:45" x14ac:dyDescent="0.3">
      <c r="AR1173" s="38" t="s">
        <v>2163</v>
      </c>
      <c r="AS1173" s="6">
        <v>6.2391250490613596E-5</v>
      </c>
    </row>
    <row r="1174" spans="44:45" x14ac:dyDescent="0.3">
      <c r="AR1174" s="38" t="s">
        <v>3070</v>
      </c>
      <c r="AS1174" s="6">
        <v>6.2391250490613596E-5</v>
      </c>
    </row>
    <row r="1175" spans="44:45" x14ac:dyDescent="0.3">
      <c r="AR1175" s="38" t="s">
        <v>3071</v>
      </c>
      <c r="AS1175" s="6">
        <v>6.2391250490613596E-5</v>
      </c>
    </row>
    <row r="1176" spans="44:45" x14ac:dyDescent="0.3">
      <c r="AR1176" s="38" t="s">
        <v>3072</v>
      </c>
      <c r="AS1176" s="6">
        <v>6.2391250490613596E-5</v>
      </c>
    </row>
    <row r="1177" spans="44:45" x14ac:dyDescent="0.3">
      <c r="AR1177" s="38" t="s">
        <v>3073</v>
      </c>
      <c r="AS1177" s="6">
        <v>6.2391250490613596E-5</v>
      </c>
    </row>
    <row r="1178" spans="44:45" x14ac:dyDescent="0.3">
      <c r="AR1178" s="38" t="s">
        <v>3074</v>
      </c>
      <c r="AS1178" s="6">
        <v>6.2391250490613596E-5</v>
      </c>
    </row>
    <row r="1179" spans="44:45" x14ac:dyDescent="0.3">
      <c r="AR1179" s="38" t="s">
        <v>3075</v>
      </c>
      <c r="AS1179" s="6">
        <v>6.2391250490613596E-5</v>
      </c>
    </row>
    <row r="1180" spans="44:45" x14ac:dyDescent="0.3">
      <c r="AR1180" s="38" t="s">
        <v>1494</v>
      </c>
      <c r="AS1180" s="6">
        <v>5.9895600470989055E-5</v>
      </c>
    </row>
    <row r="1181" spans="44:45" x14ac:dyDescent="0.3">
      <c r="AR1181" s="38" t="s">
        <v>3076</v>
      </c>
      <c r="AS1181" s="6">
        <v>5.9895600470989055E-5</v>
      </c>
    </row>
    <row r="1182" spans="44:45" x14ac:dyDescent="0.3">
      <c r="AR1182" s="38" t="s">
        <v>3077</v>
      </c>
      <c r="AS1182" s="6">
        <v>5.9895600470989055E-5</v>
      </c>
    </row>
    <row r="1183" spans="44:45" x14ac:dyDescent="0.3">
      <c r="AR1183" s="38" t="s">
        <v>2117</v>
      </c>
      <c r="AS1183" s="6">
        <v>5.9895600470989055E-5</v>
      </c>
    </row>
    <row r="1184" spans="44:45" x14ac:dyDescent="0.3">
      <c r="AR1184" s="38" t="s">
        <v>1383</v>
      </c>
      <c r="AS1184" s="6">
        <v>5.9895600470989055E-5</v>
      </c>
    </row>
    <row r="1185" spans="44:45" x14ac:dyDescent="0.3">
      <c r="AR1185" s="38" t="s">
        <v>1779</v>
      </c>
      <c r="AS1185" s="6">
        <v>5.9895600470989055E-5</v>
      </c>
    </row>
    <row r="1186" spans="44:45" x14ac:dyDescent="0.3">
      <c r="AR1186" s="38" t="s">
        <v>3078</v>
      </c>
      <c r="AS1186" s="6">
        <v>5.9895600470989055E-5</v>
      </c>
    </row>
    <row r="1187" spans="44:45" x14ac:dyDescent="0.3">
      <c r="AR1187" s="38" t="s">
        <v>3079</v>
      </c>
      <c r="AS1187" s="6">
        <v>5.9895600470989055E-5</v>
      </c>
    </row>
    <row r="1188" spans="44:45" x14ac:dyDescent="0.3">
      <c r="AR1188" s="38" t="s">
        <v>3080</v>
      </c>
      <c r="AS1188" s="6">
        <v>5.9895600470989055E-5</v>
      </c>
    </row>
    <row r="1189" spans="44:45" x14ac:dyDescent="0.3">
      <c r="AR1189" s="38" t="s">
        <v>3081</v>
      </c>
      <c r="AS1189" s="6">
        <v>5.9895600470989055E-5</v>
      </c>
    </row>
    <row r="1190" spans="44:45" x14ac:dyDescent="0.3">
      <c r="AR1190" s="38" t="s">
        <v>3082</v>
      </c>
      <c r="AS1190" s="6">
        <v>5.9895600470989055E-5</v>
      </c>
    </row>
    <row r="1191" spans="44:45" x14ac:dyDescent="0.3">
      <c r="AR1191" s="38" t="s">
        <v>1728</v>
      </c>
      <c r="AS1191" s="6">
        <v>5.9895600470989055E-5</v>
      </c>
    </row>
    <row r="1192" spans="44:45" x14ac:dyDescent="0.3">
      <c r="AR1192" s="38" t="s">
        <v>3083</v>
      </c>
      <c r="AS1192" s="6">
        <v>5.9895600470989055E-5</v>
      </c>
    </row>
    <row r="1193" spans="44:45" x14ac:dyDescent="0.3">
      <c r="AR1193" s="38" t="s">
        <v>3084</v>
      </c>
      <c r="AS1193" s="6">
        <v>5.9895600470989055E-5</v>
      </c>
    </row>
    <row r="1194" spans="44:45" x14ac:dyDescent="0.3">
      <c r="AR1194" s="38" t="s">
        <v>3085</v>
      </c>
      <c r="AS1194" s="6">
        <v>5.9895600470989055E-5</v>
      </c>
    </row>
    <row r="1195" spans="44:45" x14ac:dyDescent="0.3">
      <c r="AR1195" s="38" t="s">
        <v>1240</v>
      </c>
      <c r="AS1195" s="6">
        <v>5.9895600470989055E-5</v>
      </c>
    </row>
    <row r="1196" spans="44:45" x14ac:dyDescent="0.3">
      <c r="AR1196" s="38" t="s">
        <v>3086</v>
      </c>
      <c r="AS1196" s="6">
        <v>5.9895600470989055E-5</v>
      </c>
    </row>
    <row r="1197" spans="44:45" x14ac:dyDescent="0.3">
      <c r="AR1197" s="38" t="s">
        <v>1993</v>
      </c>
      <c r="AS1197" s="6">
        <v>5.7399950451364514E-5</v>
      </c>
    </row>
    <row r="1198" spans="44:45" x14ac:dyDescent="0.3">
      <c r="AR1198" s="38" t="s">
        <v>3087</v>
      </c>
      <c r="AS1198" s="6">
        <v>5.7399950451364514E-5</v>
      </c>
    </row>
    <row r="1199" spans="44:45" x14ac:dyDescent="0.3">
      <c r="AR1199" s="38" t="s">
        <v>1087</v>
      </c>
      <c r="AS1199" s="6">
        <v>5.7399950451364514E-5</v>
      </c>
    </row>
    <row r="1200" spans="44:45" x14ac:dyDescent="0.3">
      <c r="AR1200" s="38" t="s">
        <v>3088</v>
      </c>
      <c r="AS1200" s="6">
        <v>5.7399950451364514E-5</v>
      </c>
    </row>
    <row r="1201" spans="44:45" x14ac:dyDescent="0.3">
      <c r="AR1201" s="38" t="s">
        <v>3089</v>
      </c>
      <c r="AS1201" s="6">
        <v>5.7399950451364514E-5</v>
      </c>
    </row>
    <row r="1202" spans="44:45" x14ac:dyDescent="0.3">
      <c r="AR1202" s="38" t="s">
        <v>3090</v>
      </c>
      <c r="AS1202" s="6">
        <v>5.7399950451364514E-5</v>
      </c>
    </row>
    <row r="1203" spans="44:45" x14ac:dyDescent="0.3">
      <c r="AR1203" s="38" t="s">
        <v>1385</v>
      </c>
      <c r="AS1203" s="6">
        <v>5.7399950451364514E-5</v>
      </c>
    </row>
    <row r="1204" spans="44:45" x14ac:dyDescent="0.3">
      <c r="AR1204" s="38" t="s">
        <v>1216</v>
      </c>
      <c r="AS1204" s="6">
        <v>5.4904300431739966E-5</v>
      </c>
    </row>
    <row r="1205" spans="44:45" x14ac:dyDescent="0.3">
      <c r="AR1205" s="38" t="s">
        <v>3091</v>
      </c>
      <c r="AS1205" s="6">
        <v>5.4904300431739966E-5</v>
      </c>
    </row>
    <row r="1206" spans="44:45" x14ac:dyDescent="0.3">
      <c r="AR1206" s="38" t="s">
        <v>1213</v>
      </c>
      <c r="AS1206" s="6">
        <v>5.4904300431739966E-5</v>
      </c>
    </row>
    <row r="1207" spans="44:45" x14ac:dyDescent="0.3">
      <c r="AR1207" s="38" t="s">
        <v>3092</v>
      </c>
      <c r="AS1207" s="6">
        <v>5.4904300431739966E-5</v>
      </c>
    </row>
    <row r="1208" spans="44:45" x14ac:dyDescent="0.3">
      <c r="AR1208" s="38" t="s">
        <v>3093</v>
      </c>
      <c r="AS1208" s="6">
        <v>5.4904300431739966E-5</v>
      </c>
    </row>
    <row r="1209" spans="44:45" x14ac:dyDescent="0.3">
      <c r="AR1209" s="38" t="s">
        <v>3094</v>
      </c>
      <c r="AS1209" s="6">
        <v>5.4904300431739966E-5</v>
      </c>
    </row>
    <row r="1210" spans="44:45" x14ac:dyDescent="0.3">
      <c r="AR1210" s="38" t="s">
        <v>3095</v>
      </c>
      <c r="AS1210" s="6">
        <v>5.4904300431739966E-5</v>
      </c>
    </row>
    <row r="1211" spans="44:45" x14ac:dyDescent="0.3">
      <c r="AR1211" s="38" t="s">
        <v>1671</v>
      </c>
      <c r="AS1211" s="6">
        <v>5.4904300431739966E-5</v>
      </c>
    </row>
    <row r="1212" spans="44:45" x14ac:dyDescent="0.3">
      <c r="AR1212" s="38" t="s">
        <v>3096</v>
      </c>
      <c r="AS1212" s="6">
        <v>5.4904300431739966E-5</v>
      </c>
    </row>
    <row r="1213" spans="44:45" x14ac:dyDescent="0.3">
      <c r="AR1213" s="38" t="s">
        <v>3097</v>
      </c>
      <c r="AS1213" s="6">
        <v>5.4904300431739966E-5</v>
      </c>
    </row>
    <row r="1214" spans="44:45" x14ac:dyDescent="0.3">
      <c r="AR1214" s="38" t="s">
        <v>3098</v>
      </c>
      <c r="AS1214" s="6">
        <v>5.4904300431739966E-5</v>
      </c>
    </row>
    <row r="1215" spans="44:45" x14ac:dyDescent="0.3">
      <c r="AR1215" s="38" t="s">
        <v>3099</v>
      </c>
      <c r="AS1215" s="6">
        <v>5.4904300431739966E-5</v>
      </c>
    </row>
    <row r="1216" spans="44:45" x14ac:dyDescent="0.3">
      <c r="AR1216" s="38" t="s">
        <v>3100</v>
      </c>
      <c r="AS1216" s="6">
        <v>5.4904300431739966E-5</v>
      </c>
    </row>
    <row r="1217" spans="44:45" x14ac:dyDescent="0.3">
      <c r="AR1217" s="38" t="s">
        <v>3101</v>
      </c>
      <c r="AS1217" s="6">
        <v>5.4904300431739966E-5</v>
      </c>
    </row>
    <row r="1218" spans="44:45" x14ac:dyDescent="0.3">
      <c r="AR1218" s="38" t="s">
        <v>3102</v>
      </c>
      <c r="AS1218" s="6">
        <v>5.4904300431739966E-5</v>
      </c>
    </row>
    <row r="1219" spans="44:45" x14ac:dyDescent="0.3">
      <c r="AR1219" s="38" t="s">
        <v>3103</v>
      </c>
      <c r="AS1219" s="6">
        <v>5.4904300431739966E-5</v>
      </c>
    </row>
    <row r="1220" spans="44:45" x14ac:dyDescent="0.3">
      <c r="AR1220" s="38" t="s">
        <v>1781</v>
      </c>
      <c r="AS1220" s="6">
        <v>5.4904300431739966E-5</v>
      </c>
    </row>
    <row r="1221" spans="44:45" x14ac:dyDescent="0.3">
      <c r="AR1221" s="38" t="s">
        <v>3104</v>
      </c>
      <c r="AS1221" s="6">
        <v>5.4904300431739966E-5</v>
      </c>
    </row>
    <row r="1222" spans="44:45" x14ac:dyDescent="0.3">
      <c r="AR1222" s="38" t="s">
        <v>3105</v>
      </c>
      <c r="AS1222" s="6">
        <v>5.4904300431739966E-5</v>
      </c>
    </row>
    <row r="1223" spans="44:45" x14ac:dyDescent="0.3">
      <c r="AR1223" s="38" t="s">
        <v>3106</v>
      </c>
      <c r="AS1223" s="6">
        <v>5.4904300431739966E-5</v>
      </c>
    </row>
    <row r="1224" spans="44:45" x14ac:dyDescent="0.3">
      <c r="AR1224" s="38" t="s">
        <v>3107</v>
      </c>
      <c r="AS1224" s="6">
        <v>5.4904300431739966E-5</v>
      </c>
    </row>
    <row r="1225" spans="44:45" x14ac:dyDescent="0.3">
      <c r="AR1225" s="38" t="s">
        <v>3108</v>
      </c>
      <c r="AS1225" s="6">
        <v>5.4904300431739966E-5</v>
      </c>
    </row>
    <row r="1226" spans="44:45" x14ac:dyDescent="0.3">
      <c r="AR1226" s="38" t="s">
        <v>1902</v>
      </c>
      <c r="AS1226" s="6">
        <v>5.4904300431739966E-5</v>
      </c>
    </row>
    <row r="1227" spans="44:45" x14ac:dyDescent="0.3">
      <c r="AR1227" s="38" t="s">
        <v>3109</v>
      </c>
      <c r="AS1227" s="6">
        <v>5.2408650412115425E-5</v>
      </c>
    </row>
    <row r="1228" spans="44:45" x14ac:dyDescent="0.3">
      <c r="AR1228" s="38" t="s">
        <v>3110</v>
      </c>
      <c r="AS1228" s="6">
        <v>5.2408650412115425E-5</v>
      </c>
    </row>
    <row r="1229" spans="44:45" x14ac:dyDescent="0.3">
      <c r="AR1229" s="38" t="s">
        <v>3111</v>
      </c>
      <c r="AS1229" s="6">
        <v>5.2408650412115425E-5</v>
      </c>
    </row>
    <row r="1230" spans="44:45" x14ac:dyDescent="0.3">
      <c r="AR1230" s="38" t="s">
        <v>2081</v>
      </c>
      <c r="AS1230" s="6">
        <v>5.2408650412115425E-5</v>
      </c>
    </row>
    <row r="1231" spans="44:45" x14ac:dyDescent="0.3">
      <c r="AR1231" s="38" t="s">
        <v>3112</v>
      </c>
      <c r="AS1231" s="6">
        <v>5.2408650412115425E-5</v>
      </c>
    </row>
    <row r="1232" spans="44:45" x14ac:dyDescent="0.3">
      <c r="AR1232" s="38" t="s">
        <v>1637</v>
      </c>
      <c r="AS1232" s="6">
        <v>5.2408650412115425E-5</v>
      </c>
    </row>
    <row r="1233" spans="44:45" x14ac:dyDescent="0.3">
      <c r="AR1233" s="38" t="s">
        <v>3113</v>
      </c>
      <c r="AS1233" s="6">
        <v>5.2408650412115425E-5</v>
      </c>
    </row>
    <row r="1234" spans="44:45" x14ac:dyDescent="0.3">
      <c r="AR1234" s="38" t="s">
        <v>3114</v>
      </c>
      <c r="AS1234" s="6">
        <v>5.2408650412115425E-5</v>
      </c>
    </row>
    <row r="1235" spans="44:45" x14ac:dyDescent="0.3">
      <c r="AR1235" s="38" t="s">
        <v>3115</v>
      </c>
      <c r="AS1235" s="6">
        <v>5.2408650412115425E-5</v>
      </c>
    </row>
    <row r="1236" spans="44:45" x14ac:dyDescent="0.3">
      <c r="AR1236" s="38" t="s">
        <v>1343</v>
      </c>
      <c r="AS1236" s="6">
        <v>5.2408650412115425E-5</v>
      </c>
    </row>
    <row r="1237" spans="44:45" x14ac:dyDescent="0.3">
      <c r="AR1237" s="38" t="s">
        <v>3116</v>
      </c>
      <c r="AS1237" s="6">
        <v>5.2408650412115425E-5</v>
      </c>
    </row>
    <row r="1238" spans="44:45" x14ac:dyDescent="0.3">
      <c r="AR1238" s="38" t="s">
        <v>3117</v>
      </c>
      <c r="AS1238" s="6">
        <v>5.2408650412115425E-5</v>
      </c>
    </row>
    <row r="1239" spans="44:45" x14ac:dyDescent="0.3">
      <c r="AR1239" s="38" t="s">
        <v>3118</v>
      </c>
      <c r="AS1239" s="6">
        <v>5.2408650412115425E-5</v>
      </c>
    </row>
    <row r="1240" spans="44:45" x14ac:dyDescent="0.3">
      <c r="AR1240" s="38" t="s">
        <v>3119</v>
      </c>
      <c r="AS1240" s="6">
        <v>5.2408650412115425E-5</v>
      </c>
    </row>
    <row r="1241" spans="44:45" x14ac:dyDescent="0.3">
      <c r="AR1241" s="38" t="s">
        <v>3120</v>
      </c>
      <c r="AS1241" s="6">
        <v>4.9913000392490871E-5</v>
      </c>
    </row>
    <row r="1242" spans="44:45" x14ac:dyDescent="0.3">
      <c r="AR1242" s="38" t="s">
        <v>3121</v>
      </c>
      <c r="AS1242" s="6">
        <v>4.9913000392490871E-5</v>
      </c>
    </row>
    <row r="1243" spans="44:45" x14ac:dyDescent="0.3">
      <c r="AR1243" s="38" t="s">
        <v>1097</v>
      </c>
      <c r="AS1243" s="6">
        <v>4.9913000392490871E-5</v>
      </c>
    </row>
    <row r="1244" spans="44:45" x14ac:dyDescent="0.3">
      <c r="AR1244" s="38" t="s">
        <v>3122</v>
      </c>
      <c r="AS1244" s="6">
        <v>4.9913000392490871E-5</v>
      </c>
    </row>
    <row r="1245" spans="44:45" x14ac:dyDescent="0.3">
      <c r="AR1245" s="38" t="s">
        <v>3123</v>
      </c>
      <c r="AS1245" s="6">
        <v>4.9913000392490871E-5</v>
      </c>
    </row>
    <row r="1246" spans="44:45" x14ac:dyDescent="0.3">
      <c r="AR1246" s="38" t="s">
        <v>1083</v>
      </c>
      <c r="AS1246" s="6">
        <v>4.9913000392490871E-5</v>
      </c>
    </row>
    <row r="1247" spans="44:45" x14ac:dyDescent="0.3">
      <c r="AR1247" s="38" t="s">
        <v>3124</v>
      </c>
      <c r="AS1247" s="6">
        <v>4.9913000392490871E-5</v>
      </c>
    </row>
    <row r="1248" spans="44:45" x14ac:dyDescent="0.3">
      <c r="AR1248" s="38" t="s">
        <v>1729</v>
      </c>
      <c r="AS1248" s="6">
        <v>4.9913000392490871E-5</v>
      </c>
    </row>
    <row r="1249" spans="44:45" x14ac:dyDescent="0.3">
      <c r="AR1249" s="38" t="s">
        <v>3125</v>
      </c>
      <c r="AS1249" s="6">
        <v>4.9913000392490871E-5</v>
      </c>
    </row>
    <row r="1250" spans="44:45" x14ac:dyDescent="0.3">
      <c r="AR1250" s="38" t="s">
        <v>2010</v>
      </c>
      <c r="AS1250" s="6">
        <v>4.9913000392490871E-5</v>
      </c>
    </row>
    <row r="1251" spans="44:45" x14ac:dyDescent="0.3">
      <c r="AR1251" s="38" t="s">
        <v>3126</v>
      </c>
      <c r="AS1251" s="6">
        <v>4.9913000392490871E-5</v>
      </c>
    </row>
    <row r="1252" spans="44:45" x14ac:dyDescent="0.3">
      <c r="AR1252" s="38" t="s">
        <v>3127</v>
      </c>
      <c r="AS1252" s="6">
        <v>4.9913000392490871E-5</v>
      </c>
    </row>
    <row r="1253" spans="44:45" x14ac:dyDescent="0.3">
      <c r="AR1253" s="38" t="s">
        <v>3128</v>
      </c>
      <c r="AS1253" s="6">
        <v>4.9913000392490871E-5</v>
      </c>
    </row>
    <row r="1254" spans="44:45" x14ac:dyDescent="0.3">
      <c r="AR1254" s="38" t="s">
        <v>3129</v>
      </c>
      <c r="AS1254" s="6">
        <v>4.9913000392490871E-5</v>
      </c>
    </row>
    <row r="1255" spans="44:45" x14ac:dyDescent="0.3">
      <c r="AR1255" s="38" t="s">
        <v>3130</v>
      </c>
      <c r="AS1255" s="6">
        <v>4.9913000392490871E-5</v>
      </c>
    </row>
    <row r="1256" spans="44:45" x14ac:dyDescent="0.3">
      <c r="AR1256" s="38" t="s">
        <v>3131</v>
      </c>
      <c r="AS1256" s="6">
        <v>4.9913000392490871E-5</v>
      </c>
    </row>
    <row r="1257" spans="44:45" x14ac:dyDescent="0.3">
      <c r="AR1257" s="38" t="s">
        <v>3132</v>
      </c>
      <c r="AS1257" s="6">
        <v>4.7417350372866337E-5</v>
      </c>
    </row>
    <row r="1258" spans="44:45" x14ac:dyDescent="0.3">
      <c r="AR1258" s="38" t="s">
        <v>2118</v>
      </c>
      <c r="AS1258" s="6">
        <v>4.7417350372866337E-5</v>
      </c>
    </row>
    <row r="1259" spans="44:45" x14ac:dyDescent="0.3">
      <c r="AR1259" s="38" t="s">
        <v>3133</v>
      </c>
      <c r="AS1259" s="6">
        <v>4.7417350372866337E-5</v>
      </c>
    </row>
    <row r="1260" spans="44:45" x14ac:dyDescent="0.3">
      <c r="AR1260" s="38" t="s">
        <v>2059</v>
      </c>
      <c r="AS1260" s="6">
        <v>4.7417350372866337E-5</v>
      </c>
    </row>
    <row r="1261" spans="44:45" x14ac:dyDescent="0.3">
      <c r="AR1261" s="38" t="s">
        <v>3134</v>
      </c>
      <c r="AS1261" s="6">
        <v>4.7417350372866337E-5</v>
      </c>
    </row>
    <row r="1262" spans="44:45" x14ac:dyDescent="0.3">
      <c r="AR1262" s="38" t="s">
        <v>3135</v>
      </c>
      <c r="AS1262" s="6">
        <v>4.7417350372866337E-5</v>
      </c>
    </row>
    <row r="1263" spans="44:45" x14ac:dyDescent="0.3">
      <c r="AR1263" s="38" t="s">
        <v>3136</v>
      </c>
      <c r="AS1263" s="6">
        <v>4.7417350372866337E-5</v>
      </c>
    </row>
    <row r="1264" spans="44:45" x14ac:dyDescent="0.3">
      <c r="AR1264" s="38" t="s">
        <v>3137</v>
      </c>
      <c r="AS1264" s="6">
        <v>4.7417350372866337E-5</v>
      </c>
    </row>
    <row r="1265" spans="44:45" x14ac:dyDescent="0.3">
      <c r="AR1265" s="38" t="s">
        <v>3138</v>
      </c>
      <c r="AS1265" s="6">
        <v>4.7417350372866337E-5</v>
      </c>
    </row>
    <row r="1266" spans="44:45" x14ac:dyDescent="0.3">
      <c r="AR1266" s="38" t="s">
        <v>3139</v>
      </c>
      <c r="AS1266" s="6">
        <v>4.7417350372866337E-5</v>
      </c>
    </row>
    <row r="1267" spans="44:45" x14ac:dyDescent="0.3">
      <c r="AR1267" s="38" t="s">
        <v>3140</v>
      </c>
      <c r="AS1267" s="6">
        <v>4.7417350372866337E-5</v>
      </c>
    </row>
    <row r="1268" spans="44:45" x14ac:dyDescent="0.3">
      <c r="AR1268" s="38" t="s">
        <v>3141</v>
      </c>
      <c r="AS1268" s="6">
        <v>4.7417350372866337E-5</v>
      </c>
    </row>
    <row r="1269" spans="44:45" x14ac:dyDescent="0.3">
      <c r="AR1269" s="38" t="s">
        <v>3142</v>
      </c>
      <c r="AS1269" s="6">
        <v>4.4921700353241789E-5</v>
      </c>
    </row>
    <row r="1270" spans="44:45" x14ac:dyDescent="0.3">
      <c r="AR1270" s="38" t="s">
        <v>3143</v>
      </c>
      <c r="AS1270" s="6">
        <v>4.4921700353241789E-5</v>
      </c>
    </row>
    <row r="1271" spans="44:45" x14ac:dyDescent="0.3">
      <c r="AR1271" s="38" t="s">
        <v>1462</v>
      </c>
      <c r="AS1271" s="6">
        <v>4.4921700353241789E-5</v>
      </c>
    </row>
    <row r="1272" spans="44:45" x14ac:dyDescent="0.3">
      <c r="AR1272" s="38" t="s">
        <v>3144</v>
      </c>
      <c r="AS1272" s="6">
        <v>4.4921700353241789E-5</v>
      </c>
    </row>
    <row r="1273" spans="44:45" x14ac:dyDescent="0.3">
      <c r="AR1273" s="38" t="s">
        <v>3145</v>
      </c>
      <c r="AS1273" s="6">
        <v>4.4921700353241789E-5</v>
      </c>
    </row>
    <row r="1274" spans="44:45" x14ac:dyDescent="0.3">
      <c r="AR1274" s="38" t="s">
        <v>3146</v>
      </c>
      <c r="AS1274" s="6">
        <v>4.4921700353241789E-5</v>
      </c>
    </row>
    <row r="1275" spans="44:45" x14ac:dyDescent="0.3">
      <c r="AR1275" s="38" t="s">
        <v>1980</v>
      </c>
      <c r="AS1275" s="6">
        <v>4.4921700353241789E-5</v>
      </c>
    </row>
    <row r="1276" spans="44:45" x14ac:dyDescent="0.3">
      <c r="AR1276" s="38" t="s">
        <v>3147</v>
      </c>
      <c r="AS1276" s="6">
        <v>4.4921700353241789E-5</v>
      </c>
    </row>
    <row r="1277" spans="44:45" x14ac:dyDescent="0.3">
      <c r="AR1277" s="38" t="s">
        <v>3148</v>
      </c>
      <c r="AS1277" s="6">
        <v>4.4921700353241789E-5</v>
      </c>
    </row>
    <row r="1278" spans="44:45" x14ac:dyDescent="0.3">
      <c r="AR1278" s="38" t="s">
        <v>3149</v>
      </c>
      <c r="AS1278" s="6">
        <v>4.4921700353241789E-5</v>
      </c>
    </row>
    <row r="1279" spans="44:45" x14ac:dyDescent="0.3">
      <c r="AR1279" s="38" t="s">
        <v>3150</v>
      </c>
      <c r="AS1279" s="6">
        <v>4.4921700353241789E-5</v>
      </c>
    </row>
    <row r="1280" spans="44:45" x14ac:dyDescent="0.3">
      <c r="AR1280" s="38" t="s">
        <v>3151</v>
      </c>
      <c r="AS1280" s="6">
        <v>4.4921700353241789E-5</v>
      </c>
    </row>
    <row r="1281" spans="44:45" x14ac:dyDescent="0.3">
      <c r="AR1281" s="38" t="s">
        <v>3152</v>
      </c>
      <c r="AS1281" s="6">
        <v>4.4921700353241789E-5</v>
      </c>
    </row>
    <row r="1282" spans="44:45" x14ac:dyDescent="0.3">
      <c r="AR1282" s="38" t="s">
        <v>1188</v>
      </c>
      <c r="AS1282" s="6">
        <v>4.4921700353241789E-5</v>
      </c>
    </row>
    <row r="1283" spans="44:45" x14ac:dyDescent="0.3">
      <c r="AR1283" s="38" t="s">
        <v>3153</v>
      </c>
      <c r="AS1283" s="6">
        <v>4.4921700353241789E-5</v>
      </c>
    </row>
    <row r="1284" spans="44:45" x14ac:dyDescent="0.3">
      <c r="AR1284" s="38" t="s">
        <v>3154</v>
      </c>
      <c r="AS1284" s="6">
        <v>4.4921700353241789E-5</v>
      </c>
    </row>
    <row r="1285" spans="44:45" x14ac:dyDescent="0.3">
      <c r="AR1285" s="38" t="s">
        <v>1455</v>
      </c>
      <c r="AS1285" s="6">
        <v>4.4921700353241789E-5</v>
      </c>
    </row>
    <row r="1286" spans="44:45" x14ac:dyDescent="0.3">
      <c r="AR1286" s="38" t="s">
        <v>3155</v>
      </c>
      <c r="AS1286" s="6">
        <v>4.4921700353241789E-5</v>
      </c>
    </row>
    <row r="1287" spans="44:45" x14ac:dyDescent="0.3">
      <c r="AR1287" s="38" t="s">
        <v>3156</v>
      </c>
      <c r="AS1287" s="6">
        <v>4.4921700353241789E-5</v>
      </c>
    </row>
    <row r="1288" spans="44:45" x14ac:dyDescent="0.3">
      <c r="AR1288" s="38" t="s">
        <v>3157</v>
      </c>
      <c r="AS1288" s="6">
        <v>4.4921700353241789E-5</v>
      </c>
    </row>
    <row r="1289" spans="44:45" x14ac:dyDescent="0.3">
      <c r="AR1289" s="38" t="s">
        <v>3158</v>
      </c>
      <c r="AS1289" s="6">
        <v>4.4921700353241789E-5</v>
      </c>
    </row>
    <row r="1290" spans="44:45" x14ac:dyDescent="0.3">
      <c r="AR1290" s="38" t="s">
        <v>1319</v>
      </c>
      <c r="AS1290" s="6">
        <v>4.4921700353241789E-5</v>
      </c>
    </row>
    <row r="1291" spans="44:45" x14ac:dyDescent="0.3">
      <c r="AR1291" s="38" t="s">
        <v>3159</v>
      </c>
      <c r="AS1291" s="6">
        <v>4.4921700353241789E-5</v>
      </c>
    </row>
    <row r="1292" spans="44:45" x14ac:dyDescent="0.3">
      <c r="AR1292" s="38" t="s">
        <v>3160</v>
      </c>
      <c r="AS1292" s="6">
        <v>4.4921700353241789E-5</v>
      </c>
    </row>
    <row r="1293" spans="44:45" x14ac:dyDescent="0.3">
      <c r="AR1293" s="38" t="s">
        <v>3161</v>
      </c>
      <c r="AS1293" s="6">
        <v>4.4921700353241789E-5</v>
      </c>
    </row>
    <row r="1294" spans="44:45" x14ac:dyDescent="0.3">
      <c r="AR1294" s="38" t="s">
        <v>3162</v>
      </c>
      <c r="AS1294" s="6">
        <v>4.4921700353241789E-5</v>
      </c>
    </row>
    <row r="1295" spans="44:45" x14ac:dyDescent="0.3">
      <c r="AR1295" s="38" t="s">
        <v>1635</v>
      </c>
      <c r="AS1295" s="6">
        <v>4.2426050333617249E-5</v>
      </c>
    </row>
    <row r="1296" spans="44:45" x14ac:dyDescent="0.3">
      <c r="AR1296" s="38" t="s">
        <v>3163</v>
      </c>
      <c r="AS1296" s="6">
        <v>4.2426050333617249E-5</v>
      </c>
    </row>
    <row r="1297" spans="44:45" x14ac:dyDescent="0.3">
      <c r="AR1297" s="38" t="s">
        <v>1078</v>
      </c>
      <c r="AS1297" s="6">
        <v>4.2426050333617249E-5</v>
      </c>
    </row>
    <row r="1298" spans="44:45" x14ac:dyDescent="0.3">
      <c r="AR1298" s="38" t="s">
        <v>1912</v>
      </c>
      <c r="AS1298" s="6">
        <v>4.2426050333617249E-5</v>
      </c>
    </row>
    <row r="1299" spans="44:45" x14ac:dyDescent="0.3">
      <c r="AR1299" s="38" t="s">
        <v>2260</v>
      </c>
      <c r="AS1299" s="6">
        <v>4.2426050333617249E-5</v>
      </c>
    </row>
    <row r="1300" spans="44:45" x14ac:dyDescent="0.3">
      <c r="AR1300" s="38" t="s">
        <v>2039</v>
      </c>
      <c r="AS1300" s="6">
        <v>4.2426050333617249E-5</v>
      </c>
    </row>
    <row r="1301" spans="44:45" x14ac:dyDescent="0.3">
      <c r="AR1301" s="38" t="s">
        <v>3164</v>
      </c>
      <c r="AS1301" s="6">
        <v>4.2426050333617249E-5</v>
      </c>
    </row>
    <row r="1302" spans="44:45" x14ac:dyDescent="0.3">
      <c r="AR1302" s="38" t="s">
        <v>3165</v>
      </c>
      <c r="AS1302" s="6">
        <v>4.2426050333617249E-5</v>
      </c>
    </row>
    <row r="1303" spans="44:45" x14ac:dyDescent="0.3">
      <c r="AR1303" s="38" t="s">
        <v>1731</v>
      </c>
      <c r="AS1303" s="6">
        <v>4.2426050333617249E-5</v>
      </c>
    </row>
    <row r="1304" spans="44:45" x14ac:dyDescent="0.3">
      <c r="AR1304" s="38" t="s">
        <v>1444</v>
      </c>
      <c r="AS1304" s="6">
        <v>4.2426050333617249E-5</v>
      </c>
    </row>
    <row r="1305" spans="44:45" x14ac:dyDescent="0.3">
      <c r="AR1305" s="38" t="s">
        <v>3166</v>
      </c>
      <c r="AS1305" s="6">
        <v>4.2426050333617249E-5</v>
      </c>
    </row>
    <row r="1306" spans="44:45" x14ac:dyDescent="0.3">
      <c r="AR1306" s="38" t="s">
        <v>1622</v>
      </c>
      <c r="AS1306" s="6">
        <v>4.2426050333617249E-5</v>
      </c>
    </row>
    <row r="1307" spans="44:45" x14ac:dyDescent="0.3">
      <c r="AR1307" s="38" t="s">
        <v>3167</v>
      </c>
      <c r="AS1307" s="6">
        <v>4.2426050333617249E-5</v>
      </c>
    </row>
    <row r="1308" spans="44:45" x14ac:dyDescent="0.3">
      <c r="AR1308" s="38" t="s">
        <v>3168</v>
      </c>
      <c r="AS1308" s="6">
        <v>4.2426050333617249E-5</v>
      </c>
    </row>
    <row r="1309" spans="44:45" x14ac:dyDescent="0.3">
      <c r="AR1309" s="38" t="s">
        <v>1309</v>
      </c>
      <c r="AS1309" s="6">
        <v>4.2426050333617249E-5</v>
      </c>
    </row>
    <row r="1310" spans="44:45" x14ac:dyDescent="0.3">
      <c r="AR1310" s="38" t="s">
        <v>1820</v>
      </c>
      <c r="AS1310" s="6">
        <v>4.2426050333617249E-5</v>
      </c>
    </row>
    <row r="1311" spans="44:45" x14ac:dyDescent="0.3">
      <c r="AR1311" s="38" t="s">
        <v>3169</v>
      </c>
      <c r="AS1311" s="6">
        <v>4.2426050333617249E-5</v>
      </c>
    </row>
    <row r="1312" spans="44:45" x14ac:dyDescent="0.3">
      <c r="AR1312" s="38" t="s">
        <v>1227</v>
      </c>
      <c r="AS1312" s="6">
        <v>4.2426050333617249E-5</v>
      </c>
    </row>
    <row r="1313" spans="44:45" x14ac:dyDescent="0.3">
      <c r="AR1313" s="38" t="s">
        <v>3170</v>
      </c>
      <c r="AS1313" s="6">
        <v>4.2426050333617249E-5</v>
      </c>
    </row>
    <row r="1314" spans="44:45" x14ac:dyDescent="0.3">
      <c r="AR1314" s="38" t="s">
        <v>3171</v>
      </c>
      <c r="AS1314" s="6">
        <v>4.2426050333617249E-5</v>
      </c>
    </row>
    <row r="1315" spans="44:45" x14ac:dyDescent="0.3">
      <c r="AR1315" s="38" t="s">
        <v>3172</v>
      </c>
      <c r="AS1315" s="6">
        <v>4.2426050333617249E-5</v>
      </c>
    </row>
    <row r="1316" spans="44:45" x14ac:dyDescent="0.3">
      <c r="AR1316" s="38" t="s">
        <v>2002</v>
      </c>
      <c r="AS1316" s="6">
        <v>4.2426050333617249E-5</v>
      </c>
    </row>
    <row r="1317" spans="44:45" x14ac:dyDescent="0.3">
      <c r="AR1317" s="38" t="s">
        <v>3173</v>
      </c>
      <c r="AS1317" s="6">
        <v>4.2426050333617249E-5</v>
      </c>
    </row>
    <row r="1318" spans="44:45" x14ac:dyDescent="0.3">
      <c r="AR1318" s="38" t="s">
        <v>3174</v>
      </c>
      <c r="AS1318" s="6">
        <v>4.2426050333617249E-5</v>
      </c>
    </row>
    <row r="1319" spans="44:45" x14ac:dyDescent="0.3">
      <c r="AR1319" s="38" t="s">
        <v>1310</v>
      </c>
      <c r="AS1319" s="6">
        <v>4.2426050333617249E-5</v>
      </c>
    </row>
    <row r="1320" spans="44:45" x14ac:dyDescent="0.3">
      <c r="AR1320" s="38" t="s">
        <v>3175</v>
      </c>
      <c r="AS1320" s="6">
        <v>3.9930400313992701E-5</v>
      </c>
    </row>
    <row r="1321" spans="44:45" x14ac:dyDescent="0.3">
      <c r="AR1321" s="38" t="s">
        <v>1540</v>
      </c>
      <c r="AS1321" s="6">
        <v>3.9930400313992701E-5</v>
      </c>
    </row>
    <row r="1322" spans="44:45" x14ac:dyDescent="0.3">
      <c r="AR1322" s="38" t="s">
        <v>3176</v>
      </c>
      <c r="AS1322" s="6">
        <v>3.9930400313992701E-5</v>
      </c>
    </row>
    <row r="1323" spans="44:45" x14ac:dyDescent="0.3">
      <c r="AR1323" s="38" t="s">
        <v>1095</v>
      </c>
      <c r="AS1323" s="6">
        <v>3.9930400313992701E-5</v>
      </c>
    </row>
    <row r="1324" spans="44:45" x14ac:dyDescent="0.3">
      <c r="AR1324" s="38" t="s">
        <v>3177</v>
      </c>
      <c r="AS1324" s="6">
        <v>3.9930400313992701E-5</v>
      </c>
    </row>
    <row r="1325" spans="44:45" x14ac:dyDescent="0.3">
      <c r="AR1325" s="38" t="s">
        <v>3178</v>
      </c>
      <c r="AS1325" s="6">
        <v>3.9930400313992701E-5</v>
      </c>
    </row>
    <row r="1326" spans="44:45" x14ac:dyDescent="0.3">
      <c r="AR1326" s="38" t="s">
        <v>3179</v>
      </c>
      <c r="AS1326" s="6">
        <v>3.9930400313992701E-5</v>
      </c>
    </row>
    <row r="1327" spans="44:45" x14ac:dyDescent="0.3">
      <c r="AR1327" s="38" t="s">
        <v>3180</v>
      </c>
      <c r="AS1327" s="6">
        <v>3.9930400313992701E-5</v>
      </c>
    </row>
    <row r="1328" spans="44:45" x14ac:dyDescent="0.3">
      <c r="AR1328" s="38" t="s">
        <v>3181</v>
      </c>
      <c r="AS1328" s="6">
        <v>3.9930400313992701E-5</v>
      </c>
    </row>
    <row r="1329" spans="44:45" x14ac:dyDescent="0.3">
      <c r="AR1329" s="38" t="s">
        <v>3182</v>
      </c>
      <c r="AS1329" s="6">
        <v>3.9930400313992701E-5</v>
      </c>
    </row>
    <row r="1330" spans="44:45" x14ac:dyDescent="0.3">
      <c r="AR1330" s="38" t="s">
        <v>3183</v>
      </c>
      <c r="AS1330" s="6">
        <v>3.9930400313992701E-5</v>
      </c>
    </row>
    <row r="1331" spans="44:45" x14ac:dyDescent="0.3">
      <c r="AR1331" s="38" t="s">
        <v>3184</v>
      </c>
      <c r="AS1331" s="6">
        <v>3.9930400313992701E-5</v>
      </c>
    </row>
    <row r="1332" spans="44:45" x14ac:dyDescent="0.3">
      <c r="AR1332" s="38" t="s">
        <v>3185</v>
      </c>
      <c r="AS1332" s="6">
        <v>3.9930400313992701E-5</v>
      </c>
    </row>
    <row r="1333" spans="44:45" x14ac:dyDescent="0.3">
      <c r="AR1333" s="38" t="s">
        <v>3186</v>
      </c>
      <c r="AS1333" s="6">
        <v>3.9930400313992701E-5</v>
      </c>
    </row>
    <row r="1334" spans="44:45" x14ac:dyDescent="0.3">
      <c r="AR1334" s="38" t="s">
        <v>3187</v>
      </c>
      <c r="AS1334" s="6">
        <v>3.9930400313992701E-5</v>
      </c>
    </row>
    <row r="1335" spans="44:45" x14ac:dyDescent="0.3">
      <c r="AR1335" s="38" t="s">
        <v>3188</v>
      </c>
      <c r="AS1335" s="6">
        <v>3.9930400313992701E-5</v>
      </c>
    </row>
    <row r="1336" spans="44:45" x14ac:dyDescent="0.3">
      <c r="AR1336" s="38" t="s">
        <v>1395</v>
      </c>
      <c r="AS1336" s="6">
        <v>3.9930400313992701E-5</v>
      </c>
    </row>
    <row r="1337" spans="44:45" x14ac:dyDescent="0.3">
      <c r="AR1337" s="38" t="s">
        <v>3189</v>
      </c>
      <c r="AS1337" s="6">
        <v>3.9930400313992701E-5</v>
      </c>
    </row>
    <row r="1338" spans="44:45" x14ac:dyDescent="0.3">
      <c r="AR1338" s="38" t="s">
        <v>3190</v>
      </c>
      <c r="AS1338" s="6">
        <v>3.9930400313992701E-5</v>
      </c>
    </row>
    <row r="1339" spans="44:45" x14ac:dyDescent="0.3">
      <c r="AR1339" s="38" t="s">
        <v>3191</v>
      </c>
      <c r="AS1339" s="6">
        <v>3.9930400313992701E-5</v>
      </c>
    </row>
    <row r="1340" spans="44:45" x14ac:dyDescent="0.3">
      <c r="AR1340" s="38" t="s">
        <v>3192</v>
      </c>
      <c r="AS1340" s="6">
        <v>3.743475029436816E-5</v>
      </c>
    </row>
    <row r="1341" spans="44:45" x14ac:dyDescent="0.3">
      <c r="AR1341" s="38" t="s">
        <v>1968</v>
      </c>
      <c r="AS1341" s="6">
        <v>3.743475029436816E-5</v>
      </c>
    </row>
    <row r="1342" spans="44:45" x14ac:dyDescent="0.3">
      <c r="AR1342" s="38" t="s">
        <v>3193</v>
      </c>
      <c r="AS1342" s="6">
        <v>3.743475029436816E-5</v>
      </c>
    </row>
    <row r="1343" spans="44:45" x14ac:dyDescent="0.3">
      <c r="AR1343" s="38" t="s">
        <v>2258</v>
      </c>
      <c r="AS1343" s="6">
        <v>3.743475029436816E-5</v>
      </c>
    </row>
    <row r="1344" spans="44:45" x14ac:dyDescent="0.3">
      <c r="AR1344" s="38" t="s">
        <v>3194</v>
      </c>
      <c r="AS1344" s="6">
        <v>3.743475029436816E-5</v>
      </c>
    </row>
    <row r="1345" spans="44:45" x14ac:dyDescent="0.3">
      <c r="AR1345" s="38" t="s">
        <v>3195</v>
      </c>
      <c r="AS1345" s="6">
        <v>3.743475029436816E-5</v>
      </c>
    </row>
    <row r="1346" spans="44:45" x14ac:dyDescent="0.3">
      <c r="AR1346" s="38" t="s">
        <v>1291</v>
      </c>
      <c r="AS1346" s="6">
        <v>3.743475029436816E-5</v>
      </c>
    </row>
    <row r="1347" spans="44:45" x14ac:dyDescent="0.3">
      <c r="AR1347" s="38" t="s">
        <v>1307</v>
      </c>
      <c r="AS1347" s="6">
        <v>3.743475029436816E-5</v>
      </c>
    </row>
    <row r="1348" spans="44:45" x14ac:dyDescent="0.3">
      <c r="AR1348" s="38" t="s">
        <v>3196</v>
      </c>
      <c r="AS1348" s="6">
        <v>3.743475029436816E-5</v>
      </c>
    </row>
    <row r="1349" spans="44:45" x14ac:dyDescent="0.3">
      <c r="AR1349" s="38" t="s">
        <v>3197</v>
      </c>
      <c r="AS1349" s="6">
        <v>3.743475029436816E-5</v>
      </c>
    </row>
    <row r="1350" spans="44:45" x14ac:dyDescent="0.3">
      <c r="AR1350" s="38" t="s">
        <v>3198</v>
      </c>
      <c r="AS1350" s="6">
        <v>3.743475029436816E-5</v>
      </c>
    </row>
    <row r="1351" spans="44:45" x14ac:dyDescent="0.3">
      <c r="AR1351" s="38" t="s">
        <v>3199</v>
      </c>
      <c r="AS1351" s="6">
        <v>3.743475029436816E-5</v>
      </c>
    </row>
    <row r="1352" spans="44:45" x14ac:dyDescent="0.3">
      <c r="AR1352" s="38" t="s">
        <v>3200</v>
      </c>
      <c r="AS1352" s="6">
        <v>3.743475029436816E-5</v>
      </c>
    </row>
    <row r="1353" spans="44:45" x14ac:dyDescent="0.3">
      <c r="AR1353" s="38" t="s">
        <v>3201</v>
      </c>
      <c r="AS1353" s="6">
        <v>3.743475029436816E-5</v>
      </c>
    </row>
    <row r="1354" spans="44:45" x14ac:dyDescent="0.3">
      <c r="AR1354" s="38" t="s">
        <v>3202</v>
      </c>
      <c r="AS1354" s="6">
        <v>3.743475029436816E-5</v>
      </c>
    </row>
    <row r="1355" spans="44:45" x14ac:dyDescent="0.3">
      <c r="AR1355" s="38" t="s">
        <v>1624</v>
      </c>
      <c r="AS1355" s="6">
        <v>3.743475029436816E-5</v>
      </c>
    </row>
    <row r="1356" spans="44:45" x14ac:dyDescent="0.3">
      <c r="AR1356" s="38" t="s">
        <v>3203</v>
      </c>
      <c r="AS1356" s="6">
        <v>3.743475029436816E-5</v>
      </c>
    </row>
    <row r="1357" spans="44:45" x14ac:dyDescent="0.3">
      <c r="AR1357" s="38" t="s">
        <v>3204</v>
      </c>
      <c r="AS1357" s="6">
        <v>3.743475029436816E-5</v>
      </c>
    </row>
    <row r="1358" spans="44:45" x14ac:dyDescent="0.3">
      <c r="AR1358" s="38" t="s">
        <v>3205</v>
      </c>
      <c r="AS1358" s="6">
        <v>3.743475029436816E-5</v>
      </c>
    </row>
    <row r="1359" spans="44:45" x14ac:dyDescent="0.3">
      <c r="AR1359" s="38" t="s">
        <v>3206</v>
      </c>
      <c r="AS1359" s="6">
        <v>3.743475029436816E-5</v>
      </c>
    </row>
    <row r="1360" spans="44:45" x14ac:dyDescent="0.3">
      <c r="AR1360" s="38" t="s">
        <v>2262</v>
      </c>
      <c r="AS1360" s="6">
        <v>3.743475029436816E-5</v>
      </c>
    </row>
    <row r="1361" spans="44:45" x14ac:dyDescent="0.3">
      <c r="AR1361" s="38" t="s">
        <v>3207</v>
      </c>
      <c r="AS1361" s="6">
        <v>3.743475029436816E-5</v>
      </c>
    </row>
    <row r="1362" spans="44:45" x14ac:dyDescent="0.3">
      <c r="AR1362" s="38" t="s">
        <v>3208</v>
      </c>
      <c r="AS1362" s="6">
        <v>3.743475029436816E-5</v>
      </c>
    </row>
    <row r="1363" spans="44:45" x14ac:dyDescent="0.3">
      <c r="AR1363" s="38" t="s">
        <v>3209</v>
      </c>
      <c r="AS1363" s="6">
        <v>3.4939100274743612E-5</v>
      </c>
    </row>
    <row r="1364" spans="44:45" x14ac:dyDescent="0.3">
      <c r="AR1364" s="38" t="s">
        <v>1913</v>
      </c>
      <c r="AS1364" s="6">
        <v>3.4939100274743612E-5</v>
      </c>
    </row>
    <row r="1365" spans="44:45" x14ac:dyDescent="0.3">
      <c r="AR1365" s="38" t="s">
        <v>3210</v>
      </c>
      <c r="AS1365" s="6">
        <v>3.4939100274743612E-5</v>
      </c>
    </row>
    <row r="1366" spans="44:45" x14ac:dyDescent="0.3">
      <c r="AR1366" s="38" t="s">
        <v>3211</v>
      </c>
      <c r="AS1366" s="6">
        <v>3.4939100274743612E-5</v>
      </c>
    </row>
    <row r="1367" spans="44:45" x14ac:dyDescent="0.3">
      <c r="AR1367" s="38" t="s">
        <v>3212</v>
      </c>
      <c r="AS1367" s="6">
        <v>3.4939100274743612E-5</v>
      </c>
    </row>
    <row r="1368" spans="44:45" x14ac:dyDescent="0.3">
      <c r="AR1368" s="38" t="s">
        <v>3213</v>
      </c>
      <c r="AS1368" s="6">
        <v>3.4939100274743612E-5</v>
      </c>
    </row>
    <row r="1369" spans="44:45" x14ac:dyDescent="0.3">
      <c r="AR1369" s="38" t="s">
        <v>3214</v>
      </c>
      <c r="AS1369" s="6">
        <v>3.4939100274743612E-5</v>
      </c>
    </row>
    <row r="1370" spans="44:45" x14ac:dyDescent="0.3">
      <c r="AR1370" s="38" t="s">
        <v>2138</v>
      </c>
      <c r="AS1370" s="6">
        <v>3.4939100274743612E-5</v>
      </c>
    </row>
    <row r="1371" spans="44:45" x14ac:dyDescent="0.3">
      <c r="AR1371" s="38" t="s">
        <v>3215</v>
      </c>
      <c r="AS1371" s="6">
        <v>3.4939100274743612E-5</v>
      </c>
    </row>
    <row r="1372" spans="44:45" x14ac:dyDescent="0.3">
      <c r="AR1372" s="38" t="s">
        <v>2261</v>
      </c>
      <c r="AS1372" s="6">
        <v>3.4939100274743612E-5</v>
      </c>
    </row>
    <row r="1373" spans="44:45" x14ac:dyDescent="0.3">
      <c r="AR1373" s="38" t="s">
        <v>1967</v>
      </c>
      <c r="AS1373" s="6">
        <v>3.4939100274743612E-5</v>
      </c>
    </row>
    <row r="1374" spans="44:45" x14ac:dyDescent="0.3">
      <c r="AR1374" s="38" t="s">
        <v>3216</v>
      </c>
      <c r="AS1374" s="6">
        <v>3.4939100274743612E-5</v>
      </c>
    </row>
    <row r="1375" spans="44:45" x14ac:dyDescent="0.3">
      <c r="AR1375" s="38" t="s">
        <v>3217</v>
      </c>
      <c r="AS1375" s="6">
        <v>3.4939100274743612E-5</v>
      </c>
    </row>
    <row r="1376" spans="44:45" x14ac:dyDescent="0.3">
      <c r="AR1376" s="38" t="s">
        <v>3218</v>
      </c>
      <c r="AS1376" s="6">
        <v>3.4939100274743612E-5</v>
      </c>
    </row>
    <row r="1377" spans="44:45" x14ac:dyDescent="0.3">
      <c r="AR1377" s="38" t="s">
        <v>3219</v>
      </c>
      <c r="AS1377" s="6">
        <v>3.4939100274743612E-5</v>
      </c>
    </row>
    <row r="1378" spans="44:45" x14ac:dyDescent="0.3">
      <c r="AR1378" s="38" t="s">
        <v>3220</v>
      </c>
      <c r="AS1378" s="6">
        <v>3.4939100274743612E-5</v>
      </c>
    </row>
    <row r="1379" spans="44:45" x14ac:dyDescent="0.3">
      <c r="AR1379" s="38" t="s">
        <v>3221</v>
      </c>
      <c r="AS1379" s="6">
        <v>3.4939100274743612E-5</v>
      </c>
    </row>
    <row r="1380" spans="44:45" x14ac:dyDescent="0.3">
      <c r="AR1380" s="38" t="s">
        <v>3222</v>
      </c>
      <c r="AS1380" s="6">
        <v>3.4939100274743612E-5</v>
      </c>
    </row>
    <row r="1381" spans="44:45" x14ac:dyDescent="0.3">
      <c r="AR1381" s="38" t="s">
        <v>3223</v>
      </c>
      <c r="AS1381" s="6">
        <v>3.4939100274743612E-5</v>
      </c>
    </row>
    <row r="1382" spans="44:45" x14ac:dyDescent="0.3">
      <c r="AR1382" s="38" t="s">
        <v>3224</v>
      </c>
      <c r="AS1382" s="6">
        <v>3.4939100274743612E-5</v>
      </c>
    </row>
    <row r="1383" spans="44:45" x14ac:dyDescent="0.3">
      <c r="AR1383" s="38" t="s">
        <v>3225</v>
      </c>
      <c r="AS1383" s="6">
        <v>3.4939100274743612E-5</v>
      </c>
    </row>
    <row r="1384" spans="44:45" x14ac:dyDescent="0.3">
      <c r="AR1384" s="38" t="s">
        <v>3226</v>
      </c>
      <c r="AS1384" s="6">
        <v>3.4939100274743612E-5</v>
      </c>
    </row>
    <row r="1385" spans="44:45" x14ac:dyDescent="0.3">
      <c r="AR1385" s="38" t="s">
        <v>3227</v>
      </c>
      <c r="AS1385" s="6">
        <v>3.4939100274743612E-5</v>
      </c>
    </row>
    <row r="1386" spans="44:45" x14ac:dyDescent="0.3">
      <c r="AR1386" s="38" t="s">
        <v>3228</v>
      </c>
      <c r="AS1386" s="6">
        <v>3.4939100274743612E-5</v>
      </c>
    </row>
    <row r="1387" spans="44:45" x14ac:dyDescent="0.3">
      <c r="AR1387" s="38" t="s">
        <v>3229</v>
      </c>
      <c r="AS1387" s="6">
        <v>3.4939100274743612E-5</v>
      </c>
    </row>
    <row r="1388" spans="44:45" x14ac:dyDescent="0.3">
      <c r="AR1388" s="38" t="s">
        <v>3230</v>
      </c>
      <c r="AS1388" s="6">
        <v>3.4939100274743612E-5</v>
      </c>
    </row>
    <row r="1389" spans="44:45" x14ac:dyDescent="0.3">
      <c r="AR1389" s="38" t="s">
        <v>1819</v>
      </c>
      <c r="AS1389" s="6">
        <v>3.4939100274743612E-5</v>
      </c>
    </row>
    <row r="1390" spans="44:45" x14ac:dyDescent="0.3">
      <c r="AR1390" s="38" t="s">
        <v>3231</v>
      </c>
      <c r="AS1390" s="6">
        <v>3.4939100274743612E-5</v>
      </c>
    </row>
    <row r="1391" spans="44:45" x14ac:dyDescent="0.3">
      <c r="AR1391" s="38" t="s">
        <v>1287</v>
      </c>
      <c r="AS1391" s="6">
        <v>3.4939100274743612E-5</v>
      </c>
    </row>
    <row r="1392" spans="44:45" x14ac:dyDescent="0.3">
      <c r="AR1392" s="38" t="s">
        <v>3232</v>
      </c>
      <c r="AS1392" s="6">
        <v>3.4939100274743612E-5</v>
      </c>
    </row>
    <row r="1393" spans="44:45" x14ac:dyDescent="0.3">
      <c r="AR1393" s="38" t="s">
        <v>3233</v>
      </c>
      <c r="AS1393" s="6">
        <v>3.4939100274743612E-5</v>
      </c>
    </row>
    <row r="1394" spans="44:45" x14ac:dyDescent="0.3">
      <c r="AR1394" s="38" t="s">
        <v>1349</v>
      </c>
      <c r="AS1394" s="6">
        <v>3.2443450255119072E-5</v>
      </c>
    </row>
    <row r="1395" spans="44:45" x14ac:dyDescent="0.3">
      <c r="AR1395" s="38" t="s">
        <v>3234</v>
      </c>
      <c r="AS1395" s="6">
        <v>3.2443450255119072E-5</v>
      </c>
    </row>
    <row r="1396" spans="44:45" x14ac:dyDescent="0.3">
      <c r="AR1396" s="38" t="s">
        <v>2164</v>
      </c>
      <c r="AS1396" s="6">
        <v>3.2443450255119072E-5</v>
      </c>
    </row>
    <row r="1397" spans="44:45" x14ac:dyDescent="0.3">
      <c r="AR1397" s="38" t="s">
        <v>1223</v>
      </c>
      <c r="AS1397" s="6">
        <v>3.2443450255119072E-5</v>
      </c>
    </row>
    <row r="1398" spans="44:45" x14ac:dyDescent="0.3">
      <c r="AR1398" s="38" t="s">
        <v>3235</v>
      </c>
      <c r="AS1398" s="6">
        <v>3.2443450255119072E-5</v>
      </c>
    </row>
    <row r="1399" spans="44:45" x14ac:dyDescent="0.3">
      <c r="AR1399" s="38" t="s">
        <v>3236</v>
      </c>
      <c r="AS1399" s="6">
        <v>3.2443450255119072E-5</v>
      </c>
    </row>
    <row r="1400" spans="44:45" x14ac:dyDescent="0.3">
      <c r="AR1400" s="38" t="s">
        <v>3237</v>
      </c>
      <c r="AS1400" s="6">
        <v>3.2443450255119072E-5</v>
      </c>
    </row>
    <row r="1401" spans="44:45" x14ac:dyDescent="0.3">
      <c r="AR1401" s="38" t="s">
        <v>1845</v>
      </c>
      <c r="AS1401" s="6">
        <v>3.2443450255119072E-5</v>
      </c>
    </row>
    <row r="1402" spans="44:45" x14ac:dyDescent="0.3">
      <c r="AR1402" s="38" t="s">
        <v>2165</v>
      </c>
      <c r="AS1402" s="6">
        <v>3.2443450255119072E-5</v>
      </c>
    </row>
    <row r="1403" spans="44:45" x14ac:dyDescent="0.3">
      <c r="AR1403" s="38" t="s">
        <v>3238</v>
      </c>
      <c r="AS1403" s="6">
        <v>3.2443450255119072E-5</v>
      </c>
    </row>
    <row r="1404" spans="44:45" x14ac:dyDescent="0.3">
      <c r="AR1404" s="38" t="s">
        <v>3239</v>
      </c>
      <c r="AS1404" s="6">
        <v>3.2443450255119072E-5</v>
      </c>
    </row>
    <row r="1405" spans="44:45" x14ac:dyDescent="0.3">
      <c r="AR1405" s="38" t="s">
        <v>3240</v>
      </c>
      <c r="AS1405" s="6">
        <v>3.2443450255119072E-5</v>
      </c>
    </row>
    <row r="1406" spans="44:45" x14ac:dyDescent="0.3">
      <c r="AR1406" s="38" t="s">
        <v>3241</v>
      </c>
      <c r="AS1406" s="6">
        <v>3.2443450255119072E-5</v>
      </c>
    </row>
    <row r="1407" spans="44:45" x14ac:dyDescent="0.3">
      <c r="AR1407" s="38" t="s">
        <v>3242</v>
      </c>
      <c r="AS1407" s="6">
        <v>3.2443450255119072E-5</v>
      </c>
    </row>
    <row r="1408" spans="44:45" x14ac:dyDescent="0.3">
      <c r="AR1408" s="38" t="s">
        <v>3243</v>
      </c>
      <c r="AS1408" s="6">
        <v>3.2443450255119072E-5</v>
      </c>
    </row>
    <row r="1409" spans="44:45" x14ac:dyDescent="0.3">
      <c r="AR1409" s="38" t="s">
        <v>3244</v>
      </c>
      <c r="AS1409" s="6">
        <v>3.2443450255119072E-5</v>
      </c>
    </row>
    <row r="1410" spans="44:45" x14ac:dyDescent="0.3">
      <c r="AR1410" s="38" t="s">
        <v>3245</v>
      </c>
      <c r="AS1410" s="6">
        <v>3.2443450255119072E-5</v>
      </c>
    </row>
    <row r="1411" spans="44:45" x14ac:dyDescent="0.3">
      <c r="AR1411" s="38" t="s">
        <v>3246</v>
      </c>
      <c r="AS1411" s="6">
        <v>3.2443450255119072E-5</v>
      </c>
    </row>
    <row r="1412" spans="44:45" x14ac:dyDescent="0.3">
      <c r="AR1412" s="38" t="s">
        <v>3247</v>
      </c>
      <c r="AS1412" s="6">
        <v>3.2443450255119072E-5</v>
      </c>
    </row>
    <row r="1413" spans="44:45" x14ac:dyDescent="0.3">
      <c r="AR1413" s="38" t="s">
        <v>3248</v>
      </c>
      <c r="AS1413" s="6">
        <v>3.2443450255119072E-5</v>
      </c>
    </row>
    <row r="1414" spans="44:45" x14ac:dyDescent="0.3">
      <c r="AR1414" s="38" t="s">
        <v>3249</v>
      </c>
      <c r="AS1414" s="6">
        <v>3.2443450255119072E-5</v>
      </c>
    </row>
    <row r="1415" spans="44:45" x14ac:dyDescent="0.3">
      <c r="AR1415" s="38" t="s">
        <v>3250</v>
      </c>
      <c r="AS1415" s="6">
        <v>3.2443450255119072E-5</v>
      </c>
    </row>
    <row r="1416" spans="44:45" x14ac:dyDescent="0.3">
      <c r="AR1416" s="38" t="s">
        <v>3251</v>
      </c>
      <c r="AS1416" s="6">
        <v>3.2443450255119072E-5</v>
      </c>
    </row>
    <row r="1417" spans="44:45" x14ac:dyDescent="0.3">
      <c r="AR1417" s="38" t="s">
        <v>3252</v>
      </c>
      <c r="AS1417" s="6">
        <v>3.2443450255119072E-5</v>
      </c>
    </row>
    <row r="1418" spans="44:45" x14ac:dyDescent="0.3">
      <c r="AR1418" s="38" t="s">
        <v>2263</v>
      </c>
      <c r="AS1418" s="6">
        <v>2.9947800235494527E-5</v>
      </c>
    </row>
    <row r="1419" spans="44:45" x14ac:dyDescent="0.3">
      <c r="AR1419" s="38" t="s">
        <v>3253</v>
      </c>
      <c r="AS1419" s="6">
        <v>2.9947800235494527E-5</v>
      </c>
    </row>
    <row r="1420" spans="44:45" x14ac:dyDescent="0.3">
      <c r="AR1420" s="38" t="s">
        <v>3254</v>
      </c>
      <c r="AS1420" s="6">
        <v>2.9947800235494527E-5</v>
      </c>
    </row>
    <row r="1421" spans="44:45" x14ac:dyDescent="0.3">
      <c r="AR1421" s="38" t="s">
        <v>3255</v>
      </c>
      <c r="AS1421" s="6">
        <v>2.9947800235494527E-5</v>
      </c>
    </row>
    <row r="1422" spans="44:45" x14ac:dyDescent="0.3">
      <c r="AR1422" s="38" t="s">
        <v>2088</v>
      </c>
      <c r="AS1422" s="6">
        <v>2.9947800235494527E-5</v>
      </c>
    </row>
    <row r="1423" spans="44:45" x14ac:dyDescent="0.3">
      <c r="AR1423" s="38" t="s">
        <v>3256</v>
      </c>
      <c r="AS1423" s="6">
        <v>2.9947800235494527E-5</v>
      </c>
    </row>
    <row r="1424" spans="44:45" x14ac:dyDescent="0.3">
      <c r="AR1424" s="38" t="s">
        <v>2082</v>
      </c>
      <c r="AS1424" s="6">
        <v>2.9947800235494527E-5</v>
      </c>
    </row>
    <row r="1425" spans="44:45" x14ac:dyDescent="0.3">
      <c r="AR1425" s="38" t="s">
        <v>1638</v>
      </c>
      <c r="AS1425" s="6">
        <v>2.9947800235494527E-5</v>
      </c>
    </row>
    <row r="1426" spans="44:45" x14ac:dyDescent="0.3">
      <c r="AR1426" s="38" t="s">
        <v>3257</v>
      </c>
      <c r="AS1426" s="6">
        <v>2.9947800235494527E-5</v>
      </c>
    </row>
    <row r="1427" spans="44:45" x14ac:dyDescent="0.3">
      <c r="AR1427" s="38" t="s">
        <v>3258</v>
      </c>
      <c r="AS1427" s="6">
        <v>2.9947800235494527E-5</v>
      </c>
    </row>
    <row r="1428" spans="44:45" x14ac:dyDescent="0.3">
      <c r="AR1428" s="38" t="s">
        <v>3259</v>
      </c>
      <c r="AS1428" s="6">
        <v>2.9947800235494527E-5</v>
      </c>
    </row>
    <row r="1429" spans="44:45" x14ac:dyDescent="0.3">
      <c r="AR1429" s="38" t="s">
        <v>3260</v>
      </c>
      <c r="AS1429" s="6">
        <v>2.9947800235494527E-5</v>
      </c>
    </row>
    <row r="1430" spans="44:45" x14ac:dyDescent="0.3">
      <c r="AR1430" s="38" t="s">
        <v>3261</v>
      </c>
      <c r="AS1430" s="6">
        <v>2.9947800235494527E-5</v>
      </c>
    </row>
    <row r="1431" spans="44:45" x14ac:dyDescent="0.3">
      <c r="AR1431" s="38" t="s">
        <v>3262</v>
      </c>
      <c r="AS1431" s="6">
        <v>2.9947800235494527E-5</v>
      </c>
    </row>
    <row r="1432" spans="44:45" x14ac:dyDescent="0.3">
      <c r="AR1432" s="38" t="s">
        <v>3263</v>
      </c>
      <c r="AS1432" s="6">
        <v>2.9947800235494527E-5</v>
      </c>
    </row>
    <row r="1433" spans="44:45" x14ac:dyDescent="0.3">
      <c r="AR1433" s="38" t="s">
        <v>1249</v>
      </c>
      <c r="AS1433" s="6">
        <v>2.9947800235494527E-5</v>
      </c>
    </row>
    <row r="1434" spans="44:45" x14ac:dyDescent="0.3">
      <c r="AR1434" s="38" t="s">
        <v>3264</v>
      </c>
      <c r="AS1434" s="6">
        <v>2.9947800235494527E-5</v>
      </c>
    </row>
    <row r="1435" spans="44:45" x14ac:dyDescent="0.3">
      <c r="AR1435" s="38" t="s">
        <v>3265</v>
      </c>
      <c r="AS1435" s="6">
        <v>2.9947800235494527E-5</v>
      </c>
    </row>
    <row r="1436" spans="44:45" x14ac:dyDescent="0.3">
      <c r="AR1436" s="38" t="s">
        <v>3266</v>
      </c>
      <c r="AS1436" s="6">
        <v>2.9947800235494527E-5</v>
      </c>
    </row>
    <row r="1437" spans="44:45" x14ac:dyDescent="0.3">
      <c r="AR1437" s="38" t="s">
        <v>3267</v>
      </c>
      <c r="AS1437" s="6">
        <v>2.9947800235494527E-5</v>
      </c>
    </row>
    <row r="1438" spans="44:45" x14ac:dyDescent="0.3">
      <c r="AR1438" s="38" t="s">
        <v>1720</v>
      </c>
      <c r="AS1438" s="6">
        <v>2.9947800235494527E-5</v>
      </c>
    </row>
    <row r="1439" spans="44:45" x14ac:dyDescent="0.3">
      <c r="AR1439" s="38" t="s">
        <v>2139</v>
      </c>
      <c r="AS1439" s="6">
        <v>2.9947800235494527E-5</v>
      </c>
    </row>
    <row r="1440" spans="44:45" x14ac:dyDescent="0.3">
      <c r="AR1440" s="38" t="s">
        <v>3268</v>
      </c>
      <c r="AS1440" s="6">
        <v>2.9947800235494527E-5</v>
      </c>
    </row>
    <row r="1441" spans="44:45" x14ac:dyDescent="0.3">
      <c r="AR1441" s="38" t="s">
        <v>3269</v>
      </c>
      <c r="AS1441" s="6">
        <v>2.9947800235494527E-5</v>
      </c>
    </row>
    <row r="1442" spans="44:45" x14ac:dyDescent="0.3">
      <c r="AR1442" s="38" t="s">
        <v>3270</v>
      </c>
      <c r="AS1442" s="6">
        <v>2.9947800235494527E-5</v>
      </c>
    </row>
    <row r="1443" spans="44:45" x14ac:dyDescent="0.3">
      <c r="AR1443" s="38" t="s">
        <v>3271</v>
      </c>
      <c r="AS1443" s="6">
        <v>2.9947800235494527E-5</v>
      </c>
    </row>
    <row r="1444" spans="44:45" x14ac:dyDescent="0.3">
      <c r="AR1444" s="38" t="s">
        <v>1695</v>
      </c>
      <c r="AS1444" s="6">
        <v>2.9947800235494527E-5</v>
      </c>
    </row>
    <row r="1445" spans="44:45" x14ac:dyDescent="0.3">
      <c r="AR1445" s="38" t="s">
        <v>3272</v>
      </c>
      <c r="AS1445" s="6">
        <v>2.9947800235494527E-5</v>
      </c>
    </row>
    <row r="1446" spans="44:45" x14ac:dyDescent="0.3">
      <c r="AR1446" s="38" t="s">
        <v>3273</v>
      </c>
      <c r="AS1446" s="6">
        <v>2.9947800235494527E-5</v>
      </c>
    </row>
    <row r="1447" spans="44:45" x14ac:dyDescent="0.3">
      <c r="AR1447" s="38" t="s">
        <v>3274</v>
      </c>
      <c r="AS1447" s="6">
        <v>2.9947800235494527E-5</v>
      </c>
    </row>
    <row r="1448" spans="44:45" x14ac:dyDescent="0.3">
      <c r="AR1448" s="38" t="s">
        <v>3275</v>
      </c>
      <c r="AS1448" s="6">
        <v>2.9947800235494527E-5</v>
      </c>
    </row>
    <row r="1449" spans="44:45" x14ac:dyDescent="0.3">
      <c r="AR1449" s="38" t="s">
        <v>3276</v>
      </c>
      <c r="AS1449" s="6">
        <v>2.9947800235494527E-5</v>
      </c>
    </row>
    <row r="1450" spans="44:45" x14ac:dyDescent="0.3">
      <c r="AR1450" s="38" t="s">
        <v>3277</v>
      </c>
      <c r="AS1450" s="6">
        <v>2.9947800235494527E-5</v>
      </c>
    </row>
    <row r="1451" spans="44:45" x14ac:dyDescent="0.3">
      <c r="AR1451" s="38" t="s">
        <v>2004</v>
      </c>
      <c r="AS1451" s="6">
        <v>2.7452150215869983E-5</v>
      </c>
    </row>
    <row r="1452" spans="44:45" x14ac:dyDescent="0.3">
      <c r="AR1452" s="38" t="s">
        <v>3278</v>
      </c>
      <c r="AS1452" s="6">
        <v>2.7452150215869983E-5</v>
      </c>
    </row>
    <row r="1453" spans="44:45" x14ac:dyDescent="0.3">
      <c r="AR1453" s="38" t="s">
        <v>1841</v>
      </c>
      <c r="AS1453" s="6">
        <v>2.7452150215869983E-5</v>
      </c>
    </row>
    <row r="1454" spans="44:45" x14ac:dyDescent="0.3">
      <c r="AR1454" s="38" t="s">
        <v>1456</v>
      </c>
      <c r="AS1454" s="6">
        <v>2.7452150215869983E-5</v>
      </c>
    </row>
    <row r="1455" spans="44:45" x14ac:dyDescent="0.3">
      <c r="AR1455" s="38" t="s">
        <v>3279</v>
      </c>
      <c r="AS1455" s="6">
        <v>2.7452150215869983E-5</v>
      </c>
    </row>
    <row r="1456" spans="44:45" x14ac:dyDescent="0.3">
      <c r="AR1456" s="38" t="s">
        <v>3280</v>
      </c>
      <c r="AS1456" s="6">
        <v>2.7452150215869983E-5</v>
      </c>
    </row>
    <row r="1457" spans="44:45" x14ac:dyDescent="0.3">
      <c r="AR1457" s="38" t="s">
        <v>3281</v>
      </c>
      <c r="AS1457" s="6">
        <v>2.7452150215869983E-5</v>
      </c>
    </row>
    <row r="1458" spans="44:45" x14ac:dyDescent="0.3">
      <c r="AR1458" s="38" t="s">
        <v>1270</v>
      </c>
      <c r="AS1458" s="6">
        <v>2.7452150215869983E-5</v>
      </c>
    </row>
    <row r="1459" spans="44:45" x14ac:dyDescent="0.3">
      <c r="AR1459" s="38" t="s">
        <v>3282</v>
      </c>
      <c r="AS1459" s="6">
        <v>2.7452150215869983E-5</v>
      </c>
    </row>
    <row r="1460" spans="44:45" x14ac:dyDescent="0.3">
      <c r="AR1460" s="38" t="s">
        <v>3283</v>
      </c>
      <c r="AS1460" s="6">
        <v>2.7452150215869983E-5</v>
      </c>
    </row>
    <row r="1461" spans="44:45" x14ac:dyDescent="0.3">
      <c r="AR1461" s="38" t="s">
        <v>3284</v>
      </c>
      <c r="AS1461" s="6">
        <v>2.7452150215869983E-5</v>
      </c>
    </row>
    <row r="1462" spans="44:45" x14ac:dyDescent="0.3">
      <c r="AR1462" s="38" t="s">
        <v>3285</v>
      </c>
      <c r="AS1462" s="6">
        <v>2.7452150215869983E-5</v>
      </c>
    </row>
    <row r="1463" spans="44:45" x14ac:dyDescent="0.3">
      <c r="AR1463" s="38" t="s">
        <v>3286</v>
      </c>
      <c r="AS1463" s="6">
        <v>2.7452150215869983E-5</v>
      </c>
    </row>
    <row r="1464" spans="44:45" x14ac:dyDescent="0.3">
      <c r="AR1464" s="38" t="s">
        <v>3287</v>
      </c>
      <c r="AS1464" s="6">
        <v>2.7452150215869983E-5</v>
      </c>
    </row>
    <row r="1465" spans="44:45" x14ac:dyDescent="0.3">
      <c r="AR1465" s="38" t="s">
        <v>1055</v>
      </c>
      <c r="AS1465" s="6">
        <v>2.7452150215869983E-5</v>
      </c>
    </row>
    <row r="1466" spans="44:45" x14ac:dyDescent="0.3">
      <c r="AR1466" s="38" t="s">
        <v>3288</v>
      </c>
      <c r="AS1466" s="6">
        <v>2.7452150215869983E-5</v>
      </c>
    </row>
    <row r="1467" spans="44:45" x14ac:dyDescent="0.3">
      <c r="AR1467" s="38" t="s">
        <v>1918</v>
      </c>
      <c r="AS1467" s="6">
        <v>2.7452150215869983E-5</v>
      </c>
    </row>
    <row r="1468" spans="44:45" x14ac:dyDescent="0.3">
      <c r="AR1468" s="38" t="s">
        <v>1917</v>
      </c>
      <c r="AS1468" s="6">
        <v>2.7452150215869983E-5</v>
      </c>
    </row>
    <row r="1469" spans="44:45" x14ac:dyDescent="0.3">
      <c r="AR1469" s="38" t="s">
        <v>1513</v>
      </c>
      <c r="AS1469" s="6">
        <v>2.7452150215869983E-5</v>
      </c>
    </row>
    <row r="1470" spans="44:45" x14ac:dyDescent="0.3">
      <c r="AR1470" s="38" t="s">
        <v>3289</v>
      </c>
      <c r="AS1470" s="6">
        <v>2.7452150215869983E-5</v>
      </c>
    </row>
    <row r="1471" spans="44:45" x14ac:dyDescent="0.3">
      <c r="AR1471" s="38" t="s">
        <v>3290</v>
      </c>
      <c r="AS1471" s="6">
        <v>2.7452150215869983E-5</v>
      </c>
    </row>
    <row r="1472" spans="44:45" x14ac:dyDescent="0.3">
      <c r="AR1472" s="38" t="s">
        <v>3291</v>
      </c>
      <c r="AS1472" s="6">
        <v>2.7452150215869983E-5</v>
      </c>
    </row>
    <row r="1473" spans="44:45" x14ac:dyDescent="0.3">
      <c r="AR1473" s="38" t="s">
        <v>3292</v>
      </c>
      <c r="AS1473" s="6">
        <v>2.7452150215869983E-5</v>
      </c>
    </row>
    <row r="1474" spans="44:45" x14ac:dyDescent="0.3">
      <c r="AR1474" s="38" t="s">
        <v>3293</v>
      </c>
      <c r="AS1474" s="6">
        <v>2.7452150215869983E-5</v>
      </c>
    </row>
    <row r="1475" spans="44:45" x14ac:dyDescent="0.3">
      <c r="AR1475" s="38" t="s">
        <v>3294</v>
      </c>
      <c r="AS1475" s="6">
        <v>2.7452150215869983E-5</v>
      </c>
    </row>
    <row r="1476" spans="44:45" x14ac:dyDescent="0.3">
      <c r="AR1476" s="38" t="s">
        <v>2101</v>
      </c>
      <c r="AS1476" s="6">
        <v>2.4956500196245436E-5</v>
      </c>
    </row>
    <row r="1477" spans="44:45" x14ac:dyDescent="0.3">
      <c r="AR1477" s="38" t="s">
        <v>1848</v>
      </c>
      <c r="AS1477" s="6">
        <v>2.4956500196245436E-5</v>
      </c>
    </row>
    <row r="1478" spans="44:45" x14ac:dyDescent="0.3">
      <c r="AR1478" s="38" t="s">
        <v>2203</v>
      </c>
      <c r="AS1478" s="6">
        <v>2.4956500196245436E-5</v>
      </c>
    </row>
    <row r="1479" spans="44:45" x14ac:dyDescent="0.3">
      <c r="AR1479" s="38" t="s">
        <v>3295</v>
      </c>
      <c r="AS1479" s="6">
        <v>2.4956500196245436E-5</v>
      </c>
    </row>
    <row r="1480" spans="44:45" x14ac:dyDescent="0.3">
      <c r="AR1480" s="38" t="s">
        <v>1761</v>
      </c>
      <c r="AS1480" s="6">
        <v>2.4956500196245436E-5</v>
      </c>
    </row>
    <row r="1481" spans="44:45" x14ac:dyDescent="0.3">
      <c r="AR1481" s="38" t="s">
        <v>2166</v>
      </c>
      <c r="AS1481" s="6">
        <v>2.4956500196245436E-5</v>
      </c>
    </row>
    <row r="1482" spans="44:45" x14ac:dyDescent="0.3">
      <c r="AR1482" s="38" t="s">
        <v>1182</v>
      </c>
      <c r="AS1482" s="6">
        <v>2.4956500196245436E-5</v>
      </c>
    </row>
    <row r="1483" spans="44:45" x14ac:dyDescent="0.3">
      <c r="AR1483" s="38" t="s">
        <v>1446</v>
      </c>
      <c r="AS1483" s="6">
        <v>2.4956500196245436E-5</v>
      </c>
    </row>
    <row r="1484" spans="44:45" x14ac:dyDescent="0.3">
      <c r="AR1484" s="38" t="s">
        <v>3296</v>
      </c>
      <c r="AS1484" s="6">
        <v>2.4956500196245436E-5</v>
      </c>
    </row>
    <row r="1485" spans="44:45" x14ac:dyDescent="0.3">
      <c r="AR1485" s="38" t="s">
        <v>3297</v>
      </c>
      <c r="AS1485" s="6">
        <v>2.4956500196245436E-5</v>
      </c>
    </row>
    <row r="1486" spans="44:45" x14ac:dyDescent="0.3">
      <c r="AR1486" s="38" t="s">
        <v>1908</v>
      </c>
      <c r="AS1486" s="6">
        <v>2.4956500196245436E-5</v>
      </c>
    </row>
    <row r="1487" spans="44:45" x14ac:dyDescent="0.3">
      <c r="AR1487" s="38" t="s">
        <v>3298</v>
      </c>
      <c r="AS1487" s="6">
        <v>2.4956500196245436E-5</v>
      </c>
    </row>
    <row r="1488" spans="44:45" x14ac:dyDescent="0.3">
      <c r="AR1488" s="38" t="s">
        <v>3299</v>
      </c>
      <c r="AS1488" s="6">
        <v>2.4956500196245436E-5</v>
      </c>
    </row>
    <row r="1489" spans="44:45" x14ac:dyDescent="0.3">
      <c r="AR1489" s="38" t="s">
        <v>2186</v>
      </c>
      <c r="AS1489" s="6">
        <v>2.4956500196245436E-5</v>
      </c>
    </row>
    <row r="1490" spans="44:45" x14ac:dyDescent="0.3">
      <c r="AR1490" s="38" t="s">
        <v>3300</v>
      </c>
      <c r="AS1490" s="6">
        <v>2.4956500196245436E-5</v>
      </c>
    </row>
    <row r="1491" spans="44:45" x14ac:dyDescent="0.3">
      <c r="AR1491" s="38" t="s">
        <v>3301</v>
      </c>
      <c r="AS1491" s="6">
        <v>2.4956500196245436E-5</v>
      </c>
    </row>
    <row r="1492" spans="44:45" x14ac:dyDescent="0.3">
      <c r="AR1492" s="38" t="s">
        <v>3302</v>
      </c>
      <c r="AS1492" s="6">
        <v>2.4956500196245436E-5</v>
      </c>
    </row>
    <row r="1493" spans="44:45" x14ac:dyDescent="0.3">
      <c r="AR1493" s="38" t="s">
        <v>3303</v>
      </c>
      <c r="AS1493" s="6">
        <v>2.4956500196245436E-5</v>
      </c>
    </row>
    <row r="1494" spans="44:45" x14ac:dyDescent="0.3">
      <c r="AR1494" s="38" t="s">
        <v>3304</v>
      </c>
      <c r="AS1494" s="6">
        <v>2.4956500196245436E-5</v>
      </c>
    </row>
    <row r="1495" spans="44:45" x14ac:dyDescent="0.3">
      <c r="AR1495" s="38" t="s">
        <v>3305</v>
      </c>
      <c r="AS1495" s="6">
        <v>2.4956500196245436E-5</v>
      </c>
    </row>
    <row r="1496" spans="44:45" x14ac:dyDescent="0.3">
      <c r="AR1496" s="38" t="s">
        <v>1735</v>
      </c>
      <c r="AS1496" s="6">
        <v>2.4956500196245436E-5</v>
      </c>
    </row>
    <row r="1497" spans="44:45" x14ac:dyDescent="0.3">
      <c r="AR1497" s="38" t="s">
        <v>1480</v>
      </c>
      <c r="AS1497" s="6">
        <v>2.4956500196245436E-5</v>
      </c>
    </row>
    <row r="1498" spans="44:45" x14ac:dyDescent="0.3">
      <c r="AR1498" s="38" t="s">
        <v>1060</v>
      </c>
      <c r="AS1498" s="6">
        <v>2.4956500196245436E-5</v>
      </c>
    </row>
    <row r="1499" spans="44:45" x14ac:dyDescent="0.3">
      <c r="AR1499" s="38" t="s">
        <v>3306</v>
      </c>
      <c r="AS1499" s="6">
        <v>2.4956500196245436E-5</v>
      </c>
    </row>
    <row r="1500" spans="44:45" x14ac:dyDescent="0.3">
      <c r="AR1500" s="38" t="s">
        <v>3307</v>
      </c>
      <c r="AS1500" s="6">
        <v>2.4956500196245436E-5</v>
      </c>
    </row>
    <row r="1501" spans="44:45" x14ac:dyDescent="0.3">
      <c r="AR1501" s="38" t="s">
        <v>3308</v>
      </c>
      <c r="AS1501" s="6">
        <v>2.4956500196245436E-5</v>
      </c>
    </row>
    <row r="1502" spans="44:45" x14ac:dyDescent="0.3">
      <c r="AR1502" s="38" t="s">
        <v>3309</v>
      </c>
      <c r="AS1502" s="6">
        <v>2.4956500196245436E-5</v>
      </c>
    </row>
    <row r="1503" spans="44:45" x14ac:dyDescent="0.3">
      <c r="AR1503" s="38" t="s">
        <v>3310</v>
      </c>
      <c r="AS1503" s="6">
        <v>2.4956500196245436E-5</v>
      </c>
    </row>
    <row r="1504" spans="44:45" x14ac:dyDescent="0.3">
      <c r="AR1504" s="38" t="s">
        <v>2076</v>
      </c>
      <c r="AS1504" s="6">
        <v>2.4956500196245436E-5</v>
      </c>
    </row>
    <row r="1505" spans="44:45" x14ac:dyDescent="0.3">
      <c r="AR1505" s="38" t="s">
        <v>3311</v>
      </c>
      <c r="AS1505" s="6">
        <v>2.4956500196245436E-5</v>
      </c>
    </row>
    <row r="1506" spans="44:45" x14ac:dyDescent="0.3">
      <c r="AR1506" s="38" t="s">
        <v>3312</v>
      </c>
      <c r="AS1506" s="6">
        <v>2.4956500196245436E-5</v>
      </c>
    </row>
    <row r="1507" spans="44:45" x14ac:dyDescent="0.3">
      <c r="AR1507" s="38" t="s">
        <v>3313</v>
      </c>
      <c r="AS1507" s="6">
        <v>2.4956500196245436E-5</v>
      </c>
    </row>
    <row r="1508" spans="44:45" x14ac:dyDescent="0.3">
      <c r="AR1508" s="38" t="s">
        <v>3314</v>
      </c>
      <c r="AS1508" s="6">
        <v>2.4956500196245436E-5</v>
      </c>
    </row>
    <row r="1509" spans="44:45" x14ac:dyDescent="0.3">
      <c r="AR1509" s="38" t="s">
        <v>3315</v>
      </c>
      <c r="AS1509" s="6">
        <v>2.4956500196245436E-5</v>
      </c>
    </row>
    <row r="1510" spans="44:45" x14ac:dyDescent="0.3">
      <c r="AR1510" s="38" t="s">
        <v>2205</v>
      </c>
      <c r="AS1510" s="6">
        <v>2.4956500196245436E-5</v>
      </c>
    </row>
    <row r="1511" spans="44:45" x14ac:dyDescent="0.3">
      <c r="AR1511" s="38" t="s">
        <v>3316</v>
      </c>
      <c r="AS1511" s="6">
        <v>2.4956500196245436E-5</v>
      </c>
    </row>
    <row r="1512" spans="44:45" x14ac:dyDescent="0.3">
      <c r="AR1512" s="38" t="s">
        <v>1416</v>
      </c>
      <c r="AS1512" s="6">
        <v>2.4956500196245436E-5</v>
      </c>
    </row>
    <row r="1513" spans="44:45" x14ac:dyDescent="0.3">
      <c r="AR1513" s="38" t="s">
        <v>3317</v>
      </c>
      <c r="AS1513" s="6">
        <v>2.4956500196245436E-5</v>
      </c>
    </row>
    <row r="1514" spans="44:45" x14ac:dyDescent="0.3">
      <c r="AR1514" s="38" t="s">
        <v>3318</v>
      </c>
      <c r="AS1514" s="6">
        <v>2.4956500196245436E-5</v>
      </c>
    </row>
    <row r="1515" spans="44:45" x14ac:dyDescent="0.3">
      <c r="AR1515" s="38" t="s">
        <v>1956</v>
      </c>
      <c r="AS1515" s="6">
        <v>5.4854387431347478E-3</v>
      </c>
    </row>
  </sheetData>
  <mergeCells count="11">
    <mergeCell ref="CG35:CN35"/>
    <mergeCell ref="CP35:CW35"/>
    <mergeCell ref="CY35:DF35"/>
    <mergeCell ref="BD35:BK35"/>
    <mergeCell ref="BM35:BT35"/>
    <mergeCell ref="BW35:CD35"/>
    <mergeCell ref="B1:O2"/>
    <mergeCell ref="A35:J35"/>
    <mergeCell ref="AC35:AJ35"/>
    <mergeCell ref="AU35:BB35"/>
    <mergeCell ref="AK34:AT3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Nazmul</dc:creator>
  <cp:lastModifiedBy>M. Nazmul Hoque</cp:lastModifiedBy>
  <dcterms:created xsi:type="dcterms:W3CDTF">2015-06-05T18:17:20Z</dcterms:created>
  <dcterms:modified xsi:type="dcterms:W3CDTF">2021-04-29T05:47:23Z</dcterms:modified>
</cp:coreProperties>
</file>