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98F1A1D7-D151-4C9D-BE97-9D5A067C78A9}" xr6:coauthVersionLast="45" xr6:coauthVersionMax="45" xr10:uidLastSave="{00000000-0000-0000-0000-000000000000}"/>
  <bookViews>
    <workbookView xWindow="-108" yWindow="-108" windowWidth="23256" windowHeight="12600" xr2:uid="{16DA17A1-06EA-4207-89D0-925BD30A9833}"/>
  </bookViews>
  <sheets>
    <sheet name="tab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48" i="1" l="1"/>
  <c r="I48" i="1"/>
  <c r="J39" i="1"/>
  <c r="I39" i="1"/>
  <c r="J27" i="1"/>
  <c r="I27" i="1"/>
  <c r="J21" i="1"/>
  <c r="I21" i="1"/>
</calcChain>
</file>

<file path=xl/sharedStrings.xml><?xml version="1.0" encoding="utf-8"?>
<sst xmlns="http://schemas.openxmlformats.org/spreadsheetml/2006/main" count="142" uniqueCount="132">
  <si>
    <t xml:space="preserve">Gene name </t>
  </si>
  <si>
    <t>barley gene ID</t>
  </si>
  <si>
    <t>Qingke gene ID</t>
  </si>
  <si>
    <t xml:space="preserve">Chromosome </t>
    <phoneticPr fontId="5" type="noConversion"/>
  </si>
  <si>
    <t>Amino acids</t>
    <phoneticPr fontId="5" type="noConversion"/>
  </si>
  <si>
    <t>pI</t>
  </si>
  <si>
    <t>Mass (Da)</t>
  </si>
  <si>
    <t>Instability index</t>
    <phoneticPr fontId="5" type="noConversion"/>
  </si>
  <si>
    <t>Aliphatic index</t>
    <phoneticPr fontId="2" type="noConversion"/>
  </si>
  <si>
    <t>Grand average of hydropathicity (GRAVY)</t>
    <phoneticPr fontId="2" type="noConversion"/>
  </si>
  <si>
    <t>Barley</t>
    <phoneticPr fontId="5" type="noConversion"/>
  </si>
  <si>
    <t>Qingke</t>
    <phoneticPr fontId="5" type="noConversion"/>
  </si>
  <si>
    <t>Type1</t>
  </si>
  <si>
    <t>HvLTP1.1</t>
  </si>
  <si>
    <t>HORVU2Hr1G107470.2</t>
  </si>
  <si>
    <t>HvLTP1.2/HtLTP1.2</t>
    <phoneticPr fontId="2" type="noConversion"/>
  </si>
  <si>
    <t>HORVU2Hr1G107480.1</t>
  </si>
  <si>
    <t>KAE8807755.1</t>
  </si>
  <si>
    <t>HvLTP1.3/HtLTP1.3</t>
    <phoneticPr fontId="2" type="noConversion"/>
  </si>
  <si>
    <t>HORVU2Hr1G107460.1</t>
  </si>
  <si>
    <t>KAE8775919.1</t>
  </si>
  <si>
    <t>HvLTP1.4</t>
  </si>
  <si>
    <t>HORVU3Hr1G009560.1</t>
    <phoneticPr fontId="5" type="noConversion"/>
  </si>
  <si>
    <t>HvLTP1.5/HtLTP1.5</t>
    <phoneticPr fontId="2" type="noConversion"/>
  </si>
  <si>
    <t>HORVU3Hr1G009510.1</t>
    <phoneticPr fontId="5" type="noConversion"/>
  </si>
  <si>
    <t>KAE8776966.1</t>
  </si>
  <si>
    <t>HvLTP1.6/HtLTP1.6</t>
    <phoneticPr fontId="2" type="noConversion"/>
  </si>
  <si>
    <t>HORVU3Hr1G009370.5</t>
  </si>
  <si>
    <t>KAE8788659.1</t>
  </si>
  <si>
    <t>HvLTP1.7/HtLTP1.7</t>
    <phoneticPr fontId="2" type="noConversion"/>
  </si>
  <si>
    <t>HORVU3Hr1G009490.4</t>
  </si>
  <si>
    <t>KAE8788658.1</t>
  </si>
  <si>
    <t>HvLTP1.8/HtLTP1.8</t>
    <phoneticPr fontId="2" type="noConversion"/>
  </si>
  <si>
    <t>HORVU3Hr1G009520.2</t>
  </si>
  <si>
    <t>KAE8788661.1</t>
  </si>
  <si>
    <t>HvLTP1.9</t>
  </si>
  <si>
    <t>HORVU3Hr1G009360.8</t>
  </si>
  <si>
    <t>HvLTP1.10/HtLTP1.10</t>
    <phoneticPr fontId="2" type="noConversion"/>
  </si>
  <si>
    <t>HORVU3Hr1G029430.1</t>
  </si>
  <si>
    <t>KAE8792517.1</t>
  </si>
  <si>
    <t>HvLTP1.11/HtLTP1.11</t>
    <phoneticPr fontId="2" type="noConversion"/>
  </si>
  <si>
    <t>HORVU4Hr1G022780.2</t>
  </si>
  <si>
    <t>KAE8800812.1</t>
  </si>
  <si>
    <t>HvLTP1.12/HtLTP1.12</t>
    <phoneticPr fontId="2" type="noConversion"/>
  </si>
  <si>
    <t>HORVU4Hr1G022770.1</t>
  </si>
  <si>
    <t>KAE8800813.1</t>
  </si>
  <si>
    <t>HvLTP1.13/HtLTP1.13</t>
    <phoneticPr fontId="2" type="noConversion"/>
  </si>
  <si>
    <t>HORVU5Hr1G046550.1</t>
  </si>
  <si>
    <t>KAE8791291.1</t>
  </si>
  <si>
    <t>HvLTP1.14/HtLTP1.14</t>
    <phoneticPr fontId="2" type="noConversion"/>
  </si>
  <si>
    <t>HORVU5Hr1G046520.1</t>
  </si>
  <si>
    <t>KAE8791289.1</t>
  </si>
  <si>
    <t>HvLTP1.15/HtLTP1.15</t>
    <phoneticPr fontId="2" type="noConversion"/>
  </si>
  <si>
    <t>HORVU7Hr1G080360.2</t>
  </si>
  <si>
    <t>KAE8796122.1</t>
  </si>
  <si>
    <t>HvLTP1.16/HtLTP1.16</t>
    <phoneticPr fontId="2" type="noConversion"/>
  </si>
  <si>
    <t>HORVU5Hr1G111050.1</t>
  </si>
  <si>
    <t>KAE8788807.1</t>
  </si>
  <si>
    <t>Type2</t>
  </si>
  <si>
    <t>HvLTP2.1/HtLTP2.1</t>
    <phoneticPr fontId="2" type="noConversion"/>
  </si>
  <si>
    <t>HORVU1Hr1G083160.1</t>
  </si>
  <si>
    <t>KAE8821628.1</t>
  </si>
  <si>
    <t>HvLTP2.2/HtLTP2.2</t>
    <phoneticPr fontId="2" type="noConversion"/>
  </si>
  <si>
    <t>HORVU1Hr1G083170.1</t>
  </si>
  <si>
    <t>KAE8802268.1</t>
  </si>
  <si>
    <t>HvLTP2.3/HtLTP2.3</t>
    <phoneticPr fontId="2" type="noConversion"/>
  </si>
  <si>
    <t>HORVU2Hr1G108660.1</t>
  </si>
  <si>
    <t>KAE8821633.1</t>
  </si>
  <si>
    <t>HvLTP2.4/HtLTP2.4</t>
    <phoneticPr fontId="2" type="noConversion"/>
  </si>
  <si>
    <t>HORVU4Hr1G089490.2</t>
  </si>
  <si>
    <t>KAE8784379.1</t>
  </si>
  <si>
    <t>HvLTP2.5/HtLTP2.5</t>
    <phoneticPr fontId="2" type="noConversion"/>
  </si>
  <si>
    <t>HORVU4Hr1G089500.1</t>
  </si>
  <si>
    <t>KAE8777687.1</t>
  </si>
  <si>
    <t>Type D</t>
  </si>
  <si>
    <t>HvLTPd1</t>
  </si>
  <si>
    <t>HORVU1Hr1G043430.1</t>
  </si>
  <si>
    <t>HvLTPd2/HtLTPd2</t>
    <phoneticPr fontId="2" type="noConversion"/>
  </si>
  <si>
    <t>HORVU2Hr1G102110.1</t>
  </si>
  <si>
    <t>KAE8788006.1</t>
  </si>
  <si>
    <t>HvLTPd3/HtLTPd3</t>
    <phoneticPr fontId="2" type="noConversion"/>
  </si>
  <si>
    <t>HORVU2Hr1G102170.1</t>
  </si>
  <si>
    <t>KAE8781084.1</t>
  </si>
  <si>
    <t>HvLTPd4/HtLTPd4</t>
    <phoneticPr fontId="2" type="noConversion"/>
  </si>
  <si>
    <t>HORVU2Hr1G073730.1</t>
  </si>
  <si>
    <t>KAE8786049.1</t>
  </si>
  <si>
    <t>HvLTPd5/HtLTPd5</t>
    <phoneticPr fontId="2" type="noConversion"/>
  </si>
  <si>
    <t>HORVU2Hr1G102050.1</t>
  </si>
  <si>
    <t>KAE8787999.1</t>
  </si>
  <si>
    <t>HvLTPd6/HtLTPd6</t>
    <phoneticPr fontId="2" type="noConversion"/>
  </si>
  <si>
    <t>HORVU2Hr1G102100.1</t>
  </si>
  <si>
    <t>KAE8788000.1</t>
  </si>
  <si>
    <t>HvLTPd7/HtLTPd7</t>
    <phoneticPr fontId="2" type="noConversion"/>
  </si>
  <si>
    <t>HORVU2Hr1G104430.1</t>
  </si>
  <si>
    <t>KAE8799817.1</t>
  </si>
  <si>
    <t>HvLTPd8/HtLTPd8</t>
    <phoneticPr fontId="2" type="noConversion"/>
  </si>
  <si>
    <t>HORVU4Hr1G082600.1</t>
  </si>
  <si>
    <t>KAE8799709.1</t>
  </si>
  <si>
    <t>HvLTPd9/HtLTPd9</t>
    <phoneticPr fontId="2" type="noConversion"/>
  </si>
  <si>
    <t>HORVU7Hr1G102030.1</t>
  </si>
  <si>
    <t>KAE8770127.1</t>
  </si>
  <si>
    <t>HvLTPd10/HtLTPd10</t>
    <phoneticPr fontId="2" type="noConversion"/>
  </si>
  <si>
    <t>HORVU5Hr1G109100.1</t>
  </si>
  <si>
    <t>KAE8808658.1</t>
  </si>
  <si>
    <t>HvLTPd11/HtLTPd11</t>
    <phoneticPr fontId="2" type="noConversion"/>
  </si>
  <si>
    <t>HORVU7Hr1G026570.1</t>
  </si>
  <si>
    <t>KAE8795354.1</t>
  </si>
  <si>
    <t>Type G</t>
  </si>
  <si>
    <t>HvLTPg1/HtLTPg1</t>
    <phoneticPr fontId="2" type="noConversion"/>
  </si>
  <si>
    <t>HORVU1Hr1G009490.1</t>
  </si>
  <si>
    <t>KAE8777605.1</t>
  </si>
  <si>
    <t>HvLTPg2/HtLTPg2</t>
    <phoneticPr fontId="2" type="noConversion"/>
  </si>
  <si>
    <t>HORVU2Hr1G098500.2</t>
  </si>
  <si>
    <t>KAE8795728.1</t>
  </si>
  <si>
    <t>HvLTPg3/HtLTPg3</t>
    <phoneticPr fontId="2" type="noConversion"/>
  </si>
  <si>
    <t>HORVU4Hr1G071790.1</t>
  </si>
  <si>
    <t>KAE8805373.1</t>
  </si>
  <si>
    <t>HvLTPg4/HtLTPg4</t>
    <phoneticPr fontId="2" type="noConversion"/>
  </si>
  <si>
    <t>HORVU5Hr1G109040.1</t>
  </si>
  <si>
    <t>KAE8808654.1</t>
  </si>
  <si>
    <t>HvLTPg5/HtLTPg5</t>
    <phoneticPr fontId="2" type="noConversion"/>
  </si>
  <si>
    <t>HORVU5Hr1G076000.1</t>
  </si>
  <si>
    <t>KAE8769277.1</t>
  </si>
  <si>
    <t>HvLTPg6</t>
  </si>
  <si>
    <t>MLOC_57612.1</t>
  </si>
  <si>
    <t>HvLTPg7/HtLTPg7</t>
    <phoneticPr fontId="2" type="noConversion"/>
  </si>
  <si>
    <t>HORVU0Hr1G016430.1</t>
  </si>
  <si>
    <t>KAE8793545.1</t>
  </si>
  <si>
    <t>HvLTPg8/HtLTPg8</t>
    <phoneticPr fontId="2" type="noConversion"/>
  </si>
  <si>
    <t>HORVU6Hr1G082080.1</t>
  </si>
  <si>
    <t>KAE8808175.1</t>
  </si>
  <si>
    <t>Table 1 Characteristics for the different types of non-specific lipid transfer proteins found in barley (HvLTPs) and Qingke(HtLTPs)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</si>
</sst>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9"/>
      <name val="等线"/>
      <family val="2"/>
      <charset val="134"/>
      <scheme val="minor"/>
    </font>
    <font>
      <sz val="11"/>
      <color rgb="FFFF0000"/>
      <name val="Times New Roman"/>
      <family val="1"/>
    </font>
    <font>
      <sz val="11"/>
      <color rgb="FF62626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0" fillId="3" borderId="0" xfId="0" applyFill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D59C2-BE07-458F-B4E7-7F46DC787BB2}">
  <dimension ref="A1:P48"/>
  <sheetViews>
    <sheetView tabSelected="1" workbookViewId="0">
      <selection sqref="A1:I1"/>
    </sheetView>
  </sheetViews>
  <sheetFormatPr defaultRowHeight="13.8" x14ac:dyDescent="0.25"/>
  <cols>
    <col min="1" max="1" width="20.5546875" customWidth="1"/>
    <col min="2" max="2" width="24.21875" customWidth="1"/>
    <col min="3" max="3" width="16.21875" customWidth="1"/>
    <col min="4" max="4" width="14.33203125" customWidth="1"/>
    <col min="5" max="5" width="11.109375" customWidth="1"/>
    <col min="6" max="6" width="9.5546875" customWidth="1"/>
    <col min="7" max="7" width="9.33203125" customWidth="1"/>
    <col min="8" max="8" width="13.21875" customWidth="1"/>
    <col min="9" max="9" width="13.33203125" customWidth="1"/>
    <col min="15" max="15" width="16.44140625" customWidth="1"/>
    <col min="16" max="16" width="21.5546875" customWidth="1"/>
  </cols>
  <sheetData>
    <row r="1" spans="1:16" ht="15.6" x14ac:dyDescent="0.3">
      <c r="A1" s="1" t="s">
        <v>131</v>
      </c>
      <c r="B1" s="1"/>
      <c r="C1" s="1"/>
      <c r="D1" s="1"/>
      <c r="E1" s="1"/>
      <c r="F1" s="1"/>
      <c r="G1" s="1"/>
      <c r="H1" s="1"/>
      <c r="I1" s="1"/>
    </row>
    <row r="2" spans="1:16" s="6" customFormat="1" x14ac:dyDescent="0.2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/>
      <c r="G2" s="4" t="s">
        <v>5</v>
      </c>
      <c r="H2" s="4"/>
      <c r="I2" s="4" t="s">
        <v>6</v>
      </c>
      <c r="J2" s="4"/>
      <c r="K2" s="5" t="s">
        <v>7</v>
      </c>
      <c r="L2" s="5"/>
      <c r="M2" s="5" t="s">
        <v>8</v>
      </c>
      <c r="N2" s="5"/>
      <c r="O2" s="5" t="s">
        <v>9</v>
      </c>
      <c r="P2" s="5"/>
    </row>
    <row r="3" spans="1:16" s="6" customFormat="1" x14ac:dyDescent="0.25">
      <c r="A3" s="7"/>
      <c r="B3" s="7"/>
      <c r="C3" s="7"/>
      <c r="D3" s="8"/>
      <c r="E3" s="9" t="s">
        <v>10</v>
      </c>
      <c r="F3" s="9" t="s">
        <v>11</v>
      </c>
      <c r="G3" s="9" t="s">
        <v>10</v>
      </c>
      <c r="H3" s="9" t="s">
        <v>11</v>
      </c>
      <c r="I3" s="9" t="s">
        <v>10</v>
      </c>
      <c r="J3" s="9" t="s">
        <v>11</v>
      </c>
      <c r="K3" s="9" t="s">
        <v>10</v>
      </c>
      <c r="L3" s="9" t="s">
        <v>11</v>
      </c>
      <c r="M3" s="9" t="s">
        <v>10</v>
      </c>
      <c r="N3" s="9" t="s">
        <v>11</v>
      </c>
      <c r="O3" s="9" t="s">
        <v>10</v>
      </c>
      <c r="P3" s="9" t="s">
        <v>11</v>
      </c>
    </row>
    <row r="4" spans="1:16" s="6" customFormat="1" x14ac:dyDescent="0.25">
      <c r="A4" s="10" t="s">
        <v>12</v>
      </c>
      <c r="B4" s="10"/>
      <c r="C4" s="10"/>
      <c r="D4" s="11"/>
      <c r="E4" s="10"/>
      <c r="F4" s="12"/>
      <c r="G4" s="12"/>
      <c r="H4" s="12"/>
      <c r="I4" s="12"/>
      <c r="J4" s="12"/>
      <c r="K4" s="12"/>
      <c r="L4" s="10"/>
      <c r="M4" s="10"/>
      <c r="N4" s="10"/>
      <c r="O4" s="10"/>
      <c r="P4" s="10"/>
    </row>
    <row r="5" spans="1:16" s="6" customFormat="1" x14ac:dyDescent="0.25">
      <c r="A5" s="13" t="s">
        <v>13</v>
      </c>
      <c r="B5" s="14" t="s">
        <v>14</v>
      </c>
      <c r="C5" s="14"/>
      <c r="D5" s="15">
        <v>2</v>
      </c>
      <c r="E5" s="16">
        <v>118</v>
      </c>
      <c r="F5" s="16"/>
      <c r="G5" s="16">
        <v>8.89</v>
      </c>
      <c r="H5" s="16"/>
      <c r="I5" s="16">
        <v>11560.52</v>
      </c>
      <c r="J5" s="16"/>
      <c r="K5" s="16">
        <v>23.32</v>
      </c>
      <c r="L5" s="16"/>
      <c r="M5" s="16">
        <v>85.42</v>
      </c>
      <c r="N5" s="16"/>
      <c r="O5" s="16">
        <v>0.61299999999999999</v>
      </c>
      <c r="P5" s="16"/>
    </row>
    <row r="6" spans="1:16" s="6" customFormat="1" x14ac:dyDescent="0.25">
      <c r="A6" s="10" t="s">
        <v>15</v>
      </c>
      <c r="B6" s="12" t="s">
        <v>16</v>
      </c>
      <c r="C6" s="12" t="s">
        <v>17</v>
      </c>
      <c r="D6" s="15">
        <v>2</v>
      </c>
      <c r="E6" s="12">
        <v>120</v>
      </c>
      <c r="F6" s="12">
        <v>120</v>
      </c>
      <c r="G6" s="12">
        <v>9.0299999999999994</v>
      </c>
      <c r="H6" s="12">
        <v>9.0299999999999994</v>
      </c>
      <c r="I6" s="12">
        <v>11856.79</v>
      </c>
      <c r="J6" s="12">
        <v>11856.79</v>
      </c>
      <c r="K6" s="12">
        <v>31.67</v>
      </c>
      <c r="L6" s="12">
        <v>31.67</v>
      </c>
      <c r="M6" s="12">
        <v>84.75</v>
      </c>
      <c r="N6" s="12">
        <v>84.75</v>
      </c>
      <c r="O6" s="12">
        <v>0.55000000000000004</v>
      </c>
      <c r="P6" s="12">
        <v>0.55000000000000004</v>
      </c>
    </row>
    <row r="7" spans="1:16" s="6" customFormat="1" x14ac:dyDescent="0.25">
      <c r="A7" s="10" t="s">
        <v>18</v>
      </c>
      <c r="B7" s="12" t="s">
        <v>19</v>
      </c>
      <c r="C7" s="12" t="s">
        <v>20</v>
      </c>
      <c r="D7" s="15">
        <v>2</v>
      </c>
      <c r="E7" s="12">
        <v>125</v>
      </c>
      <c r="F7" s="12">
        <v>125</v>
      </c>
      <c r="G7" s="12">
        <v>9.82</v>
      </c>
      <c r="H7" s="12">
        <v>9.82</v>
      </c>
      <c r="I7" s="12">
        <v>12233.34</v>
      </c>
      <c r="J7" s="12">
        <v>12233.34</v>
      </c>
      <c r="K7" s="12">
        <v>38.53</v>
      </c>
      <c r="L7" s="12">
        <v>38.53</v>
      </c>
      <c r="M7" s="12">
        <v>98.8</v>
      </c>
      <c r="N7" s="12">
        <v>98.8</v>
      </c>
      <c r="O7" s="12">
        <v>0.51</v>
      </c>
      <c r="P7" s="12">
        <v>0.51</v>
      </c>
    </row>
    <row r="8" spans="1:16" s="6" customFormat="1" x14ac:dyDescent="0.25">
      <c r="A8" s="13" t="s">
        <v>21</v>
      </c>
      <c r="B8" s="14" t="s">
        <v>22</v>
      </c>
      <c r="C8" s="14"/>
      <c r="D8" s="15">
        <v>3</v>
      </c>
      <c r="E8" s="16">
        <v>115</v>
      </c>
      <c r="F8" s="16"/>
      <c r="G8" s="16">
        <v>9.4600000000000009</v>
      </c>
      <c r="H8" s="16"/>
      <c r="I8" s="16">
        <v>11221.08</v>
      </c>
      <c r="J8" s="16"/>
      <c r="K8" s="16">
        <v>25.46</v>
      </c>
      <c r="L8" s="16"/>
      <c r="M8" s="16">
        <v>89.39</v>
      </c>
      <c r="N8" s="16"/>
      <c r="O8" s="16">
        <v>0.48699999999999999</v>
      </c>
      <c r="P8" s="16">
        <v>0.48699999999999999</v>
      </c>
    </row>
    <row r="9" spans="1:16" s="6" customFormat="1" x14ac:dyDescent="0.25">
      <c r="A9" s="10" t="s">
        <v>23</v>
      </c>
      <c r="B9" s="12" t="s">
        <v>24</v>
      </c>
      <c r="C9" s="12" t="s">
        <v>25</v>
      </c>
      <c r="D9" s="15">
        <v>3</v>
      </c>
      <c r="E9" s="17">
        <v>126</v>
      </c>
      <c r="F9" s="17">
        <v>126</v>
      </c>
      <c r="G9" s="17">
        <v>4.3499999999999996</v>
      </c>
      <c r="H9" s="17">
        <v>4.3499999999999996</v>
      </c>
      <c r="I9" s="12">
        <v>12730.43</v>
      </c>
      <c r="J9" s="12">
        <v>12730.43</v>
      </c>
      <c r="K9" s="17">
        <v>61.65</v>
      </c>
      <c r="L9" s="17">
        <v>61.65</v>
      </c>
      <c r="M9" s="12">
        <v>82.22</v>
      </c>
      <c r="N9" s="12">
        <v>82.22</v>
      </c>
      <c r="O9" s="17">
        <v>0.21299999999999999</v>
      </c>
      <c r="P9" s="17">
        <v>0.21299999999999999</v>
      </c>
    </row>
    <row r="10" spans="1:16" s="6" customFormat="1" x14ac:dyDescent="0.25">
      <c r="A10" s="10" t="s">
        <v>26</v>
      </c>
      <c r="B10" s="12" t="s">
        <v>27</v>
      </c>
      <c r="C10" s="12" t="s">
        <v>28</v>
      </c>
      <c r="D10" s="15">
        <v>3</v>
      </c>
      <c r="E10" s="12">
        <v>115</v>
      </c>
      <c r="F10" s="12">
        <v>115</v>
      </c>
      <c r="G10" s="12">
        <v>9.32</v>
      </c>
      <c r="H10" s="12">
        <v>9.32</v>
      </c>
      <c r="I10" s="12">
        <v>11099.06</v>
      </c>
      <c r="J10" s="12">
        <v>11099.06</v>
      </c>
      <c r="K10" s="12">
        <v>33.71</v>
      </c>
      <c r="L10" s="12">
        <v>33.71</v>
      </c>
      <c r="M10" s="12">
        <v>95.39</v>
      </c>
      <c r="N10" s="12">
        <v>95.39</v>
      </c>
      <c r="O10" s="12">
        <v>0.60799999999999998</v>
      </c>
      <c r="P10" s="12"/>
    </row>
    <row r="11" spans="1:16" s="6" customFormat="1" x14ac:dyDescent="0.25">
      <c r="A11" s="10" t="s">
        <v>29</v>
      </c>
      <c r="B11" s="12" t="s">
        <v>30</v>
      </c>
      <c r="C11" s="12" t="s">
        <v>31</v>
      </c>
      <c r="D11" s="15">
        <v>3</v>
      </c>
      <c r="E11" s="12">
        <v>115</v>
      </c>
      <c r="F11" s="12">
        <v>115</v>
      </c>
      <c r="G11" s="12">
        <v>9.32</v>
      </c>
      <c r="H11" s="12">
        <v>9.32</v>
      </c>
      <c r="I11" s="12">
        <v>11175.17</v>
      </c>
      <c r="J11" s="12">
        <v>11175.17</v>
      </c>
      <c r="K11" s="12">
        <v>34.44</v>
      </c>
      <c r="L11" s="12">
        <v>34.44</v>
      </c>
      <c r="M11" s="12">
        <v>92.78</v>
      </c>
      <c r="N11" s="12">
        <v>92.78</v>
      </c>
      <c r="O11" s="12">
        <v>0.59</v>
      </c>
      <c r="P11" s="12">
        <v>0.59</v>
      </c>
    </row>
    <row r="12" spans="1:16" s="6" customFormat="1" x14ac:dyDescent="0.25">
      <c r="A12" s="10" t="s">
        <v>32</v>
      </c>
      <c r="B12" s="12" t="s">
        <v>33</v>
      </c>
      <c r="C12" s="12" t="s">
        <v>34</v>
      </c>
      <c r="D12" s="15">
        <v>3</v>
      </c>
      <c r="E12" s="12">
        <v>115</v>
      </c>
      <c r="F12" s="12">
        <v>115</v>
      </c>
      <c r="G12" s="12">
        <v>9.8800000000000008</v>
      </c>
      <c r="H12" s="12">
        <v>9.8800000000000008</v>
      </c>
      <c r="I12" s="12">
        <v>11410.5</v>
      </c>
      <c r="J12" s="12">
        <v>11410.5</v>
      </c>
      <c r="K12" s="12">
        <v>40</v>
      </c>
      <c r="L12" s="12">
        <v>40</v>
      </c>
      <c r="M12" s="12">
        <v>93.65</v>
      </c>
      <c r="N12" s="12">
        <v>93.65</v>
      </c>
      <c r="O12" s="12">
        <v>0.46100000000000002</v>
      </c>
      <c r="P12" s="12">
        <v>0.46100000000000002</v>
      </c>
    </row>
    <row r="13" spans="1:16" s="6" customFormat="1" x14ac:dyDescent="0.25">
      <c r="A13" s="13" t="s">
        <v>35</v>
      </c>
      <c r="B13" s="14" t="s">
        <v>36</v>
      </c>
      <c r="C13" s="14"/>
      <c r="D13" s="15">
        <v>3</v>
      </c>
      <c r="E13" s="18">
        <v>168</v>
      </c>
      <c r="F13" s="18">
        <v>168</v>
      </c>
      <c r="G13" s="16">
        <v>8.9700000000000006</v>
      </c>
      <c r="H13" s="16"/>
      <c r="I13" s="16">
        <v>16215.03</v>
      </c>
      <c r="J13" s="16"/>
      <c r="K13" s="16">
        <v>34.24</v>
      </c>
      <c r="L13" s="16"/>
      <c r="M13" s="16">
        <v>106.07</v>
      </c>
      <c r="N13" s="16"/>
      <c r="O13" s="16">
        <v>0.749</v>
      </c>
      <c r="P13" s="16"/>
    </row>
    <row r="14" spans="1:16" s="6" customFormat="1" x14ac:dyDescent="0.25">
      <c r="A14" s="10" t="s">
        <v>37</v>
      </c>
      <c r="B14" s="12" t="s">
        <v>38</v>
      </c>
      <c r="C14" s="12" t="s">
        <v>39</v>
      </c>
      <c r="D14" s="15">
        <v>3</v>
      </c>
      <c r="E14" s="17">
        <v>155</v>
      </c>
      <c r="F14" s="17">
        <v>155</v>
      </c>
      <c r="G14" s="12">
        <v>8.65</v>
      </c>
      <c r="H14" s="12">
        <v>8.65</v>
      </c>
      <c r="I14" s="12">
        <v>16185</v>
      </c>
      <c r="J14" s="12">
        <v>16185</v>
      </c>
      <c r="K14" s="12">
        <v>28.35</v>
      </c>
      <c r="L14" s="12">
        <v>28.35</v>
      </c>
      <c r="M14" s="12">
        <v>89.61</v>
      </c>
      <c r="N14" s="12">
        <v>89.61</v>
      </c>
      <c r="O14" s="12">
        <v>0.61</v>
      </c>
      <c r="P14" s="12">
        <v>0.61</v>
      </c>
    </row>
    <row r="15" spans="1:16" s="6" customFormat="1" x14ac:dyDescent="0.25">
      <c r="A15" s="10" t="s">
        <v>40</v>
      </c>
      <c r="B15" s="12" t="s">
        <v>41</v>
      </c>
      <c r="C15" s="12" t="s">
        <v>42</v>
      </c>
      <c r="D15" s="15">
        <v>4</v>
      </c>
      <c r="E15" s="12">
        <v>111</v>
      </c>
      <c r="F15" s="12">
        <v>111</v>
      </c>
      <c r="G15" s="12">
        <v>8.6999999999999993</v>
      </c>
      <c r="H15" s="12">
        <v>8.6999999999999993</v>
      </c>
      <c r="I15" s="12">
        <v>10982.81</v>
      </c>
      <c r="J15" s="12">
        <v>10982.81</v>
      </c>
      <c r="K15" s="12">
        <v>49.05</v>
      </c>
      <c r="L15" s="12">
        <v>49.05</v>
      </c>
      <c r="M15" s="12">
        <v>85.41</v>
      </c>
      <c r="N15" s="12">
        <v>85.41</v>
      </c>
      <c r="O15" s="12">
        <v>0.34</v>
      </c>
      <c r="P15" s="12">
        <v>0.34</v>
      </c>
    </row>
    <row r="16" spans="1:16" s="6" customFormat="1" x14ac:dyDescent="0.25">
      <c r="A16" s="10" t="s">
        <v>43</v>
      </c>
      <c r="B16" s="12" t="s">
        <v>44</v>
      </c>
      <c r="C16" s="12" t="s">
        <v>45</v>
      </c>
      <c r="D16" s="15">
        <v>4</v>
      </c>
      <c r="E16" s="12">
        <v>120</v>
      </c>
      <c r="F16" s="12">
        <v>120</v>
      </c>
      <c r="G16" s="12">
        <v>9.41</v>
      </c>
      <c r="H16" s="12">
        <v>9.41</v>
      </c>
      <c r="I16" s="12">
        <v>11746.77</v>
      </c>
      <c r="J16" s="12">
        <v>11746.77</v>
      </c>
      <c r="K16" s="12">
        <v>42.01</v>
      </c>
      <c r="L16" s="12">
        <v>42.01</v>
      </c>
      <c r="M16" s="12">
        <v>93.75</v>
      </c>
      <c r="N16" s="12">
        <v>93.75</v>
      </c>
      <c r="O16" s="12">
        <v>0.63100000000000001</v>
      </c>
      <c r="P16" s="12">
        <v>0.63100000000000001</v>
      </c>
    </row>
    <row r="17" spans="1:16" s="6" customFormat="1" x14ac:dyDescent="0.25">
      <c r="A17" s="10" t="s">
        <v>46</v>
      </c>
      <c r="B17" s="12" t="s">
        <v>47</v>
      </c>
      <c r="C17" s="12" t="s">
        <v>48</v>
      </c>
      <c r="D17" s="15">
        <v>5</v>
      </c>
      <c r="E17" s="12">
        <v>117</v>
      </c>
      <c r="F17" s="12">
        <v>117</v>
      </c>
      <c r="G17" s="12">
        <v>8.6999999999999993</v>
      </c>
      <c r="H17" s="12">
        <v>8.6999999999999993</v>
      </c>
      <c r="I17" s="12">
        <v>12297.24</v>
      </c>
      <c r="J17" s="12">
        <v>12297.24</v>
      </c>
      <c r="K17" s="12">
        <v>35.229999999999997</v>
      </c>
      <c r="L17" s="12">
        <v>35.229999999999997</v>
      </c>
      <c r="M17" s="12">
        <v>95.04</v>
      </c>
      <c r="N17" s="12">
        <v>95.04</v>
      </c>
      <c r="O17" s="12">
        <v>8.6999999999999994E-2</v>
      </c>
      <c r="P17" s="12">
        <v>8.6999999999999994E-2</v>
      </c>
    </row>
    <row r="18" spans="1:16" s="6" customFormat="1" x14ac:dyDescent="0.25">
      <c r="A18" s="10" t="s">
        <v>49</v>
      </c>
      <c r="B18" s="12" t="s">
        <v>50</v>
      </c>
      <c r="C18" s="12" t="s">
        <v>51</v>
      </c>
      <c r="D18" s="15">
        <v>5</v>
      </c>
      <c r="E18" s="17">
        <v>149</v>
      </c>
      <c r="F18" s="17">
        <v>149</v>
      </c>
      <c r="G18" s="12">
        <v>9.58</v>
      </c>
      <c r="H18" s="12">
        <v>9.58</v>
      </c>
      <c r="I18" s="12">
        <v>15377.09</v>
      </c>
      <c r="J18" s="12">
        <v>15377.09</v>
      </c>
      <c r="K18" s="12">
        <v>45.4</v>
      </c>
      <c r="L18" s="12">
        <v>45.4</v>
      </c>
      <c r="M18" s="12">
        <v>87.85</v>
      </c>
      <c r="N18" s="12">
        <v>87.85</v>
      </c>
      <c r="O18" s="12">
        <v>0.316</v>
      </c>
      <c r="P18" s="12">
        <v>0.316</v>
      </c>
    </row>
    <row r="19" spans="1:16" s="6" customFormat="1" x14ac:dyDescent="0.25">
      <c r="A19" s="10" t="s">
        <v>52</v>
      </c>
      <c r="B19" s="12" t="s">
        <v>53</v>
      </c>
      <c r="C19" s="12" t="s">
        <v>54</v>
      </c>
      <c r="D19" s="15">
        <v>7</v>
      </c>
      <c r="E19" s="12">
        <v>120</v>
      </c>
      <c r="F19" s="12">
        <v>120</v>
      </c>
      <c r="G19" s="17">
        <v>3.74</v>
      </c>
      <c r="H19" s="17">
        <v>3.74</v>
      </c>
      <c r="I19" s="12">
        <v>12209.7</v>
      </c>
      <c r="J19" s="12">
        <v>12209.7</v>
      </c>
      <c r="K19" s="17">
        <v>63.06</v>
      </c>
      <c r="L19" s="17">
        <v>63.06</v>
      </c>
      <c r="M19" s="12">
        <v>86.5</v>
      </c>
      <c r="N19" s="12">
        <v>86.5</v>
      </c>
      <c r="O19" s="17">
        <v>0.307</v>
      </c>
      <c r="P19" s="17">
        <v>0.307</v>
      </c>
    </row>
    <row r="20" spans="1:16" s="6" customFormat="1" x14ac:dyDescent="0.25">
      <c r="A20" s="10" t="s">
        <v>55</v>
      </c>
      <c r="B20" s="12" t="s">
        <v>56</v>
      </c>
      <c r="C20" s="12" t="s">
        <v>57</v>
      </c>
      <c r="D20" s="15">
        <v>5</v>
      </c>
      <c r="E20" s="12">
        <v>128</v>
      </c>
      <c r="F20" s="12">
        <v>128</v>
      </c>
      <c r="G20" s="12">
        <v>8.51</v>
      </c>
      <c r="H20" s="12">
        <v>8.51</v>
      </c>
      <c r="I20" s="12">
        <v>12881.01</v>
      </c>
      <c r="J20" s="12">
        <v>12881.01</v>
      </c>
      <c r="K20" s="12">
        <v>49.5</v>
      </c>
      <c r="L20" s="12">
        <v>49.5</v>
      </c>
      <c r="M20" s="12">
        <v>88.67</v>
      </c>
      <c r="N20" s="12">
        <v>88.67</v>
      </c>
      <c r="O20" s="12">
        <v>0.40300000000000002</v>
      </c>
      <c r="P20" s="12">
        <v>0.40300000000000002</v>
      </c>
    </row>
    <row r="21" spans="1:16" s="6" customFormat="1" x14ac:dyDescent="0.25">
      <c r="A21" s="10" t="s">
        <v>58</v>
      </c>
      <c r="B21" s="12"/>
      <c r="C21" s="12"/>
      <c r="D21" s="15"/>
      <c r="E21" s="19"/>
      <c r="F21" s="12"/>
      <c r="G21" s="12"/>
      <c r="H21" s="12"/>
      <c r="I21" s="20">
        <f>AVERAGE(I5:I20)</f>
        <v>12573.846250000001</v>
      </c>
      <c r="J21" s="20">
        <f>AVERAGE(J5:J20)</f>
        <v>12475.76230769231</v>
      </c>
      <c r="K21" s="12"/>
      <c r="L21" s="12"/>
      <c r="M21" s="12"/>
      <c r="N21" s="12"/>
      <c r="O21" s="12"/>
      <c r="P21" s="12"/>
    </row>
    <row r="22" spans="1:16" s="6" customFormat="1" x14ac:dyDescent="0.25">
      <c r="A22" s="10" t="s">
        <v>59</v>
      </c>
      <c r="B22" s="12" t="s">
        <v>60</v>
      </c>
      <c r="C22" s="12" t="s">
        <v>61</v>
      </c>
      <c r="D22" s="15">
        <v>1</v>
      </c>
      <c r="E22" s="12">
        <v>91</v>
      </c>
      <c r="F22" s="12">
        <v>91</v>
      </c>
      <c r="G22" s="12">
        <v>9.27</v>
      </c>
      <c r="H22" s="12">
        <v>9.27</v>
      </c>
      <c r="I22" s="12">
        <v>9206.81</v>
      </c>
      <c r="J22" s="12">
        <v>9206.81</v>
      </c>
      <c r="K22" s="12">
        <v>27.9</v>
      </c>
      <c r="L22" s="12">
        <v>27.9</v>
      </c>
      <c r="M22" s="12">
        <v>74.290000000000006</v>
      </c>
      <c r="N22" s="12">
        <v>74.290000000000006</v>
      </c>
      <c r="O22" s="12">
        <v>0.44800000000000001</v>
      </c>
      <c r="P22" s="12">
        <v>0.44800000000000001</v>
      </c>
    </row>
    <row r="23" spans="1:16" s="6" customFormat="1" x14ac:dyDescent="0.25">
      <c r="A23" s="10" t="s">
        <v>62</v>
      </c>
      <c r="B23" s="12" t="s">
        <v>63</v>
      </c>
      <c r="C23" s="12" t="s">
        <v>64</v>
      </c>
      <c r="D23" s="15">
        <v>1</v>
      </c>
      <c r="E23" s="12">
        <v>94</v>
      </c>
      <c r="F23" s="12">
        <v>94</v>
      </c>
      <c r="G23" s="12">
        <v>8.93</v>
      </c>
      <c r="H23" s="12">
        <v>8.93</v>
      </c>
      <c r="I23" s="12">
        <v>9370.08</v>
      </c>
      <c r="J23" s="12">
        <v>9370.08</v>
      </c>
      <c r="K23" s="12">
        <v>41.66</v>
      </c>
      <c r="L23" s="12">
        <v>41.66</v>
      </c>
      <c r="M23" s="12">
        <v>92.66</v>
      </c>
      <c r="N23" s="12">
        <v>92.66</v>
      </c>
      <c r="O23" s="12">
        <v>0.51100000000000001</v>
      </c>
      <c r="P23" s="12">
        <v>0.51100000000000001</v>
      </c>
    </row>
    <row r="24" spans="1:16" s="6" customFormat="1" x14ac:dyDescent="0.25">
      <c r="A24" s="10" t="s">
        <v>65</v>
      </c>
      <c r="B24" s="12" t="s">
        <v>66</v>
      </c>
      <c r="C24" s="12" t="s">
        <v>67</v>
      </c>
      <c r="D24" s="15">
        <v>2</v>
      </c>
      <c r="E24" s="12">
        <v>95</v>
      </c>
      <c r="F24" s="12">
        <v>95</v>
      </c>
      <c r="G24" s="12">
        <v>7.48</v>
      </c>
      <c r="H24" s="12">
        <v>7.48</v>
      </c>
      <c r="I24" s="12">
        <v>9602.32</v>
      </c>
      <c r="J24" s="12">
        <v>9602.32</v>
      </c>
      <c r="K24" s="12">
        <v>47.09</v>
      </c>
      <c r="L24" s="12">
        <v>47.09</v>
      </c>
      <c r="M24" s="12">
        <v>94.74</v>
      </c>
      <c r="N24" s="12">
        <v>94.74</v>
      </c>
      <c r="O24" s="12">
        <v>0.54900000000000004</v>
      </c>
      <c r="P24" s="12">
        <v>0.54900000000000004</v>
      </c>
    </row>
    <row r="25" spans="1:16" s="6" customFormat="1" x14ac:dyDescent="0.25">
      <c r="A25" s="10" t="s">
        <v>68</v>
      </c>
      <c r="B25" s="12" t="s">
        <v>69</v>
      </c>
      <c r="C25" s="12" t="s">
        <v>70</v>
      </c>
      <c r="D25" s="15">
        <v>4</v>
      </c>
      <c r="E25" s="12">
        <v>91</v>
      </c>
      <c r="F25" s="12">
        <v>91</v>
      </c>
      <c r="G25" s="12">
        <v>8.7200000000000006</v>
      </c>
      <c r="H25" s="12">
        <v>8.7200000000000006</v>
      </c>
      <c r="I25" s="12">
        <v>9439.32</v>
      </c>
      <c r="J25" s="12">
        <v>9439.32</v>
      </c>
      <c r="K25" s="12">
        <v>37.880000000000003</v>
      </c>
      <c r="L25" s="12">
        <v>37.880000000000003</v>
      </c>
      <c r="M25" s="12">
        <v>92.42</v>
      </c>
      <c r="N25" s="12">
        <v>92.42</v>
      </c>
      <c r="O25" s="12">
        <v>0.502</v>
      </c>
      <c r="P25" s="12">
        <v>0.502</v>
      </c>
    </row>
    <row r="26" spans="1:16" s="6" customFormat="1" x14ac:dyDescent="0.25">
      <c r="A26" s="10" t="s">
        <v>71</v>
      </c>
      <c r="B26" s="12" t="s">
        <v>72</v>
      </c>
      <c r="C26" s="12" t="s">
        <v>73</v>
      </c>
      <c r="D26" s="15">
        <v>4</v>
      </c>
      <c r="E26" s="12">
        <v>97</v>
      </c>
      <c r="F26" s="12">
        <v>97</v>
      </c>
      <c r="G26" s="12">
        <v>9.7200000000000006</v>
      </c>
      <c r="H26" s="12">
        <v>9.7200000000000006</v>
      </c>
      <c r="I26" s="12">
        <v>10393.17</v>
      </c>
      <c r="J26" s="12">
        <v>10393.17</v>
      </c>
      <c r="K26" s="17">
        <v>66.3</v>
      </c>
      <c r="L26" s="17">
        <v>66.3</v>
      </c>
      <c r="M26" s="12">
        <v>79.69</v>
      </c>
      <c r="N26" s="12">
        <v>79.69</v>
      </c>
      <c r="O26" s="17">
        <v>2.5999999999999999E-2</v>
      </c>
      <c r="P26" s="17">
        <v>2.5999999999999999E-2</v>
      </c>
    </row>
    <row r="27" spans="1:16" s="6" customFormat="1" x14ac:dyDescent="0.25">
      <c r="A27" s="10" t="s">
        <v>74</v>
      </c>
      <c r="B27" s="12"/>
      <c r="C27" s="12"/>
      <c r="D27" s="15"/>
      <c r="E27" s="19"/>
      <c r="F27" s="12"/>
      <c r="G27" s="12"/>
      <c r="H27" s="12"/>
      <c r="I27" s="20">
        <f>AVERAGE(I22:I26)</f>
        <v>9602.34</v>
      </c>
      <c r="J27" s="20">
        <f>AVERAGE(J22:J26)</f>
        <v>9602.34</v>
      </c>
      <c r="K27" s="12"/>
      <c r="L27" s="12"/>
      <c r="M27" s="12"/>
      <c r="N27" s="12"/>
      <c r="O27" s="12"/>
      <c r="P27" s="12"/>
    </row>
    <row r="28" spans="1:16" s="6" customFormat="1" x14ac:dyDescent="0.25">
      <c r="A28" s="13" t="s">
        <v>75</v>
      </c>
      <c r="B28" s="14" t="s">
        <v>76</v>
      </c>
      <c r="C28" s="14"/>
      <c r="D28" s="15">
        <v>1</v>
      </c>
      <c r="E28" s="18">
        <v>139</v>
      </c>
      <c r="F28" s="16"/>
      <c r="G28" s="16">
        <v>9</v>
      </c>
      <c r="H28" s="16"/>
      <c r="I28" s="16">
        <v>14388.36</v>
      </c>
      <c r="J28" s="16"/>
      <c r="K28" s="16">
        <v>56.85</v>
      </c>
      <c r="L28" s="16"/>
      <c r="M28" s="16">
        <v>73.02</v>
      </c>
      <c r="N28" s="16"/>
      <c r="O28" s="16">
        <v>0.16800000000000001</v>
      </c>
      <c r="P28" s="21"/>
    </row>
    <row r="29" spans="1:16" s="6" customFormat="1" x14ac:dyDescent="0.25">
      <c r="A29" s="10" t="s">
        <v>77</v>
      </c>
      <c r="B29" s="12" t="s">
        <v>78</v>
      </c>
      <c r="C29" s="12" t="s">
        <v>79</v>
      </c>
      <c r="D29" s="15">
        <v>2</v>
      </c>
      <c r="E29" s="12">
        <v>105</v>
      </c>
      <c r="F29" s="12">
        <v>105</v>
      </c>
      <c r="G29" s="12">
        <v>8.15</v>
      </c>
      <c r="H29" s="12">
        <v>8.15</v>
      </c>
      <c r="I29" s="12">
        <v>10966.95</v>
      </c>
      <c r="J29" s="12">
        <v>10966.95</v>
      </c>
      <c r="K29" s="12">
        <v>41.92</v>
      </c>
      <c r="L29" s="12">
        <v>41.92</v>
      </c>
      <c r="M29" s="12">
        <v>94</v>
      </c>
      <c r="N29" s="12">
        <v>94</v>
      </c>
      <c r="O29" s="12">
        <v>0.4</v>
      </c>
      <c r="P29" s="12">
        <v>0.4</v>
      </c>
    </row>
    <row r="30" spans="1:16" s="6" customFormat="1" x14ac:dyDescent="0.25">
      <c r="A30" s="10" t="s">
        <v>80</v>
      </c>
      <c r="B30" s="12" t="s">
        <v>81</v>
      </c>
      <c r="C30" s="12" t="s">
        <v>82</v>
      </c>
      <c r="D30" s="15">
        <v>2</v>
      </c>
      <c r="E30" s="12">
        <v>113</v>
      </c>
      <c r="F30" s="12">
        <v>113</v>
      </c>
      <c r="G30" s="17">
        <v>4.8499999999999996</v>
      </c>
      <c r="H30" s="17">
        <v>4.8499999999999996</v>
      </c>
      <c r="I30" s="12">
        <v>11439.15</v>
      </c>
      <c r="J30" s="12">
        <v>11439.15</v>
      </c>
      <c r="K30" s="12">
        <v>45.85</v>
      </c>
      <c r="L30" s="12">
        <v>45.85</v>
      </c>
      <c r="M30" s="12">
        <v>90.71</v>
      </c>
      <c r="N30" s="12">
        <v>90.71</v>
      </c>
      <c r="O30" s="12">
        <v>0.36</v>
      </c>
      <c r="P30" s="12">
        <v>0.36</v>
      </c>
    </row>
    <row r="31" spans="1:16" s="6" customFormat="1" x14ac:dyDescent="0.25">
      <c r="A31" s="10" t="s">
        <v>83</v>
      </c>
      <c r="B31" s="12" t="s">
        <v>84</v>
      </c>
      <c r="C31" s="12" t="s">
        <v>85</v>
      </c>
      <c r="D31" s="15">
        <v>2</v>
      </c>
      <c r="E31" s="12">
        <v>125</v>
      </c>
      <c r="F31" s="12">
        <v>125</v>
      </c>
      <c r="G31" s="12">
        <v>8.67</v>
      </c>
      <c r="H31" s="12">
        <v>8.67</v>
      </c>
      <c r="I31" s="12">
        <v>13033.35</v>
      </c>
      <c r="J31" s="12">
        <v>13033.35</v>
      </c>
      <c r="K31" s="12">
        <v>55.43</v>
      </c>
      <c r="L31" s="12">
        <v>55.43</v>
      </c>
      <c r="M31" s="12">
        <v>100</v>
      </c>
      <c r="N31" s="12">
        <v>100</v>
      </c>
      <c r="O31" s="12">
        <v>0.13100000000000001</v>
      </c>
      <c r="P31" s="12">
        <v>0.13100000000000001</v>
      </c>
    </row>
    <row r="32" spans="1:16" s="6" customFormat="1" x14ac:dyDescent="0.25">
      <c r="A32" s="10" t="s">
        <v>86</v>
      </c>
      <c r="B32" s="12" t="s">
        <v>87</v>
      </c>
      <c r="C32" s="12" t="s">
        <v>88</v>
      </c>
      <c r="D32" s="15">
        <v>2</v>
      </c>
      <c r="E32" s="12">
        <v>105</v>
      </c>
      <c r="F32" s="12">
        <v>105</v>
      </c>
      <c r="G32" s="12">
        <v>8.4700000000000006</v>
      </c>
      <c r="H32" s="12">
        <v>8.4700000000000006</v>
      </c>
      <c r="I32" s="12">
        <v>10985.01</v>
      </c>
      <c r="J32" s="12">
        <v>10985.01</v>
      </c>
      <c r="K32" s="12">
        <v>43.12</v>
      </c>
      <c r="L32" s="12">
        <v>43.12</v>
      </c>
      <c r="M32" s="12">
        <v>92.19</v>
      </c>
      <c r="N32" s="12">
        <v>92.19</v>
      </c>
      <c r="O32" s="12">
        <v>0.34499999999999997</v>
      </c>
      <c r="P32" s="12">
        <v>0.34499999999999997</v>
      </c>
    </row>
    <row r="33" spans="1:16" s="6" customFormat="1" x14ac:dyDescent="0.25">
      <c r="A33" s="10" t="s">
        <v>89</v>
      </c>
      <c r="B33" s="12" t="s">
        <v>90</v>
      </c>
      <c r="C33" s="12" t="s">
        <v>91</v>
      </c>
      <c r="D33" s="15">
        <v>2</v>
      </c>
      <c r="E33" s="12">
        <v>105</v>
      </c>
      <c r="F33" s="12">
        <v>105</v>
      </c>
      <c r="G33" s="12">
        <v>8.4700000000000006</v>
      </c>
      <c r="H33" s="12">
        <v>8.4700000000000006</v>
      </c>
      <c r="I33" s="12">
        <v>10994.02</v>
      </c>
      <c r="J33" s="12">
        <v>10994.02</v>
      </c>
      <c r="K33" s="12">
        <v>41.29</v>
      </c>
      <c r="L33" s="12">
        <v>41.29</v>
      </c>
      <c r="M33" s="12">
        <v>92.19</v>
      </c>
      <c r="N33" s="12">
        <v>92.19</v>
      </c>
      <c r="O33" s="12">
        <v>0.34799999999999998</v>
      </c>
      <c r="P33" s="12">
        <v>0.34799999999999998</v>
      </c>
    </row>
    <row r="34" spans="1:16" s="6" customFormat="1" x14ac:dyDescent="0.25">
      <c r="A34" s="10" t="s">
        <v>92</v>
      </c>
      <c r="B34" s="12" t="s">
        <v>93</v>
      </c>
      <c r="C34" s="12" t="s">
        <v>94</v>
      </c>
      <c r="D34" s="15">
        <v>2</v>
      </c>
      <c r="E34" s="17">
        <v>132</v>
      </c>
      <c r="F34" s="17">
        <v>132</v>
      </c>
      <c r="G34" s="12">
        <v>7.53</v>
      </c>
      <c r="H34" s="12">
        <v>7.53</v>
      </c>
      <c r="I34" s="12">
        <v>14042.31</v>
      </c>
      <c r="J34" s="12">
        <v>14042.31</v>
      </c>
      <c r="K34" s="12">
        <v>55.15</v>
      </c>
      <c r="L34" s="12">
        <v>55.15</v>
      </c>
      <c r="M34" s="12">
        <v>79.92</v>
      </c>
      <c r="N34" s="12">
        <v>79.92</v>
      </c>
      <c r="O34" s="12">
        <v>0.108</v>
      </c>
      <c r="P34" s="12">
        <v>0.108</v>
      </c>
    </row>
    <row r="35" spans="1:16" s="6" customFormat="1" x14ac:dyDescent="0.25">
      <c r="A35" s="10" t="s">
        <v>95</v>
      </c>
      <c r="B35" s="12" t="s">
        <v>96</v>
      </c>
      <c r="C35" s="12" t="s">
        <v>97</v>
      </c>
      <c r="D35" s="15">
        <v>4</v>
      </c>
      <c r="E35" s="12">
        <v>98</v>
      </c>
      <c r="F35" s="12">
        <v>98</v>
      </c>
      <c r="G35" s="17">
        <v>4.8499999999999996</v>
      </c>
      <c r="H35" s="17">
        <v>4.8499999999999996</v>
      </c>
      <c r="I35" s="12">
        <v>10347.06</v>
      </c>
      <c r="J35" s="12">
        <v>10347.06</v>
      </c>
      <c r="K35" s="12">
        <v>55.61</v>
      </c>
      <c r="L35" s="12">
        <v>55.61</v>
      </c>
      <c r="M35" s="12">
        <v>81.84</v>
      </c>
      <c r="N35" s="12">
        <v>81.84</v>
      </c>
      <c r="O35" s="12">
        <v>0.105</v>
      </c>
      <c r="P35" s="12">
        <v>0.105</v>
      </c>
    </row>
    <row r="36" spans="1:16" s="6" customFormat="1" x14ac:dyDescent="0.25">
      <c r="A36" s="10" t="s">
        <v>98</v>
      </c>
      <c r="B36" s="12" t="s">
        <v>99</v>
      </c>
      <c r="C36" s="12" t="s">
        <v>100</v>
      </c>
      <c r="D36" s="15">
        <v>7</v>
      </c>
      <c r="E36" s="12">
        <v>114</v>
      </c>
      <c r="F36" s="12">
        <v>114</v>
      </c>
      <c r="G36" s="12">
        <v>8.14</v>
      </c>
      <c r="H36" s="12">
        <v>8.14</v>
      </c>
      <c r="I36" s="12">
        <v>11569.65</v>
      </c>
      <c r="J36" s="12">
        <v>11569.65</v>
      </c>
      <c r="K36" s="12">
        <v>54.73</v>
      </c>
      <c r="L36" s="12">
        <v>54.73</v>
      </c>
      <c r="M36" s="12">
        <v>84.04</v>
      </c>
      <c r="N36" s="12">
        <v>84.04</v>
      </c>
      <c r="O36" s="12">
        <v>0.32500000000000001</v>
      </c>
      <c r="P36" s="12">
        <v>0.32500000000000001</v>
      </c>
    </row>
    <row r="37" spans="1:16" s="6" customFormat="1" x14ac:dyDescent="0.25">
      <c r="A37" s="10" t="s">
        <v>101</v>
      </c>
      <c r="B37" s="12" t="s">
        <v>102</v>
      </c>
      <c r="C37" s="12" t="s">
        <v>103</v>
      </c>
      <c r="D37" s="15">
        <v>5</v>
      </c>
      <c r="E37" s="17">
        <v>183</v>
      </c>
      <c r="F37" s="17">
        <v>183</v>
      </c>
      <c r="G37" s="12">
        <v>8.11</v>
      </c>
      <c r="H37" s="12">
        <v>8.11</v>
      </c>
      <c r="I37" s="12">
        <v>18559.7</v>
      </c>
      <c r="J37" s="12">
        <v>18559.7</v>
      </c>
      <c r="K37" s="12">
        <v>29.33</v>
      </c>
      <c r="L37" s="12">
        <v>29.33</v>
      </c>
      <c r="M37" s="12">
        <v>105.19</v>
      </c>
      <c r="N37" s="12">
        <v>105.19</v>
      </c>
      <c r="O37" s="12">
        <v>0.50900000000000001</v>
      </c>
      <c r="P37" s="12">
        <v>0.50900000000000001</v>
      </c>
    </row>
    <row r="38" spans="1:16" s="6" customFormat="1" x14ac:dyDescent="0.25">
      <c r="A38" s="10" t="s">
        <v>104</v>
      </c>
      <c r="B38" s="12" t="s">
        <v>105</v>
      </c>
      <c r="C38" s="12" t="s">
        <v>106</v>
      </c>
      <c r="D38" s="15">
        <v>7</v>
      </c>
      <c r="E38" s="12">
        <v>103</v>
      </c>
      <c r="F38" s="12">
        <v>103</v>
      </c>
      <c r="G38" s="12">
        <v>9.2200000000000006</v>
      </c>
      <c r="H38" s="12">
        <v>9.2200000000000006</v>
      </c>
      <c r="I38" s="12">
        <v>10461.459999999999</v>
      </c>
      <c r="J38" s="12">
        <v>10461.459999999999</v>
      </c>
      <c r="K38" s="12">
        <v>37.369999999999997</v>
      </c>
      <c r="L38" s="12">
        <v>37.369999999999997</v>
      </c>
      <c r="M38" s="12">
        <v>94.08</v>
      </c>
      <c r="N38" s="12">
        <v>94.08</v>
      </c>
      <c r="O38" s="12">
        <v>0.48099999999999998</v>
      </c>
      <c r="P38" s="12">
        <v>0.48099999999999998</v>
      </c>
    </row>
    <row r="39" spans="1:16" s="6" customFormat="1" x14ac:dyDescent="0.25">
      <c r="A39" s="10" t="s">
        <v>107</v>
      </c>
      <c r="B39" s="12"/>
      <c r="C39" s="12"/>
      <c r="D39" s="15"/>
      <c r="E39" s="19"/>
      <c r="F39" s="12"/>
      <c r="G39" s="12"/>
      <c r="H39" s="12"/>
      <c r="I39" s="20">
        <f>AVERAGE(I28:I38)</f>
        <v>12435.183636363636</v>
      </c>
      <c r="J39" s="20">
        <f>AVERAGE(J28:J38)</f>
        <v>12239.865999999998</v>
      </c>
      <c r="K39" s="12"/>
      <c r="L39" s="12"/>
      <c r="M39" s="12"/>
      <c r="N39" s="12"/>
      <c r="O39" s="12"/>
      <c r="P39" s="12"/>
    </row>
    <row r="40" spans="1:16" s="6" customFormat="1" x14ac:dyDescent="0.25">
      <c r="A40" s="10" t="s">
        <v>108</v>
      </c>
      <c r="B40" s="12" t="s">
        <v>109</v>
      </c>
      <c r="C40" s="12" t="s">
        <v>110</v>
      </c>
      <c r="D40" s="15">
        <v>1</v>
      </c>
      <c r="E40" s="17">
        <v>177</v>
      </c>
      <c r="F40" s="17">
        <v>177</v>
      </c>
      <c r="G40" s="12">
        <v>7.48</v>
      </c>
      <c r="H40" s="12">
        <v>7.48</v>
      </c>
      <c r="I40" s="12">
        <v>16847.259999999998</v>
      </c>
      <c r="J40" s="12">
        <v>16847.259999999998</v>
      </c>
      <c r="K40" s="12">
        <v>44.5</v>
      </c>
      <c r="L40" s="12">
        <v>44.5</v>
      </c>
      <c r="M40" s="12">
        <v>86.21</v>
      </c>
      <c r="N40" s="12">
        <v>86.21</v>
      </c>
      <c r="O40" s="12">
        <v>0.48199999999999998</v>
      </c>
      <c r="P40" s="12">
        <v>0.48199999999999998</v>
      </c>
    </row>
    <row r="41" spans="1:16" s="6" customFormat="1" x14ac:dyDescent="0.25">
      <c r="A41" s="10" t="s">
        <v>111</v>
      </c>
      <c r="B41" s="12" t="s">
        <v>112</v>
      </c>
      <c r="C41" s="12" t="s">
        <v>113</v>
      </c>
      <c r="D41" s="15">
        <v>2</v>
      </c>
      <c r="E41" s="17">
        <v>189</v>
      </c>
      <c r="F41" s="17">
        <v>189</v>
      </c>
      <c r="G41" s="17">
        <v>6.06</v>
      </c>
      <c r="H41" s="17">
        <v>6.06</v>
      </c>
      <c r="I41" s="12">
        <v>19086.3</v>
      </c>
      <c r="J41" s="12">
        <v>19086.3</v>
      </c>
      <c r="K41" s="17">
        <v>65.61</v>
      </c>
      <c r="L41" s="17">
        <v>65.61</v>
      </c>
      <c r="M41" s="12">
        <v>90.9</v>
      </c>
      <c r="N41" s="12">
        <v>90.9</v>
      </c>
      <c r="O41" s="12">
        <v>0.439</v>
      </c>
      <c r="P41" s="12">
        <v>0.439</v>
      </c>
    </row>
    <row r="42" spans="1:16" s="6" customFormat="1" x14ac:dyDescent="0.25">
      <c r="A42" s="10" t="s">
        <v>114</v>
      </c>
      <c r="B42" s="12" t="s">
        <v>115</v>
      </c>
      <c r="C42" s="12" t="s">
        <v>116</v>
      </c>
      <c r="D42" s="15">
        <v>4</v>
      </c>
      <c r="E42" s="17">
        <v>194</v>
      </c>
      <c r="F42" s="17">
        <v>194</v>
      </c>
      <c r="G42" s="17">
        <v>5.52</v>
      </c>
      <c r="H42" s="17">
        <v>5.52</v>
      </c>
      <c r="I42" s="12">
        <v>18793.439999999999</v>
      </c>
      <c r="J42" s="12">
        <v>18793.439999999999</v>
      </c>
      <c r="K42" s="17">
        <v>67.86</v>
      </c>
      <c r="L42" s="17">
        <v>67.86</v>
      </c>
      <c r="M42" s="12">
        <v>80.260000000000005</v>
      </c>
      <c r="N42" s="12">
        <v>80.260000000000005</v>
      </c>
      <c r="O42" s="12">
        <v>0.38900000000000001</v>
      </c>
      <c r="P42" s="12">
        <v>0.38900000000000001</v>
      </c>
    </row>
    <row r="43" spans="1:16" s="6" customFormat="1" x14ac:dyDescent="0.25">
      <c r="A43" s="10" t="s">
        <v>117</v>
      </c>
      <c r="B43" s="12" t="s">
        <v>118</v>
      </c>
      <c r="C43" s="12" t="s">
        <v>119</v>
      </c>
      <c r="D43" s="15">
        <v>5</v>
      </c>
      <c r="E43" s="17">
        <v>197</v>
      </c>
      <c r="F43" s="17">
        <v>197</v>
      </c>
      <c r="G43" s="12">
        <v>8.66</v>
      </c>
      <c r="H43" s="12">
        <v>8.66</v>
      </c>
      <c r="I43" s="12">
        <v>19981.150000000001</v>
      </c>
      <c r="J43" s="12">
        <v>19981.150000000001</v>
      </c>
      <c r="K43" s="12">
        <v>44.98</v>
      </c>
      <c r="L43" s="12">
        <v>44.98</v>
      </c>
      <c r="M43" s="12">
        <v>86.4</v>
      </c>
      <c r="N43" s="12">
        <v>86.4</v>
      </c>
      <c r="O43" s="12">
        <v>0.33500000000000002</v>
      </c>
      <c r="P43" s="12">
        <v>0.33500000000000002</v>
      </c>
    </row>
    <row r="44" spans="1:16" s="6" customFormat="1" x14ac:dyDescent="0.25">
      <c r="A44" s="10" t="s">
        <v>120</v>
      </c>
      <c r="B44" s="12" t="s">
        <v>121</v>
      </c>
      <c r="C44" s="12" t="s">
        <v>122</v>
      </c>
      <c r="D44" s="15">
        <v>5</v>
      </c>
      <c r="E44" s="17">
        <v>190</v>
      </c>
      <c r="F44" s="17">
        <v>190</v>
      </c>
      <c r="G44" s="17">
        <v>4.41</v>
      </c>
      <c r="H44" s="17">
        <v>4.41</v>
      </c>
      <c r="I44" s="12">
        <v>19076.740000000002</v>
      </c>
      <c r="J44" s="12">
        <v>19076.740000000002</v>
      </c>
      <c r="K44" s="17">
        <v>68.97</v>
      </c>
      <c r="L44" s="17">
        <v>68.97</v>
      </c>
      <c r="M44" s="12">
        <v>76.260000000000005</v>
      </c>
      <c r="N44" s="12">
        <v>76.260000000000005</v>
      </c>
      <c r="O44" s="12">
        <v>0.29499999999999998</v>
      </c>
      <c r="P44" s="12">
        <v>0.29499999999999998</v>
      </c>
    </row>
    <row r="45" spans="1:16" s="6" customFormat="1" x14ac:dyDescent="0.25">
      <c r="A45" s="13" t="s">
        <v>123</v>
      </c>
      <c r="B45" s="14" t="s">
        <v>124</v>
      </c>
      <c r="C45" s="14"/>
      <c r="D45" s="15">
        <v>5</v>
      </c>
      <c r="E45" s="18">
        <v>176</v>
      </c>
      <c r="F45" s="18"/>
      <c r="G45" s="16">
        <v>8.4700000000000006</v>
      </c>
      <c r="H45" s="16"/>
      <c r="I45" s="16">
        <v>17033.39</v>
      </c>
      <c r="J45" s="16"/>
      <c r="K45" s="16">
        <v>52.61</v>
      </c>
      <c r="L45" s="16"/>
      <c r="M45" s="16">
        <v>81.7</v>
      </c>
      <c r="N45" s="16"/>
      <c r="O45" s="16">
        <v>0.372</v>
      </c>
      <c r="P45" s="16"/>
    </row>
    <row r="46" spans="1:16" s="6" customFormat="1" x14ac:dyDescent="0.25">
      <c r="A46" s="10" t="s">
        <v>125</v>
      </c>
      <c r="B46" s="12" t="s">
        <v>126</v>
      </c>
      <c r="C46" s="12" t="s">
        <v>127</v>
      </c>
      <c r="D46" s="15">
        <v>0</v>
      </c>
      <c r="E46" s="17">
        <v>174</v>
      </c>
      <c r="F46" s="17">
        <v>174</v>
      </c>
      <c r="G46" s="12">
        <v>7.5</v>
      </c>
      <c r="H46" s="12">
        <v>7.5</v>
      </c>
      <c r="I46" s="12">
        <v>17574.28</v>
      </c>
      <c r="J46" s="12">
        <v>17574.28</v>
      </c>
      <c r="K46" s="12">
        <v>46.75</v>
      </c>
      <c r="L46" s="12">
        <v>46.75</v>
      </c>
      <c r="M46" s="12">
        <v>91.61</v>
      </c>
      <c r="N46" s="12">
        <v>91.61</v>
      </c>
      <c r="O46" s="12">
        <v>0.27700000000000002</v>
      </c>
      <c r="P46" s="12">
        <v>0.27700000000000002</v>
      </c>
    </row>
    <row r="47" spans="1:16" s="6" customFormat="1" x14ac:dyDescent="0.25">
      <c r="A47" s="22" t="s">
        <v>128</v>
      </c>
      <c r="B47" s="7" t="s">
        <v>129</v>
      </c>
      <c r="C47" s="7" t="s">
        <v>130</v>
      </c>
      <c r="D47" s="23">
        <v>6</v>
      </c>
      <c r="E47" s="24">
        <v>200</v>
      </c>
      <c r="F47" s="24">
        <v>200</v>
      </c>
      <c r="G47" s="7">
        <v>8.76</v>
      </c>
      <c r="H47" s="7">
        <v>8.76</v>
      </c>
      <c r="I47" s="7">
        <v>19385.55</v>
      </c>
      <c r="J47" s="7">
        <v>19385.55</v>
      </c>
      <c r="K47" s="24">
        <v>85.08</v>
      </c>
      <c r="L47" s="24">
        <v>85.08</v>
      </c>
      <c r="M47" s="7">
        <v>93.3</v>
      </c>
      <c r="N47" s="7">
        <v>93.3</v>
      </c>
      <c r="O47" s="7">
        <v>0.48499999999999999</v>
      </c>
      <c r="P47" s="7">
        <v>0.48499999999999999</v>
      </c>
    </row>
    <row r="48" spans="1:16" x14ac:dyDescent="0.25">
      <c r="I48" s="25">
        <f>AVERAGE(I40:I47)</f>
        <v>18472.263749999998</v>
      </c>
      <c r="J48" s="25">
        <f>AVERAGE(J40:J47)</f>
        <v>18677.817142857144</v>
      </c>
    </row>
  </sheetData>
  <mergeCells count="7">
    <mergeCell ref="O2:P2"/>
    <mergeCell ref="A1:I1"/>
    <mergeCell ref="E2:F2"/>
    <mergeCell ref="G2:H2"/>
    <mergeCell ref="I2:J2"/>
    <mergeCell ref="K2:L2"/>
    <mergeCell ref="M2:N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2021-04-23T23:55:09Z</dcterms:created>
  <dcterms:modified xsi:type="dcterms:W3CDTF">2021-04-23T23:56:16Z</dcterms:modified>
</cp:coreProperties>
</file>