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K\Downloads\supplementary data\"/>
    </mc:Choice>
  </mc:AlternateContent>
  <xr:revisionPtr revIDLastSave="0" documentId="13_ncr:1_{62C5105A-02CB-4DB5-8B9D-DEA8D3F156BE}" xr6:coauthVersionLast="47" xr6:coauthVersionMax="47" xr10:uidLastSave="{00000000-0000-0000-0000-000000000000}"/>
  <bookViews>
    <workbookView xWindow="-108" yWindow="-108" windowWidth="23256" windowHeight="12456" xr2:uid="{ACE5E595-90CF-46F3-A2FA-F4E7AFC9E52B}"/>
  </bookViews>
  <sheets>
    <sheet name="CO_TranscriptionFactors" sheetId="3" r:id="rId1"/>
    <sheet name="CO_TGT_TranscriptionFactors" sheetId="5" r:id="rId2"/>
    <sheet name="CO_GC_TranscriptionFactors" sheetId="2" r:id="rId3"/>
    <sheet name="C1 to C2, T25 to T27" sheetId="7" r:id="rId4"/>
    <sheet name="C2 to C3, T27 to T29" sheetId="8" r:id="rId5"/>
    <sheet name="C1 to C3, T25 to T29" sheetId="9" r:id="rId6"/>
  </sheets>
  <definedNames>
    <definedName name="_xlnm._FilterDatabase" localSheetId="2" hidden="1">CO_GC_TranscriptionFactors!$A$1:$O$1580</definedName>
    <definedName name="_xlnm._FilterDatabase" localSheetId="1" hidden="1">CO_TGT_TranscriptionFactors!$A$1:$O$987</definedName>
    <definedName name="_xlnm._FilterDatabase" localSheetId="0" hidden="1">CO_TranscriptionFactors!$A$1:$F$1580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7" l="1"/>
  <c r="L3" i="7"/>
  <c r="F3" i="7"/>
  <c r="B3" i="7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</calcChain>
</file>

<file path=xl/sharedStrings.xml><?xml version="1.0" encoding="utf-8"?>
<sst xmlns="http://schemas.openxmlformats.org/spreadsheetml/2006/main" count="19889" uniqueCount="4322">
  <si>
    <t>Contig</t>
    <phoneticPr fontId="1" type="noConversion"/>
  </si>
  <si>
    <t>Family</t>
  </si>
  <si>
    <t>Family_type</t>
  </si>
  <si>
    <t>KO</t>
  </si>
  <si>
    <t>ens_gene</t>
  </si>
  <si>
    <t>Domains</t>
  </si>
  <si>
    <t>Sequence_Annotation</t>
  </si>
  <si>
    <t>Contig1394</t>
  </si>
  <si>
    <t>C2H2</t>
  </si>
  <si>
    <t>transcription factor</t>
  </si>
  <si>
    <t>IPR001841,IPR017907</t>
  </si>
  <si>
    <t>Contig1298</t>
  </si>
  <si>
    <t>PHD</t>
  </si>
  <si>
    <t>chromatin regulator</t>
  </si>
  <si>
    <t>IPR001841,IPR001965</t>
  </si>
  <si>
    <t>Contig5475</t>
  </si>
  <si>
    <t>WD40-like</t>
  </si>
  <si>
    <t>IPR001680,IPR017986</t>
  </si>
  <si>
    <t>Contig23421</t>
  </si>
  <si>
    <t>C2C2-CO-like</t>
  </si>
  <si>
    <t>IPR000315,IPR010402</t>
  </si>
  <si>
    <t>Contig10560</t>
  </si>
  <si>
    <t>PAZ-Argonaute</t>
  </si>
  <si>
    <t>post-transcriptional gene silencing</t>
  </si>
  <si>
    <t>IPR003100,IPR012337</t>
  </si>
  <si>
    <t>Contig5553</t>
  </si>
  <si>
    <t>MYB</t>
  </si>
  <si>
    <t>IPR001005,IPR017877</t>
  </si>
  <si>
    <t>Contig16366</t>
  </si>
  <si>
    <t>IPR001680,IPR017986,IPR019775</t>
  </si>
  <si>
    <t>Contig672</t>
  </si>
  <si>
    <t>C2C2-GATA</t>
  </si>
  <si>
    <t>IPR000679</t>
  </si>
  <si>
    <t>Contig6169</t>
  </si>
  <si>
    <t>IPR001680,IPR015943,IPR017986,IPR019775</t>
  </si>
  <si>
    <t>Contig23417</t>
  </si>
  <si>
    <t>Contig2515</t>
  </si>
  <si>
    <t>IPR010402</t>
  </si>
  <si>
    <t>Znf-B</t>
  </si>
  <si>
    <t>transcription factor interactor and regulator</t>
  </si>
  <si>
    <t>IPR000315</t>
  </si>
  <si>
    <t>Contig4493</t>
  </si>
  <si>
    <t>TCP</t>
  </si>
  <si>
    <t>IPR005333,IPR017887</t>
  </si>
  <si>
    <t>Contig16069</t>
  </si>
  <si>
    <t>NAM</t>
  </si>
  <si>
    <t>IPR003441</t>
  </si>
  <si>
    <t>Contig5552</t>
  </si>
  <si>
    <t>Contig2257</t>
  </si>
  <si>
    <t>AP2-EREBP</t>
  </si>
  <si>
    <t>IPR001471</t>
  </si>
  <si>
    <t>Contig7514</t>
  </si>
  <si>
    <t>IPR001841,IPR007087,IPR015880,IPR017907</t>
  </si>
  <si>
    <t>Contig14653</t>
  </si>
  <si>
    <t>IPR000315,IPR001841</t>
  </si>
  <si>
    <t>Contig2325</t>
  </si>
  <si>
    <t>bZIP</t>
  </si>
  <si>
    <t>IPR004827</t>
  </si>
  <si>
    <t>Contig5535</t>
  </si>
  <si>
    <t>Contig11023</t>
  </si>
  <si>
    <t>AUX-IAA</t>
  </si>
  <si>
    <t>IPR011525</t>
  </si>
  <si>
    <t>Contig14741</t>
  </si>
  <si>
    <t>GRAS</t>
  </si>
  <si>
    <t>IPR005202,IPR021914</t>
  </si>
  <si>
    <t>Contig20481</t>
  </si>
  <si>
    <t>CCHC(Zn)</t>
  </si>
  <si>
    <t>IPR001878</t>
  </si>
  <si>
    <t>Contig15068</t>
  </si>
  <si>
    <t>Contig994</t>
  </si>
  <si>
    <t>IPR000197,IPR001965,IPR007087,IPR011011,IPR013178,IPR019786,IPR019787</t>
  </si>
  <si>
    <t>Contig13853</t>
  </si>
  <si>
    <t>IPR001965,IPR011011,IPR019786</t>
  </si>
  <si>
    <t>Contig17948</t>
  </si>
  <si>
    <t>IPR001841</t>
  </si>
  <si>
    <t>Contig19659</t>
  </si>
  <si>
    <t>C3H</t>
  </si>
  <si>
    <t>IPR000571</t>
  </si>
  <si>
    <t>Contig944</t>
  </si>
  <si>
    <t>LisH</t>
  </si>
  <si>
    <t>IPR001680,IPR006594,IPR017986,IPR019775</t>
  </si>
  <si>
    <t>Contig1008</t>
  </si>
  <si>
    <t>IPR001841,IPR001965,IPR018957</t>
  </si>
  <si>
    <t>Contig15160</t>
  </si>
  <si>
    <t>IPR001841,IPR001878</t>
  </si>
  <si>
    <t>Contig20907</t>
  </si>
  <si>
    <t>RR-A-type</t>
  </si>
  <si>
    <t>response regulator and putative novel transcription factor</t>
  </si>
  <si>
    <t>IPR001789</t>
  </si>
  <si>
    <t>Contig3371</t>
  </si>
  <si>
    <t>B3-Domain</t>
  </si>
  <si>
    <t>IPR003340</t>
  </si>
  <si>
    <t>Contig23434</t>
  </si>
  <si>
    <t>Contig14487</t>
  </si>
  <si>
    <t>IPR004827,IPR011616,IPR011700</t>
  </si>
  <si>
    <t>Contig17083</t>
  </si>
  <si>
    <t>Contig6731</t>
  </si>
  <si>
    <t>Hap3/NF-YB</t>
  </si>
  <si>
    <t>IPR009072</t>
  </si>
  <si>
    <t>Contig23708</t>
  </si>
  <si>
    <t>Contig274</t>
  </si>
  <si>
    <t>LIM</t>
  </si>
  <si>
    <t>IPR001781</t>
  </si>
  <si>
    <t>Contig22059</t>
  </si>
  <si>
    <t>ARF</t>
  </si>
  <si>
    <t>IPR003340,IPR010525,IPR011525</t>
  </si>
  <si>
    <t>Contig8515</t>
  </si>
  <si>
    <t>IPR001841,IPR018957</t>
  </si>
  <si>
    <t>Contig6727</t>
  </si>
  <si>
    <t>Contig8608</t>
  </si>
  <si>
    <t>HMG</t>
  </si>
  <si>
    <t>chromatin remodeling &amp; transcriptional activation</t>
  </si>
  <si>
    <t>IPR009071</t>
  </si>
  <si>
    <t>Contig1609</t>
  </si>
  <si>
    <t>MADS-MIKC</t>
  </si>
  <si>
    <t>IPR002100,IPR002487</t>
  </si>
  <si>
    <t>Contig2594</t>
  </si>
  <si>
    <t>Contig1409</t>
  </si>
  <si>
    <t>IPR001680,IPR006594,IPR013720,IPR017986,IPR019775</t>
  </si>
  <si>
    <t>Contig4274</t>
  </si>
  <si>
    <t>Contig482</t>
  </si>
  <si>
    <t>Contig381</t>
  </si>
  <si>
    <t>Contig8903</t>
  </si>
  <si>
    <t>TIFY</t>
  </si>
  <si>
    <t>IPR010399</t>
  </si>
  <si>
    <t>Contig16442</t>
  </si>
  <si>
    <t>DDT</t>
  </si>
  <si>
    <t>transcription factor &amp; chromatin remodeling</t>
  </si>
  <si>
    <t>IPR001356,IPR004022,IPR009057,IPR018500</t>
  </si>
  <si>
    <t>Contig5712</t>
  </si>
  <si>
    <t>FYR</t>
  </si>
  <si>
    <t>chromatin remodeling &amp; transcription regulator</t>
  </si>
  <si>
    <t>IPR003347,IPR003349,IPR003888,IPR003889,IPR004198</t>
  </si>
  <si>
    <t>JmjC</t>
  </si>
  <si>
    <t>transcription factor &amp; chromatin remodeling &amp;Metalloenzymes</t>
  </si>
  <si>
    <t>JmjN</t>
  </si>
  <si>
    <t>JUMONJI</t>
  </si>
  <si>
    <t>Contig966</t>
  </si>
  <si>
    <t>Contig17008</t>
  </si>
  <si>
    <t>Bromodomain</t>
  </si>
  <si>
    <t>chromatin remodeler</t>
  </si>
  <si>
    <t>IPR001487</t>
  </si>
  <si>
    <t>Contig11024</t>
  </si>
  <si>
    <t>IPR005202</t>
  </si>
  <si>
    <t>Contig10922</t>
  </si>
  <si>
    <t>IPR001841,IPR001965,IPR011011</t>
  </si>
  <si>
    <t>Contig7689</t>
  </si>
  <si>
    <t>IPR001878,IPR012337</t>
  </si>
  <si>
    <t>Contig2834</t>
  </si>
  <si>
    <t>GAGA-Binding-like</t>
  </si>
  <si>
    <t>IPR010409</t>
  </si>
  <si>
    <t>Contig23269</t>
  </si>
  <si>
    <t>Contig21828</t>
  </si>
  <si>
    <t>ISWI</t>
  </si>
  <si>
    <t>chromatin remodeling</t>
  </si>
  <si>
    <t>IPR000330,IPR001005,IPR009057,IPR015194,IPR017884</t>
  </si>
  <si>
    <t>MYB/SANT</t>
  </si>
  <si>
    <t>MYB-HB-like</t>
  </si>
  <si>
    <t>SNF2</t>
  </si>
  <si>
    <t>Contig2510</t>
  </si>
  <si>
    <t>Contig10096</t>
  </si>
  <si>
    <t>IPR001680,IPR001878,IPR017986,IPR019775</t>
  </si>
  <si>
    <t>Contig13848</t>
  </si>
  <si>
    <t>Contig14378</t>
  </si>
  <si>
    <t>IPR019775</t>
  </si>
  <si>
    <t>Contig1094</t>
  </si>
  <si>
    <t>bHLH</t>
  </si>
  <si>
    <t>IPR011598</t>
  </si>
  <si>
    <t>Contig7828</t>
  </si>
  <si>
    <t>Contig21648</t>
  </si>
  <si>
    <t>FHA-SMAD</t>
  </si>
  <si>
    <t>IPR008984</t>
  </si>
  <si>
    <t>Contig483</t>
  </si>
  <si>
    <t>Contig9847</t>
  </si>
  <si>
    <t>Contig14034</t>
  </si>
  <si>
    <t>Contig877</t>
  </si>
  <si>
    <t>Contig5329</t>
  </si>
  <si>
    <t>Contig21782</t>
  </si>
  <si>
    <t>BED-type(Zn)</t>
  </si>
  <si>
    <t>transcription factor/ chromatin remodeling</t>
  </si>
  <si>
    <t>IPR003656,IPR012337</t>
  </si>
  <si>
    <t>IPR001005,IPR009057,IPR015495,IPR017930</t>
  </si>
  <si>
    <t>Contig15319</t>
  </si>
  <si>
    <t>Contig16511</t>
  </si>
  <si>
    <t>IPR000330,IPR000953,IPR001005,IPR001841,IPR001965,IPR011011,IPR016197,IPR019786,IPR019787</t>
  </si>
  <si>
    <t>Contig2313</t>
  </si>
  <si>
    <t>Contig1150</t>
  </si>
  <si>
    <t>Contig1250</t>
  </si>
  <si>
    <t>IPR001841,IPR001878,IPR013083</t>
  </si>
  <si>
    <t>Contig5616</t>
  </si>
  <si>
    <t>IPR000637,IPR001356,IPR001841,IPR001965,IPR008422,IPR009057,IPR011011,IPR019786,IPR019787</t>
  </si>
  <si>
    <t>Homeodomain-PHD</t>
  </si>
  <si>
    <t>Homobox-WOX</t>
  </si>
  <si>
    <t>Contig9642</t>
  </si>
  <si>
    <t>Contig8283</t>
  </si>
  <si>
    <t>IPR001487,IPR001841,IPR001965,IPR003888,IPR003889,IPR004022,IPR011011,IPR019786,IPR019787</t>
  </si>
  <si>
    <t>Contig21242</t>
  </si>
  <si>
    <t>Contig644</t>
  </si>
  <si>
    <t>Lambda-DB</t>
  </si>
  <si>
    <t>putative novel transcription factor</t>
  </si>
  <si>
    <t>IPR010982,IPR013729</t>
  </si>
  <si>
    <t>Contig23419</t>
  </si>
  <si>
    <t>Contig11419</t>
  </si>
  <si>
    <t>IPR001878,IPR004343</t>
  </si>
  <si>
    <t>Contig10379</t>
  </si>
  <si>
    <t>BES/BZR</t>
  </si>
  <si>
    <t>IPR008540</t>
  </si>
  <si>
    <t>Contig3928</t>
  </si>
  <si>
    <t>IPR001841,IPR017907,IPR018957</t>
  </si>
  <si>
    <t>Contig23724</t>
  </si>
  <si>
    <t>Contig12052</t>
  </si>
  <si>
    <t>IPR000330,IPR001841,IPR011124,IPR017907</t>
  </si>
  <si>
    <t>CW-Zn</t>
  </si>
  <si>
    <t>putative transcription factor &amp; chromatin remodeling</t>
  </si>
  <si>
    <t>Contig22409</t>
  </si>
  <si>
    <t>Contig14001</t>
  </si>
  <si>
    <t>Znf-LSD</t>
  </si>
  <si>
    <t>IPR005735</t>
  </si>
  <si>
    <t>Contig12118</t>
  </si>
  <si>
    <t>IPR001680,IPR015943,IPR017986</t>
  </si>
  <si>
    <t>Contig20356</t>
  </si>
  <si>
    <t>Contig9490</t>
  </si>
  <si>
    <t>IPR001487,IPR018359</t>
  </si>
  <si>
    <t>Contig18560</t>
  </si>
  <si>
    <t>Contig7601</t>
  </si>
  <si>
    <t>Homeodomain-LIKE</t>
  </si>
  <si>
    <t>transcription regulator</t>
  </si>
  <si>
    <t>IPR000330,IPR000953,IPR009057,IPR016197</t>
  </si>
  <si>
    <t>Contig5199</t>
  </si>
  <si>
    <t>Contig2904</t>
  </si>
  <si>
    <t>IPR007087,IPR015880</t>
  </si>
  <si>
    <t>Contig22693</t>
  </si>
  <si>
    <t>ssDNA-binding-TF</t>
  </si>
  <si>
    <t>IPR009044,IPR013742</t>
  </si>
  <si>
    <t>Contig23418</t>
  </si>
  <si>
    <t>Contig3849</t>
  </si>
  <si>
    <t>Contig20894</t>
  </si>
  <si>
    <t>IPR001214,IPR011124</t>
  </si>
  <si>
    <t>SET</t>
  </si>
  <si>
    <t>Contig14912</t>
  </si>
  <si>
    <t>Homeodomain-TALE-BEL</t>
  </si>
  <si>
    <t>IPR001356,IPR006563,IPR008422,IPR009057</t>
  </si>
  <si>
    <t>Contig262</t>
  </si>
  <si>
    <t>Contig2780</t>
  </si>
  <si>
    <t>Contig2489</t>
  </si>
  <si>
    <t>Contig9179</t>
  </si>
  <si>
    <t>Contig12119</t>
  </si>
  <si>
    <t>Contig3846</t>
  </si>
  <si>
    <t>IPR003958,IPR009072</t>
  </si>
  <si>
    <t>Contig17223</t>
  </si>
  <si>
    <t>Contig22328</t>
  </si>
  <si>
    <t>IPR001965,IPR011011</t>
  </si>
  <si>
    <t>Contig15654</t>
  </si>
  <si>
    <t>Contig9180</t>
  </si>
  <si>
    <t>Contig17246</t>
  </si>
  <si>
    <t>Contig862</t>
  </si>
  <si>
    <t>IPR000330</t>
  </si>
  <si>
    <t>Contig21889</t>
  </si>
  <si>
    <t>Contig10651</t>
  </si>
  <si>
    <t>Contig9181</t>
  </si>
  <si>
    <t>Contig3115</t>
  </si>
  <si>
    <t>Contig7020</t>
  </si>
  <si>
    <t>Contig16746</t>
  </si>
  <si>
    <t>Contig1404</t>
  </si>
  <si>
    <t>FAR</t>
  </si>
  <si>
    <t>IPR004330,IPR006564</t>
  </si>
  <si>
    <t>Contig23726</t>
  </si>
  <si>
    <t>Contig8847</t>
  </si>
  <si>
    <t>Contig8213</t>
  </si>
  <si>
    <t>IPR015880</t>
  </si>
  <si>
    <t>Contig16540</t>
  </si>
  <si>
    <t>Contig5599</t>
  </si>
  <si>
    <t>IPR001841,IPR015880,IPR018957</t>
  </si>
  <si>
    <t>Contig1534</t>
  </si>
  <si>
    <t>Contig18263</t>
  </si>
  <si>
    <t>Contig8841</t>
  </si>
  <si>
    <t>Contig11224</t>
  </si>
  <si>
    <t>Contig2302</t>
  </si>
  <si>
    <t>IPR017986</t>
  </si>
  <si>
    <t>Contig484</t>
  </si>
  <si>
    <t>Contig3166</t>
  </si>
  <si>
    <t>Contig15323</t>
  </si>
  <si>
    <t>Contig15692</t>
  </si>
  <si>
    <t>Contig1995</t>
  </si>
  <si>
    <t>IPR001841,IPR001965,IPR019786</t>
  </si>
  <si>
    <t>Contig7908</t>
  </si>
  <si>
    <t>IPR001005,IPR006447,IPR009057,IPR017884,IPR017930</t>
  </si>
  <si>
    <t>Contig22665</t>
  </si>
  <si>
    <t>IPR001487,IPR001680,IPR017986,IPR019775</t>
  </si>
  <si>
    <t>Contig2542</t>
  </si>
  <si>
    <t>Contig4769</t>
  </si>
  <si>
    <t>IPR001356,IPR009057</t>
  </si>
  <si>
    <t>Contig17207</t>
  </si>
  <si>
    <t>IPR001965,IPR011011,IPR019786,IPR019787</t>
  </si>
  <si>
    <t>Contig10905</t>
  </si>
  <si>
    <t>SBP</t>
  </si>
  <si>
    <t>IPR004333</t>
  </si>
  <si>
    <t>Contig2818</t>
  </si>
  <si>
    <t>Contig196</t>
  </si>
  <si>
    <t>Contig339</t>
  </si>
  <si>
    <t>IPR001965,IPR011011,IPR019787</t>
  </si>
  <si>
    <t>Contig154</t>
  </si>
  <si>
    <t>Contig10904</t>
  </si>
  <si>
    <t>Contig10638</t>
  </si>
  <si>
    <t>Contig10093</t>
  </si>
  <si>
    <t>Contig8667</t>
  </si>
  <si>
    <t>Contig15039</t>
  </si>
  <si>
    <t>Contig6475</t>
  </si>
  <si>
    <t>IPR003100</t>
  </si>
  <si>
    <t>Contig21390</t>
  </si>
  <si>
    <t>CHROMO-DOMAIN</t>
  </si>
  <si>
    <t>IPR000953,IPR016197</t>
  </si>
  <si>
    <t>Contig13370</t>
  </si>
  <si>
    <t>IPR000306,IPR011011</t>
  </si>
  <si>
    <t>Contig4859</t>
  </si>
  <si>
    <t>HD-ZIP</t>
  </si>
  <si>
    <t>IPR001356,IPR006712,IPR009057</t>
  </si>
  <si>
    <t>Contig15655</t>
  </si>
  <si>
    <t>Contig17245</t>
  </si>
  <si>
    <t>Contig9398</t>
  </si>
  <si>
    <t>Contig2531</t>
  </si>
  <si>
    <t>Contig20506</t>
  </si>
  <si>
    <t>Contig11054</t>
  </si>
  <si>
    <t>Contig20543</t>
  </si>
  <si>
    <t>Contig11709</t>
  </si>
  <si>
    <t>Contig16510</t>
  </si>
  <si>
    <t>Contig1011</t>
  </si>
  <si>
    <t>Contig3561</t>
  </si>
  <si>
    <t>Contig15316</t>
  </si>
  <si>
    <t>Contig6579</t>
  </si>
  <si>
    <t>IPR011011</t>
  </si>
  <si>
    <t>Contig2036</t>
  </si>
  <si>
    <t>IPR003347,IPR003349,IPR007087,IPR015880</t>
  </si>
  <si>
    <t>Contig7751</t>
  </si>
  <si>
    <t>IPR001878,IPR006564</t>
  </si>
  <si>
    <t>Contig394</t>
  </si>
  <si>
    <t>PLATZ</t>
  </si>
  <si>
    <t>putative novel transcription repressor</t>
  </si>
  <si>
    <t>IPR000315,IPR006734</t>
  </si>
  <si>
    <t>Contig6491</t>
  </si>
  <si>
    <t>Contig1748</t>
  </si>
  <si>
    <t>HD-SAD</t>
  </si>
  <si>
    <t>transcription factor &amp; lipid binding</t>
  </si>
  <si>
    <t>IPR001356,IPR002913,IPR009057</t>
  </si>
  <si>
    <t>Contig11425</t>
  </si>
  <si>
    <t>SAP</t>
  </si>
  <si>
    <t>IPR003034</t>
  </si>
  <si>
    <t>Contig5534</t>
  </si>
  <si>
    <t>Contig16179</t>
  </si>
  <si>
    <t>Contig8913</t>
  </si>
  <si>
    <t>Contig4349</t>
  </si>
  <si>
    <t>IPR001841,IPR001965,IPR011011,IPR019786,IPR019787</t>
  </si>
  <si>
    <t>Contig21490</t>
  </si>
  <si>
    <t>Contig6435</t>
  </si>
  <si>
    <t>IPR001214</t>
  </si>
  <si>
    <t>Contig6190</t>
  </si>
  <si>
    <t>IPR001356,IPR006455,IPR006456,IPR009057</t>
  </si>
  <si>
    <t>Contig11121</t>
  </si>
  <si>
    <t>IPR001965,IPR003340,IPR011124</t>
  </si>
  <si>
    <t>ZF-HD</t>
  </si>
  <si>
    <t>Contig16596</t>
  </si>
  <si>
    <t>IPR007087</t>
  </si>
  <si>
    <t>Contig21484</t>
  </si>
  <si>
    <t>Contig4069</t>
  </si>
  <si>
    <t>Contig13008</t>
  </si>
  <si>
    <t>Contig9883</t>
  </si>
  <si>
    <t>Contig278</t>
  </si>
  <si>
    <t>Contig825</t>
  </si>
  <si>
    <t>Contig1279</t>
  </si>
  <si>
    <t>IPR004827,IPR011616</t>
  </si>
  <si>
    <t>Contig24313</t>
  </si>
  <si>
    <t>IPR001965,IPR011011,IPR013083</t>
  </si>
  <si>
    <t>Contig23320</t>
  </si>
  <si>
    <t>Contig7303</t>
  </si>
  <si>
    <t>Contig13060</t>
  </si>
  <si>
    <t>Contig902</t>
  </si>
  <si>
    <t>Contig14060</t>
  </si>
  <si>
    <t>A20-like</t>
  </si>
  <si>
    <t>putative novel transcription regulator</t>
  </si>
  <si>
    <t>IPR000058,IPR002653</t>
  </si>
  <si>
    <t>Contig1930</t>
  </si>
  <si>
    <t>GeBP</t>
  </si>
  <si>
    <t>IPR007592</t>
  </si>
  <si>
    <t>Contig9154</t>
  </si>
  <si>
    <t>IPR003100,IPR005034</t>
  </si>
  <si>
    <t>IPR000330,IPR003100</t>
  </si>
  <si>
    <t>Contig16475</t>
  </si>
  <si>
    <t>Contig4514</t>
  </si>
  <si>
    <t>IPR001005,IPR009057,IPR017877</t>
  </si>
  <si>
    <t>Contig10165</t>
  </si>
  <si>
    <t>Contig17889</t>
  </si>
  <si>
    <t>Contig16401</t>
  </si>
  <si>
    <t>IPR001965</t>
  </si>
  <si>
    <t>Contig10719</t>
  </si>
  <si>
    <t>Contig19456</t>
  </si>
  <si>
    <t>Contig14578</t>
  </si>
  <si>
    <t>Contig22489</t>
  </si>
  <si>
    <t>Contig17053</t>
  </si>
  <si>
    <t>Contig16824</t>
  </si>
  <si>
    <t>BTB-POZ</t>
  </si>
  <si>
    <t>IPR000210,IPR011333</t>
  </si>
  <si>
    <t>Contig3903</t>
  </si>
  <si>
    <t>ABTB</t>
  </si>
  <si>
    <t>IPR000210,IPR002110,IPR011333</t>
  </si>
  <si>
    <t>Contig21827</t>
  </si>
  <si>
    <t>Contig10648</t>
  </si>
  <si>
    <t>Contig3140</t>
  </si>
  <si>
    <t>Contig16633</t>
  </si>
  <si>
    <t>IPR001005,IPR001878,IPR006447,IPR009057,IPR017930</t>
  </si>
  <si>
    <t>Contig6449</t>
  </si>
  <si>
    <t>Contig10164</t>
  </si>
  <si>
    <t>Contig9343</t>
  </si>
  <si>
    <t>Contig14063</t>
  </si>
  <si>
    <t>IPR001841,IPR012337,IPR017907</t>
  </si>
  <si>
    <t>Contig5801</t>
  </si>
  <si>
    <t>IPR001005,IPR006447,IPR009057</t>
  </si>
  <si>
    <t>Contig15666</t>
  </si>
  <si>
    <t>Contig22756</t>
  </si>
  <si>
    <t>DICER</t>
  </si>
  <si>
    <t>IPR005034</t>
  </si>
  <si>
    <t>Contig9098</t>
  </si>
  <si>
    <t>Contig21096</t>
  </si>
  <si>
    <t>IPR003349</t>
  </si>
  <si>
    <t>Contig50</t>
  </si>
  <si>
    <t>Contig1026</t>
  </si>
  <si>
    <t>Contig18177</t>
  </si>
  <si>
    <t>IPR003657,IPR004330,IPR006564</t>
  </si>
  <si>
    <t>Contig2714</t>
  </si>
  <si>
    <t>Contig23268</t>
  </si>
  <si>
    <t>Contig169</t>
  </si>
  <si>
    <t>Contig4348</t>
  </si>
  <si>
    <t>Contig19455</t>
  </si>
  <si>
    <t>IPR001005,IPR009057,IPR015495</t>
  </si>
  <si>
    <t>Contig2430</t>
  </si>
  <si>
    <t>Contig18941</t>
  </si>
  <si>
    <t>Contig14015</t>
  </si>
  <si>
    <t>C2C2-Dof</t>
  </si>
  <si>
    <t>IPR003851</t>
  </si>
  <si>
    <t>Contig203</t>
  </si>
  <si>
    <t>Contig17567</t>
  </si>
  <si>
    <t>HSF-type-DNA-binding</t>
  </si>
  <si>
    <t>IPR000232</t>
  </si>
  <si>
    <t>Contig7287</t>
  </si>
  <si>
    <t>Contig18128</t>
  </si>
  <si>
    <t>Contig19333</t>
  </si>
  <si>
    <t>Contig7525</t>
  </si>
  <si>
    <t>Contig7152</t>
  </si>
  <si>
    <t>Contig21144</t>
  </si>
  <si>
    <t>Contig13960</t>
  </si>
  <si>
    <t>Contig3267</t>
  </si>
  <si>
    <t>Contig1062</t>
  </si>
  <si>
    <t>Contig19280</t>
  </si>
  <si>
    <t>Contig6982</t>
  </si>
  <si>
    <t>WRKY</t>
  </si>
  <si>
    <t>IPR003657</t>
  </si>
  <si>
    <t>Contig5272</t>
  </si>
  <si>
    <t>Contig18540</t>
  </si>
  <si>
    <t>Contig4631</t>
  </si>
  <si>
    <t>Contig19165</t>
  </si>
  <si>
    <t>Contig215</t>
  </si>
  <si>
    <t>IPR001005,IPR001356,IPR006447,IPR009057,IPR017930</t>
  </si>
  <si>
    <t>Contig21005</t>
  </si>
  <si>
    <t>Contig9588</t>
  </si>
  <si>
    <t>Contig3905</t>
  </si>
  <si>
    <t>Contig22732</t>
  </si>
  <si>
    <t>Contig19978</t>
  </si>
  <si>
    <t>Contig1533</t>
  </si>
  <si>
    <t>Contig21497</t>
  </si>
  <si>
    <t>Contig9158</t>
  </si>
  <si>
    <t>IPR011124</t>
  </si>
  <si>
    <t>Contig11373</t>
  </si>
  <si>
    <t>Contig23160</t>
  </si>
  <si>
    <t>Contig645</t>
  </si>
  <si>
    <t>Contig24388</t>
  </si>
  <si>
    <t>Contig19125</t>
  </si>
  <si>
    <t>Contig18586</t>
  </si>
  <si>
    <t>IPR006594</t>
  </si>
  <si>
    <t>Contig1307</t>
  </si>
  <si>
    <t>IPR000330,IPR000953,IPR001841,IPR001965,IPR011011,IPR016197,IPR019786,IPR019787</t>
  </si>
  <si>
    <t>Contig11795</t>
  </si>
  <si>
    <t>Contig11723</t>
  </si>
  <si>
    <t>IPR001005,IPR001965,IPR009057,IPR011011,IPR017930,IPR019786</t>
  </si>
  <si>
    <t>Contig17201</t>
  </si>
  <si>
    <t>Homeodomain-TALE-KNOX</t>
  </si>
  <si>
    <t>IPR001356,IPR005540,IPR005541,IPR008422,IPR009057</t>
  </si>
  <si>
    <t>Contig12979</t>
  </si>
  <si>
    <t>Contig18794</t>
  </si>
  <si>
    <t>IPR001005,IPR009057,IPR017884</t>
  </si>
  <si>
    <t>Contig14559</t>
  </si>
  <si>
    <t>IPR001965,IPR011011,IPR013178,IPR019787</t>
  </si>
  <si>
    <t>Contig10717</t>
  </si>
  <si>
    <t>Contig16632</t>
  </si>
  <si>
    <t>Contig2270</t>
  </si>
  <si>
    <t>Contig14114</t>
  </si>
  <si>
    <t>Contig19384</t>
  </si>
  <si>
    <t>Contig12352</t>
  </si>
  <si>
    <t>E2F-DP</t>
  </si>
  <si>
    <t>IPR003316</t>
  </si>
  <si>
    <t>Contig1252</t>
  </si>
  <si>
    <t>Contig23161</t>
  </si>
  <si>
    <t>Contig4913</t>
  </si>
  <si>
    <t>IPR001005,IPR009057,IPR015495,IPR017877,IPR017930</t>
  </si>
  <si>
    <t>Contig17155</t>
  </si>
  <si>
    <t>Contig11103</t>
  </si>
  <si>
    <t>Contig10718</t>
  </si>
  <si>
    <t>Contig6246</t>
  </si>
  <si>
    <t>Contig4729</t>
  </si>
  <si>
    <t>Contig20659</t>
  </si>
  <si>
    <t>Hap2/NF-YA</t>
  </si>
  <si>
    <t>IPR001289,IPR018362</t>
  </si>
  <si>
    <t>Contig3423</t>
  </si>
  <si>
    <t>Contig446</t>
  </si>
  <si>
    <t>Contig22626</t>
  </si>
  <si>
    <t>Contig195</t>
  </si>
  <si>
    <t>Contig22685</t>
  </si>
  <si>
    <t>IPR001841,IPR013083,IPR018957</t>
  </si>
  <si>
    <t>Contig16324</t>
  </si>
  <si>
    <t>IPR001841,IPR001965,IPR013083</t>
  </si>
  <si>
    <t>Contig15699</t>
  </si>
  <si>
    <t>C3H-WRC/GRF</t>
  </si>
  <si>
    <t>IPR014977</t>
  </si>
  <si>
    <t>Contig17156</t>
  </si>
  <si>
    <t>Contig4735</t>
  </si>
  <si>
    <t>Contig8965</t>
  </si>
  <si>
    <t>AS2-LOB</t>
  </si>
  <si>
    <t>IPR004883</t>
  </si>
  <si>
    <t>Contig1435</t>
  </si>
  <si>
    <t>Contig9515</t>
  </si>
  <si>
    <t>Contig6984</t>
  </si>
  <si>
    <t>Contig10300</t>
  </si>
  <si>
    <t>Contig23305</t>
  </si>
  <si>
    <t>SPK</t>
  </si>
  <si>
    <t>chromatin remodeling &amp; transcription activation</t>
  </si>
  <si>
    <t>IPR006570</t>
  </si>
  <si>
    <t>Contig17564</t>
  </si>
  <si>
    <t>Contig10566</t>
  </si>
  <si>
    <t>Contig23744</t>
  </si>
  <si>
    <t>Contig21637</t>
  </si>
  <si>
    <t>Contig17920</t>
  </si>
  <si>
    <t>Contig22507</t>
  </si>
  <si>
    <t>Contig17636</t>
  </si>
  <si>
    <t>Contig14404</t>
  </si>
  <si>
    <t>Contig8409</t>
  </si>
  <si>
    <t>Contig5852</t>
  </si>
  <si>
    <t>IPR000197,IPR000210,IPR011333</t>
  </si>
  <si>
    <t>Contig6589</t>
  </si>
  <si>
    <t>Contig17203</t>
  </si>
  <si>
    <t>Contig17241</t>
  </si>
  <si>
    <t>Contig7781</t>
  </si>
  <si>
    <t>Contig21567</t>
  </si>
  <si>
    <t>Contig283</t>
  </si>
  <si>
    <t>IPR001789,IPR010402</t>
  </si>
  <si>
    <t>Contig21674</t>
  </si>
  <si>
    <t>Contig5175</t>
  </si>
  <si>
    <t>Contig4621</t>
  </si>
  <si>
    <t>GARP-G2-like</t>
  </si>
  <si>
    <t>IPR001005,IPR001789,IPR006447,IPR009057,IPR017930</t>
  </si>
  <si>
    <t>Contig1217</t>
  </si>
  <si>
    <t>Contig16467</t>
  </si>
  <si>
    <t>Contig12981</t>
  </si>
  <si>
    <t>Contig1890</t>
  </si>
  <si>
    <t>HSA</t>
  </si>
  <si>
    <t>IPR001005,IPR006562,IPR009057,IPR017877</t>
  </si>
  <si>
    <t>Contig7530</t>
  </si>
  <si>
    <t>Contig18715</t>
  </si>
  <si>
    <t>Contig6924</t>
  </si>
  <si>
    <t>Contig1526</t>
  </si>
  <si>
    <t>Contig5071</t>
  </si>
  <si>
    <t>Contig21570</t>
  </si>
  <si>
    <t>Contig8844</t>
  </si>
  <si>
    <t>C2C2-YABBY</t>
  </si>
  <si>
    <t>IPR006780,IPR009071</t>
  </si>
  <si>
    <t>Contig14688</t>
  </si>
  <si>
    <t>Contig13964</t>
  </si>
  <si>
    <t>Contig444</t>
  </si>
  <si>
    <t>Contig2761</t>
  </si>
  <si>
    <t>Contig11613</t>
  </si>
  <si>
    <t>Contig11983</t>
  </si>
  <si>
    <t>IPR001005,IPR015495,IPR017877</t>
  </si>
  <si>
    <t>Contig10871</t>
  </si>
  <si>
    <t>Contig20756</t>
  </si>
  <si>
    <t>Contig7465</t>
  </si>
  <si>
    <t>Contig1896</t>
  </si>
  <si>
    <t>IPR000571,IPR001841,IPR017907,IPR018957</t>
  </si>
  <si>
    <t>Contig5089</t>
  </si>
  <si>
    <t>IPR001005,IPR009057,IPR017930</t>
  </si>
  <si>
    <t>Contig24625</t>
  </si>
  <si>
    <t>ARID</t>
  </si>
  <si>
    <t>IPR001606</t>
  </si>
  <si>
    <t>Contig443</t>
  </si>
  <si>
    <t>Contig18599</t>
  </si>
  <si>
    <t>Contig12967</t>
  </si>
  <si>
    <t>Contig1745</t>
  </si>
  <si>
    <t>Contig11796</t>
  </si>
  <si>
    <t>Contig2508</t>
  </si>
  <si>
    <t>IPR001680</t>
  </si>
  <si>
    <t>Contig19157</t>
  </si>
  <si>
    <t>IPR001781,IPR001841,IPR007087,IPR015880</t>
  </si>
  <si>
    <t>Contig13494</t>
  </si>
  <si>
    <t>Contig12063</t>
  </si>
  <si>
    <t>Contig6019</t>
  </si>
  <si>
    <t>Contig14788</t>
  </si>
  <si>
    <t>IPR003340,IPR010525</t>
  </si>
  <si>
    <t>Contig12805</t>
  </si>
  <si>
    <t>IPR001841,IPR002110</t>
  </si>
  <si>
    <t>Contig6607</t>
  </si>
  <si>
    <t>Contig1889</t>
  </si>
  <si>
    <t>Contig23573</t>
  </si>
  <si>
    <t>Contig5879</t>
  </si>
  <si>
    <t>Contig23746</t>
  </si>
  <si>
    <t>Contig18585</t>
  </si>
  <si>
    <t>Contig15405</t>
  </si>
  <si>
    <t>Contig11226</t>
  </si>
  <si>
    <t>Contig15325</t>
  </si>
  <si>
    <t>Contig24682</t>
  </si>
  <si>
    <t>Contig15703</t>
  </si>
  <si>
    <t>Contig19957</t>
  </si>
  <si>
    <t>Contig16469</t>
  </si>
  <si>
    <t>Contig20382</t>
  </si>
  <si>
    <t>Contig9342</t>
  </si>
  <si>
    <t>Contig12988</t>
  </si>
  <si>
    <t>Contig24607</t>
  </si>
  <si>
    <t>IPR000306,IPR001841,IPR001965</t>
  </si>
  <si>
    <t>Contig3398</t>
  </si>
  <si>
    <t>Contig19539</t>
  </si>
  <si>
    <t>IPR001680,IPR001841,IPR017907,IPR017986,IPR018957,IPR019775</t>
  </si>
  <si>
    <t>Contig9096</t>
  </si>
  <si>
    <t>Contig18700</t>
  </si>
  <si>
    <t>IPR003347</t>
  </si>
  <si>
    <t>Contig3857</t>
  </si>
  <si>
    <t>Contig9090</t>
  </si>
  <si>
    <t>Contig24576</t>
  </si>
  <si>
    <t>IPR003656</t>
  </si>
  <si>
    <t>Contig3142</t>
  </si>
  <si>
    <t>Contig10334</t>
  </si>
  <si>
    <t>Contig11372</t>
  </si>
  <si>
    <t>Contig15969</t>
  </si>
  <si>
    <t>Contig12293</t>
  </si>
  <si>
    <t>Contig11746</t>
  </si>
  <si>
    <t>Contig17154</t>
  </si>
  <si>
    <t>Contig15694</t>
  </si>
  <si>
    <t>Contig15490</t>
  </si>
  <si>
    <t>Contig21465</t>
  </si>
  <si>
    <t>Contig17558</t>
  </si>
  <si>
    <t>Contig14687</t>
  </si>
  <si>
    <t>Contig12061</t>
  </si>
  <si>
    <t>Contig10784</t>
  </si>
  <si>
    <t>Contig3858</t>
  </si>
  <si>
    <t>Contig14579</t>
  </si>
  <si>
    <t>IPR004827,IPR011598</t>
  </si>
  <si>
    <t>Contig11049</t>
  </si>
  <si>
    <t>Contig23325</t>
  </si>
  <si>
    <t>Contig17007</t>
  </si>
  <si>
    <t>Contig22370</t>
  </si>
  <si>
    <t>Contig18843</t>
  </si>
  <si>
    <t>Contig12515</t>
  </si>
  <si>
    <t>Contig13056</t>
  </si>
  <si>
    <t>Contig11390</t>
  </si>
  <si>
    <t>Nin-like</t>
  </si>
  <si>
    <t>IPR003035</t>
  </si>
  <si>
    <t>Contig6451</t>
  </si>
  <si>
    <t>Contig5061</t>
  </si>
  <si>
    <t>Contig8544</t>
  </si>
  <si>
    <t>Contig2269</t>
  </si>
  <si>
    <t>Contig14689</t>
  </si>
  <si>
    <t>Contig20876</t>
  </si>
  <si>
    <t>Contig21630</t>
  </si>
  <si>
    <t>Contig17157</t>
  </si>
  <si>
    <t>Contig22410</t>
  </si>
  <si>
    <t>Contig19339</t>
  </si>
  <si>
    <t>Contig15918</t>
  </si>
  <si>
    <t>Contig5212</t>
  </si>
  <si>
    <t>Contig1848</t>
  </si>
  <si>
    <t>Contig8190</t>
  </si>
  <si>
    <t>Contig16733</t>
  </si>
  <si>
    <t>Contig1280</t>
  </si>
  <si>
    <t>Contig17340</t>
  </si>
  <si>
    <t>Contig22552</t>
  </si>
  <si>
    <t>Contig23574</t>
  </si>
  <si>
    <t>Contig8584</t>
  </si>
  <si>
    <t>Contig7907</t>
  </si>
  <si>
    <t>IPR001005,IPR009057</t>
  </si>
  <si>
    <t>IPR001005,IPR006447,IPR009057,IPR017930</t>
  </si>
  <si>
    <t>Contig1333</t>
  </si>
  <si>
    <t>IPR001789,IPR006447,IPR009057</t>
  </si>
  <si>
    <t>Contig7496</t>
  </si>
  <si>
    <t>Contig16648</t>
  </si>
  <si>
    <t>Contig2509</t>
  </si>
  <si>
    <t>Contig18411</t>
  </si>
  <si>
    <t>IPR004330</t>
  </si>
  <si>
    <t>Contig20906</t>
  </si>
  <si>
    <t>Contig13090</t>
  </si>
  <si>
    <t>Contig18041</t>
  </si>
  <si>
    <t>Contig18199</t>
  </si>
  <si>
    <t>Contig17199</t>
  </si>
  <si>
    <t>Contig10010</t>
  </si>
  <si>
    <t>Contig12980</t>
  </si>
  <si>
    <t>Contig19733</t>
  </si>
  <si>
    <t>Contig20721</t>
  </si>
  <si>
    <t>Contig16342</t>
  </si>
  <si>
    <t>Contig13963</t>
  </si>
  <si>
    <t>Contig22803</t>
  </si>
  <si>
    <t>Contig11272</t>
  </si>
  <si>
    <t>Contig22411</t>
  </si>
  <si>
    <t>Contig23723</t>
  </si>
  <si>
    <t>Contig13841</t>
  </si>
  <si>
    <t>IPR001487,IPR001965,IPR011011,IPR019786,IPR019787</t>
  </si>
  <si>
    <t>Contig13041</t>
  </si>
  <si>
    <t>Contig797</t>
  </si>
  <si>
    <t>Contig20582</t>
  </si>
  <si>
    <t>Contig18200</t>
  </si>
  <si>
    <t>Contig12479</t>
  </si>
  <si>
    <t>Contig12455</t>
  </si>
  <si>
    <t>IPR001841,IPR001965,IPR011011,IPR018957,IPR019786,IPR019787</t>
  </si>
  <si>
    <t>Contig22935</t>
  </si>
  <si>
    <t>IPR000330,IPR001005,IPR006562,IPR009057</t>
  </si>
  <si>
    <t>Contig17378</t>
  </si>
  <si>
    <t>Contig1948</t>
  </si>
  <si>
    <t>Contig9948</t>
  </si>
  <si>
    <t>Contig11675</t>
  </si>
  <si>
    <t>TTF-type(Zn)</t>
  </si>
  <si>
    <t>transcription factor and/or regulators</t>
  </si>
  <si>
    <t>IPR006580</t>
  </si>
  <si>
    <t>Contig12467</t>
  </si>
  <si>
    <t>Contig22592</t>
  </si>
  <si>
    <t>Contig12351</t>
  </si>
  <si>
    <t>Contig6393</t>
  </si>
  <si>
    <t>Contig17343</t>
  </si>
  <si>
    <t>Contig15093</t>
  </si>
  <si>
    <t>Contig19281</t>
  </si>
  <si>
    <t>Contig7367</t>
  </si>
  <si>
    <t>Contig16336</t>
  </si>
  <si>
    <t>Contig4995</t>
  </si>
  <si>
    <t>Contig2686</t>
  </si>
  <si>
    <t>Contig15924</t>
  </si>
  <si>
    <t>Contig14270</t>
  </si>
  <si>
    <t>Contig3887</t>
  </si>
  <si>
    <t>Contig18743</t>
  </si>
  <si>
    <t>Contig14053</t>
  </si>
  <si>
    <t>Contig21949</t>
  </si>
  <si>
    <t>IPR015495</t>
  </si>
  <si>
    <t>Contig15571</t>
  </si>
  <si>
    <t>Contig4529</t>
  </si>
  <si>
    <t>Contig13881</t>
  </si>
  <si>
    <t>IPR000571,IPR001680,IPR017986,IPR019775</t>
  </si>
  <si>
    <t>Contig16177</t>
  </si>
  <si>
    <t>Contig2658</t>
  </si>
  <si>
    <t>Contig5026</t>
  </si>
  <si>
    <t>Contig16549</t>
  </si>
  <si>
    <t>IPR000210,IPR011333,IPR017986</t>
  </si>
  <si>
    <t>Contig12987</t>
  </si>
  <si>
    <t>Contig13059</t>
  </si>
  <si>
    <t>Contig22866</t>
  </si>
  <si>
    <t>Contig1289</t>
  </si>
  <si>
    <t>IPR001781,IPR003656,IPR007087,IPR015880</t>
  </si>
  <si>
    <t>Contig10747</t>
  </si>
  <si>
    <t>Contig16548</t>
  </si>
  <si>
    <t>Contig11752</t>
  </si>
  <si>
    <t>Contig1669</t>
  </si>
  <si>
    <t>BTB-POZ-MATH</t>
  </si>
  <si>
    <t>IPR000210,IPR002083,IPR011333</t>
  </si>
  <si>
    <t>Contig18323</t>
  </si>
  <si>
    <t>Contig13921</t>
  </si>
  <si>
    <t>Contig10872</t>
  </si>
  <si>
    <t>Contig22880</t>
  </si>
  <si>
    <t>Contig23721</t>
  </si>
  <si>
    <t>Contig22936</t>
  </si>
  <si>
    <t>IPR000330,IPR001005</t>
  </si>
  <si>
    <t>Contig1278</t>
  </si>
  <si>
    <t>Contig331</t>
  </si>
  <si>
    <t>Contig5561</t>
  </si>
  <si>
    <t>Contig19282</t>
  </si>
  <si>
    <t>Contig9300</t>
  </si>
  <si>
    <t>IPR000116</t>
  </si>
  <si>
    <t>Contig15489</t>
  </si>
  <si>
    <t>IPR000058</t>
  </si>
  <si>
    <t>Contig10345</t>
  </si>
  <si>
    <t>Contig22551</t>
  </si>
  <si>
    <t>Contig4949</t>
  </si>
  <si>
    <t>Contig12806</t>
  </si>
  <si>
    <t>Contig17861</t>
  </si>
  <si>
    <t>Contig5752</t>
  </si>
  <si>
    <t>Contig8465</t>
  </si>
  <si>
    <t>Contig9042</t>
  </si>
  <si>
    <t>Contig12348</t>
  </si>
  <si>
    <t>Contig8482</t>
  </si>
  <si>
    <t>Contig19596</t>
  </si>
  <si>
    <t>Contig9337</t>
  </si>
  <si>
    <t>Contig17202</t>
  </si>
  <si>
    <t>Contig16582</t>
  </si>
  <si>
    <t>Contig9725</t>
  </si>
  <si>
    <t>Contig3513</t>
  </si>
  <si>
    <t>Contig4732</t>
  </si>
  <si>
    <t>Contig13962</t>
  </si>
  <si>
    <t>Contig16176</t>
  </si>
  <si>
    <t>Contig1746</t>
  </si>
  <si>
    <t>Contig7906</t>
  </si>
  <si>
    <t>IPR001005,IPR006447,IPR009057,IPR017877,IPR017930</t>
  </si>
  <si>
    <t>Contig22697</t>
  </si>
  <si>
    <t>Contig20378</t>
  </si>
  <si>
    <t>Contig8501</t>
  </si>
  <si>
    <t>Contig19382</t>
  </si>
  <si>
    <t>Contig11282</t>
  </si>
  <si>
    <t>IPR002110,IPR004333</t>
  </si>
  <si>
    <t>Contig3128</t>
  </si>
  <si>
    <t>Contig24280</t>
  </si>
  <si>
    <t>Contig9054</t>
  </si>
  <si>
    <t>Contig1895</t>
  </si>
  <si>
    <t>Contig3886</t>
  </si>
  <si>
    <t>Contig18699</t>
  </si>
  <si>
    <t>Contig5070</t>
  </si>
  <si>
    <t>Contig3557</t>
  </si>
  <si>
    <t>Contig14789</t>
  </si>
  <si>
    <t>Contig16581</t>
  </si>
  <si>
    <t>Contig6572</t>
  </si>
  <si>
    <t>IPR001680,IPR006594,IPR017986</t>
  </si>
  <si>
    <t>Contig14787</t>
  </si>
  <si>
    <t>Contig2757</t>
  </si>
  <si>
    <t>Contig17548</t>
  </si>
  <si>
    <t>Contig16178</t>
  </si>
  <si>
    <t>Contig20161</t>
  </si>
  <si>
    <t>Contig14897</t>
  </si>
  <si>
    <t>IPR001356,IPR002913,IPR004827,IPR009057</t>
  </si>
  <si>
    <t>Contig14059</t>
  </si>
  <si>
    <t>Contig7175</t>
  </si>
  <si>
    <t>IPR000953,IPR012337,IPR016197</t>
  </si>
  <si>
    <t>Contig13922</t>
  </si>
  <si>
    <t>Contig675</t>
  </si>
  <si>
    <t>IPR001005,IPR001789,IPR006447,IPR009057</t>
  </si>
  <si>
    <t>Contig15130</t>
  </si>
  <si>
    <t>Contig17317</t>
  </si>
  <si>
    <t>IPR001680,IPR001841,IPR017986,IPR018957</t>
  </si>
  <si>
    <t>Contig22286</t>
  </si>
  <si>
    <t>Contig8040</t>
  </si>
  <si>
    <t>Contig12356</t>
  </si>
  <si>
    <t>Contig10419</t>
  </si>
  <si>
    <t>Contig9157</t>
  </si>
  <si>
    <t>Contig119</t>
  </si>
  <si>
    <t>Contig1334</t>
  </si>
  <si>
    <t>Contig19540</t>
  </si>
  <si>
    <t>Contig8758</t>
  </si>
  <si>
    <t>IPR001214,IPR007087,IPR015880</t>
  </si>
  <si>
    <t>Contig153</t>
  </si>
  <si>
    <t>Contig12211</t>
  </si>
  <si>
    <t>Contig5027</t>
  </si>
  <si>
    <t>Contig3885</t>
  </si>
  <si>
    <t>Contig15702</t>
  </si>
  <si>
    <t>Contig22550</t>
  </si>
  <si>
    <t>Contig6299</t>
  </si>
  <si>
    <t>IPR009057</t>
  </si>
  <si>
    <t>Contig23324</t>
  </si>
  <si>
    <t>Contig14925</t>
  </si>
  <si>
    <t>Contig14607</t>
  </si>
  <si>
    <t>Contig24527</t>
  </si>
  <si>
    <t>Contig17860</t>
  </si>
  <si>
    <t>Contig528</t>
  </si>
  <si>
    <t>Contig18410</t>
  </si>
  <si>
    <t>Contig24611</t>
  </si>
  <si>
    <t>Contig3113</t>
  </si>
  <si>
    <t>Contig8846</t>
  </si>
  <si>
    <t>IPR006780</t>
  </si>
  <si>
    <t>Contig3141</t>
  </si>
  <si>
    <t>Contig9344</t>
  </si>
  <si>
    <t>Contig9589</t>
  </si>
  <si>
    <t>Contig11909</t>
  </si>
  <si>
    <t>Contig17266</t>
  </si>
  <si>
    <t>Contig13166</t>
  </si>
  <si>
    <t>IPR014977,IPR014978</t>
  </si>
  <si>
    <t>Contig15978</t>
  </si>
  <si>
    <t>Contig19893</t>
  </si>
  <si>
    <t>Contig5498</t>
  </si>
  <si>
    <t>Contig738</t>
  </si>
  <si>
    <t>Contig3114</t>
  </si>
  <si>
    <t>Contig6919</t>
  </si>
  <si>
    <t>IPR001356,IPR008422,IPR009057</t>
  </si>
  <si>
    <t>Contig11156</t>
  </si>
  <si>
    <t>IPR000571,IPR001965,IPR003121,IPR004343,IPR011011,IPR019786,IPR019787</t>
  </si>
  <si>
    <t>SWIB-Plus-3</t>
  </si>
  <si>
    <t>Contig14484</t>
  </si>
  <si>
    <t>Contig551</t>
  </si>
  <si>
    <t>Contig1335</t>
  </si>
  <si>
    <t>Contig18986</t>
  </si>
  <si>
    <t>Contig2815</t>
  </si>
  <si>
    <t>Contig19848</t>
  </si>
  <si>
    <t>Contig11389</t>
  </si>
  <si>
    <t>Contig14395</t>
  </si>
  <si>
    <t>IPR000380,IPR001841</t>
  </si>
  <si>
    <t>Contig9092</t>
  </si>
  <si>
    <t>Contig11280</t>
  </si>
  <si>
    <t>Contig7299</t>
  </si>
  <si>
    <t>Contig12997</t>
  </si>
  <si>
    <t>IPR003656,IPR007087,IPR015880</t>
  </si>
  <si>
    <t>Contig11692</t>
  </si>
  <si>
    <t>IPR006580,IPR012337</t>
  </si>
  <si>
    <t>Contig19156</t>
  </si>
  <si>
    <t>IPR001781,IPR007087,IPR015880</t>
  </si>
  <si>
    <t>Contig8583</t>
  </si>
  <si>
    <t>Contig17695</t>
  </si>
  <si>
    <t>Contig21628</t>
  </si>
  <si>
    <t>Contig2002</t>
  </si>
  <si>
    <t>Contig552</t>
  </si>
  <si>
    <t>Contig21232</t>
  </si>
  <si>
    <t>Contig3293</t>
  </si>
  <si>
    <t>Contig5025</t>
  </si>
  <si>
    <t>Contig4173</t>
  </si>
  <si>
    <t>Contig22368</t>
  </si>
  <si>
    <t>Contig22371</t>
  </si>
  <si>
    <t>Contig21942</t>
  </si>
  <si>
    <t>Contig16735</t>
  </si>
  <si>
    <t>Contig5273</t>
  </si>
  <si>
    <t>Contig20744</t>
  </si>
  <si>
    <t>Contig4520</t>
  </si>
  <si>
    <t>Contig1747</t>
  </si>
  <si>
    <t>Contig1752</t>
  </si>
  <si>
    <t>Contig21230</t>
  </si>
  <si>
    <t>Contig1155</t>
  </si>
  <si>
    <t>Contig11949</t>
  </si>
  <si>
    <t>Contig10759</t>
  </si>
  <si>
    <t>Contig7548</t>
  </si>
  <si>
    <t>Contig11061</t>
  </si>
  <si>
    <t>Contig4355</t>
  </si>
  <si>
    <t>Contig7524</t>
  </si>
  <si>
    <t>Contig14272</t>
  </si>
  <si>
    <t>Contig20583</t>
  </si>
  <si>
    <t>Contig8500</t>
  </si>
  <si>
    <t>Contig3510</t>
  </si>
  <si>
    <t>Contig9813</t>
  </si>
  <si>
    <t>Contig22934</t>
  </si>
  <si>
    <t>Contig9238</t>
  </si>
  <si>
    <t>Contig798</t>
  </si>
  <si>
    <t>Contig14396</t>
  </si>
  <si>
    <t>Contig684</t>
  </si>
  <si>
    <t>Contig16726</t>
  </si>
  <si>
    <t>Contig15092</t>
  </si>
  <si>
    <t>Contig4350</t>
  </si>
  <si>
    <t>Contig476</t>
  </si>
  <si>
    <t>Contig11157</t>
  </si>
  <si>
    <t>IPR001965,IPR003121,IPR004343,IPR011011,IPR019786,IPR019787</t>
  </si>
  <si>
    <t>Contig8175</t>
  </si>
  <si>
    <t>IPR000330,IPR000953,IPR016197</t>
  </si>
  <si>
    <t>Contig13926</t>
  </si>
  <si>
    <t>Contig8182</t>
  </si>
  <si>
    <t>Contig2723</t>
  </si>
  <si>
    <t>Contig8717</t>
  </si>
  <si>
    <t>Contig6562</t>
  </si>
  <si>
    <t>Contig4294</t>
  </si>
  <si>
    <t>Contig8298</t>
  </si>
  <si>
    <t>Contig9043</t>
  </si>
  <si>
    <t>Contig22549</t>
  </si>
  <si>
    <t>Contig16723</t>
  </si>
  <si>
    <t>Contig4503</t>
  </si>
  <si>
    <t>Contig6394</t>
  </si>
  <si>
    <t>Contig24281</t>
  </si>
  <si>
    <t>Contig7153</t>
  </si>
  <si>
    <t>Contig24122</t>
  </si>
  <si>
    <t>Contig22720</t>
  </si>
  <si>
    <t>Contig4515</t>
  </si>
  <si>
    <t>Contig3904</t>
  </si>
  <si>
    <t>Contig1128</t>
  </si>
  <si>
    <t>Contig475</t>
  </si>
  <si>
    <t>Contig19371</t>
  </si>
  <si>
    <t>Contig13579</t>
  </si>
  <si>
    <t>Contig1658</t>
  </si>
  <si>
    <t>Contig5276</t>
  </si>
  <si>
    <t>Contig11165</t>
  </si>
  <si>
    <t>Contig2685</t>
  </si>
  <si>
    <t>Contig3184</t>
  </si>
  <si>
    <t>Contig1651</t>
  </si>
  <si>
    <t>Contig18740</t>
  </si>
  <si>
    <t>Contig12597</t>
  </si>
  <si>
    <t>Contig7298</t>
  </si>
  <si>
    <t>Contig8299</t>
  </si>
  <si>
    <t>Contig24055</t>
  </si>
  <si>
    <t>Contig1668</t>
  </si>
  <si>
    <t>Contig10143</t>
  </si>
  <si>
    <t>Contig10254</t>
  </si>
  <si>
    <t>Contig152</t>
  </si>
  <si>
    <t>Contig6858</t>
  </si>
  <si>
    <t>Contig1156</t>
  </si>
  <si>
    <t>Contig15572</t>
  </si>
  <si>
    <t>Contig9946</t>
  </si>
  <si>
    <t>Contig8176</t>
  </si>
  <si>
    <t>Contig11695</t>
  </si>
  <si>
    <t>Contig4733</t>
  </si>
  <si>
    <t>Contig14791</t>
  </si>
  <si>
    <t>Contig1127</t>
  </si>
  <si>
    <t>Contig4175</t>
  </si>
  <si>
    <t>Contig8759</t>
  </si>
  <si>
    <t>Contig7368</t>
  </si>
  <si>
    <t>Contig12350</t>
  </si>
  <si>
    <t>Contig10253</t>
  </si>
  <si>
    <t>Contig2932</t>
  </si>
  <si>
    <t>Contig1301</t>
  </si>
  <si>
    <t>Contig17265</t>
  </si>
  <si>
    <t>Contig21233</t>
  </si>
  <si>
    <t>Contig10032</t>
  </si>
  <si>
    <t>Contig281</t>
  </si>
  <si>
    <t>Contig14013</t>
  </si>
  <si>
    <t>Contig19839</t>
  </si>
  <si>
    <t>Contig1266</t>
  </si>
  <si>
    <t>Contig2771</t>
  </si>
  <si>
    <t>Contig4734</t>
  </si>
  <si>
    <t>Contig11060</t>
  </si>
  <si>
    <t>Contig18043</t>
  </si>
  <si>
    <t>Contig3183</t>
  </si>
  <si>
    <t>Contig452</t>
  </si>
  <si>
    <t>Contig13057</t>
  </si>
  <si>
    <t>Contig16714</t>
  </si>
  <si>
    <t>Contig4408</t>
  </si>
  <si>
    <t>Contig2930</t>
  </si>
  <si>
    <t>Contig3603</t>
  </si>
  <si>
    <t>Contig6983</t>
  </si>
  <si>
    <t>Contig20381</t>
  </si>
  <si>
    <t>Contig9156</t>
  </si>
  <si>
    <t>Contig20204</t>
  </si>
  <si>
    <t>Contig5560</t>
  </si>
  <si>
    <t>Contig16468</t>
  </si>
  <si>
    <t>Contig16592</t>
  </si>
  <si>
    <t>Contig21037</t>
  </si>
  <si>
    <t>Contig9237</t>
  </si>
  <si>
    <t>Contig24471</t>
  </si>
  <si>
    <t>Contig20061</t>
  </si>
  <si>
    <t>Contig8543</t>
  </si>
  <si>
    <t>Contig3186</t>
  </si>
  <si>
    <t>Contig2400</t>
  </si>
  <si>
    <t>Contig2401</t>
  </si>
  <si>
    <t>Contig16717</t>
  </si>
  <si>
    <t>Contig24121</t>
  </si>
  <si>
    <t>Contig1267</t>
  </si>
  <si>
    <t>Contig18133</t>
  </si>
  <si>
    <t>Contig52</t>
  </si>
  <si>
    <t>Contig1290</t>
  </si>
  <si>
    <t>Contig3185</t>
  </si>
  <si>
    <t>Contig13167</t>
  </si>
  <si>
    <t>Contig3759</t>
  </si>
  <si>
    <t>IPR001878,IPR003657,IPR006564</t>
  </si>
  <si>
    <t>Contig101</t>
  </si>
  <si>
    <t>Contig8191</t>
  </si>
  <si>
    <t>Contig1299</t>
  </si>
  <si>
    <t>IPR001005,IPR006447,IPR009057,IPR017884</t>
  </si>
  <si>
    <t>Contig4293</t>
  </si>
  <si>
    <t>Contig527</t>
  </si>
  <si>
    <t>Contig5463</t>
  </si>
  <si>
    <t>Contig21214</t>
  </si>
  <si>
    <t>Contig20660</t>
  </si>
  <si>
    <t>Contig7295</t>
  </si>
  <si>
    <t>Contig8481</t>
  </si>
  <si>
    <t>Contig14216</t>
  </si>
  <si>
    <t>Contig14014</t>
  </si>
  <si>
    <t>Contig12807</t>
  </si>
  <si>
    <t>Contig24468</t>
  </si>
  <si>
    <t>IPR001680,IPR001841,IPR017986</t>
  </si>
  <si>
    <t>Contig11191</t>
  </si>
  <si>
    <t>Contig23983</t>
  </si>
  <si>
    <t>Contig12468</t>
  </si>
  <si>
    <t>Contig17510</t>
  </si>
  <si>
    <t>Contig3130</t>
  </si>
  <si>
    <t>Contig11164</t>
  </si>
  <si>
    <t>Contig19597</t>
  </si>
  <si>
    <t>Contig13880</t>
  </si>
  <si>
    <t>Contig23720</t>
  </si>
  <si>
    <t>Contig10346</t>
  </si>
  <si>
    <t>Contig17783</t>
  </si>
  <si>
    <t>Contig18515</t>
  </si>
  <si>
    <t>Contig616</t>
  </si>
  <si>
    <t>Contig21095</t>
  </si>
  <si>
    <t>Contig10141</t>
  </si>
  <si>
    <t>Contig20205</t>
  </si>
  <si>
    <t>Contig12066</t>
  </si>
  <si>
    <t>Contig2003</t>
  </si>
  <si>
    <t>Contig21380</t>
  </si>
  <si>
    <t>Contig2038</t>
  </si>
  <si>
    <t>Contig23984</t>
  </si>
  <si>
    <t>Contig13580</t>
  </si>
  <si>
    <t>Contig18738</t>
  </si>
  <si>
    <t>Contig3505</t>
  </si>
  <si>
    <t>Contig22717</t>
  </si>
  <si>
    <t>Contig11158</t>
  </si>
  <si>
    <t>IPR001965,IPR003121,IPR011011,IPR019786,IPR019787</t>
  </si>
  <si>
    <t>Contig11751</t>
  </si>
  <si>
    <t>Contig12065</t>
  </si>
  <si>
    <t>Contig10035</t>
  </si>
  <si>
    <t>Contig21213</t>
  </si>
  <si>
    <t>Contig10009</t>
  </si>
  <si>
    <t>Contig5298</t>
  </si>
  <si>
    <t>Contig17782</t>
  </si>
  <si>
    <t>Contig11391</t>
  </si>
  <si>
    <t>Contig3294</t>
  </si>
  <si>
    <t>Contig18455</t>
  </si>
  <si>
    <t>Contig7297</t>
  </si>
  <si>
    <t>Contig16589</t>
  </si>
  <si>
    <t>Contig16591</t>
  </si>
  <si>
    <t>Contig11906</t>
  </si>
  <si>
    <t>Contig10417</t>
  </si>
  <si>
    <t>Contig22143</t>
  </si>
  <si>
    <t>Contig6251</t>
  </si>
  <si>
    <t>Contig7339</t>
  </si>
  <si>
    <t>Contig3507</t>
  </si>
  <si>
    <t>Contig11155</t>
  </si>
  <si>
    <t>Contig17978</t>
  </si>
  <si>
    <t>Contig5461</t>
  </si>
  <si>
    <t>Contig17336</t>
  </si>
  <si>
    <t>Contig7493</t>
  </si>
  <si>
    <t>Contig18839</t>
  </si>
  <si>
    <t>Contig2402</t>
  </si>
  <si>
    <t>Contig13235</t>
  </si>
  <si>
    <t>CW-Zn-B3/VAL</t>
  </si>
  <si>
    <t>IPR003340,IPR011124</t>
  </si>
  <si>
    <t>Contig21093</t>
  </si>
  <si>
    <t>Contig24612</t>
  </si>
  <si>
    <t>Contig19075</t>
  </si>
  <si>
    <t>Contig9947</t>
  </si>
  <si>
    <t>Contig11694</t>
  </si>
  <si>
    <t>Contig18368</t>
  </si>
  <si>
    <t>Contig20267</t>
  </si>
  <si>
    <t>Contig4731</t>
  </si>
  <si>
    <t>Contig10333</t>
  </si>
  <si>
    <t>Contig8548</t>
  </si>
  <si>
    <t>Contig9041</t>
  </si>
  <si>
    <t>Contig17370</t>
  </si>
  <si>
    <t>Contig21090</t>
  </si>
  <si>
    <t>Contig6291</t>
  </si>
  <si>
    <t>IPR000313,IPR001214,IPR001965,IPR003888,IPR003889,IPR011011,IPR019786,IPR019787</t>
  </si>
  <si>
    <t>Contig20059</t>
  </si>
  <si>
    <t>Contig20657</t>
  </si>
  <si>
    <t>Contig6920</t>
  </si>
  <si>
    <t>Contig3604</t>
  </si>
  <si>
    <t>Contig5274</t>
  </si>
  <si>
    <t>Contig12380</t>
  </si>
  <si>
    <t>Contig22415</t>
  </si>
  <si>
    <t>Contig5024</t>
  </si>
  <si>
    <t>Contig16579</t>
  </si>
  <si>
    <t>Contig8549</t>
  </si>
  <si>
    <t>Contig8970</t>
  </si>
  <si>
    <t>Contig11190</t>
  </si>
  <si>
    <t>Contig4410</t>
  </si>
  <si>
    <t>Contig1336</t>
  </si>
  <si>
    <t>IPR006447,IPR009057</t>
  </si>
  <si>
    <t>Contig16588</t>
  </si>
  <si>
    <t>Contig17859</t>
  </si>
  <si>
    <t>Contig8461</t>
  </si>
  <si>
    <t>Contig1657</t>
  </si>
  <si>
    <t>Contig13961</t>
  </si>
  <si>
    <t>Contig9623</t>
  </si>
  <si>
    <t>Contig7340</t>
  </si>
  <si>
    <t>Contig8547</t>
  </si>
  <si>
    <t>Contig7905</t>
  </si>
  <si>
    <t>Contig3605</t>
  </si>
  <si>
    <t>Contig11693</t>
  </si>
  <si>
    <t>Contig12290</t>
  </si>
  <si>
    <t>Contig21234</t>
  </si>
  <si>
    <t>Contig10033</t>
  </si>
  <si>
    <t>Contig14212</t>
  </si>
  <si>
    <t>Contig14213</t>
  </si>
  <si>
    <t>Contig14218</t>
  </si>
  <si>
    <t>Contig21629</t>
  </si>
  <si>
    <t>Contig5497</t>
  </si>
  <si>
    <t>Contig22838</t>
  </si>
  <si>
    <t>Contig19682</t>
  </si>
  <si>
    <t>Contig8414</t>
  </si>
  <si>
    <t>Contig4353</t>
  </si>
  <si>
    <t>Contig20060</t>
  </si>
  <si>
    <t>Contig739</t>
  </si>
  <si>
    <t>Contig6568</t>
  </si>
  <si>
    <t>Contig12064</t>
  </si>
  <si>
    <t>Contig16593</t>
  </si>
  <si>
    <t>Contig1656</t>
  </si>
  <si>
    <t>Contig5464</t>
  </si>
  <si>
    <t>Contig12379</t>
  </si>
  <si>
    <t>IPR002110,IPR004883</t>
  </si>
  <si>
    <t>Contig12810</t>
  </si>
  <si>
    <t>Contig17316</t>
  </si>
  <si>
    <t>Contig22144</t>
  </si>
  <si>
    <t>Contig9328</t>
  </si>
  <si>
    <t>Contig14103</t>
  </si>
  <si>
    <t>IPR001356,IPR004022,IPR009057,IPR018500,IPR018501</t>
  </si>
  <si>
    <t>Contig6292</t>
  </si>
  <si>
    <t>Contig12598</t>
  </si>
  <si>
    <t>Contig16631</t>
  </si>
  <si>
    <t>Contig12469</t>
  </si>
  <si>
    <t>Contig18452</t>
  </si>
  <si>
    <t>Contig17073</t>
  </si>
  <si>
    <t>Contig17074</t>
  </si>
  <si>
    <t>Contig3127</t>
  </si>
  <si>
    <t>Contig4351</t>
  </si>
  <si>
    <t>Contig17784</t>
  </si>
  <si>
    <t>Contig13233</t>
  </si>
  <si>
    <t>Contig14101</t>
  </si>
  <si>
    <t>Contig11093</t>
  </si>
  <si>
    <t>Contig6922</t>
  </si>
  <si>
    <t>Contig884</t>
  </si>
  <si>
    <t>Contig8716</t>
  </si>
  <si>
    <t>Contig24120</t>
  </si>
  <si>
    <t>Contig22719</t>
  </si>
  <si>
    <t>Contig13195</t>
  </si>
  <si>
    <t>Contig20266</t>
  </si>
  <si>
    <t>Contig20270</t>
  </si>
  <si>
    <t>Contig21040</t>
  </si>
  <si>
    <t>Contig3514</t>
  </si>
  <si>
    <t>Contig1659</t>
  </si>
  <si>
    <t>Contig24626</t>
  </si>
  <si>
    <t>Contig24627</t>
  </si>
  <si>
    <t>Contig22413</t>
  </si>
  <si>
    <t>Contig13927</t>
  </si>
  <si>
    <t>Contig14012</t>
  </si>
  <si>
    <t>Contig11062</t>
  </si>
  <si>
    <t>Contig18319</t>
  </si>
  <si>
    <t>Contig8413</t>
  </si>
  <si>
    <t>Contig11189</t>
  </si>
  <si>
    <t>Contig4352</t>
  </si>
  <si>
    <t>Contig18841</t>
  </si>
  <si>
    <t>Contig21092</t>
  </si>
  <si>
    <t>Contig6293</t>
  </si>
  <si>
    <t>Contig3506</t>
  </si>
  <si>
    <t>Contig13055</t>
  </si>
  <si>
    <t>Contig14898</t>
  </si>
  <si>
    <t>Contig9299</t>
  </si>
  <si>
    <t>Contig6921</t>
  </si>
  <si>
    <t>Contig883</t>
  </si>
  <si>
    <t>Contig12596</t>
  </si>
  <si>
    <t>Contig2931</t>
  </si>
  <si>
    <t>Contig2933</t>
  </si>
  <si>
    <t>Contig22715</t>
  </si>
  <si>
    <t>Contig12355</t>
  </si>
  <si>
    <t>Contig18131</t>
  </si>
  <si>
    <t>Contig18453</t>
  </si>
  <si>
    <t>Contig20755</t>
  </si>
  <si>
    <t>Contig1655</t>
  </si>
  <si>
    <t>Contig3129</t>
  </si>
  <si>
    <t>Contig12212</t>
  </si>
  <si>
    <t>Contig20727</t>
  </si>
  <si>
    <t>Contig3793</t>
  </si>
  <si>
    <t>IPR001487,IPR001965,IPR011011,IPR013083,IPR019786,IPR019787</t>
  </si>
  <si>
    <t>Contig3794</t>
  </si>
  <si>
    <t>Contig4174</t>
  </si>
  <si>
    <t>Contig10418</t>
  </si>
  <si>
    <t>Contig18318</t>
  </si>
  <si>
    <t>Contig19680</t>
  </si>
  <si>
    <t>Contig4354</t>
  </si>
  <si>
    <t>Contig6084</t>
  </si>
  <si>
    <t>IPR000313,IPR001965,IPR003888,IPR003889,IPR011011,IPR019786,IPR019787</t>
  </si>
  <si>
    <t>Contig1650</t>
  </si>
  <si>
    <t>Contig13058</t>
  </si>
  <si>
    <t>Contig10142</t>
  </si>
  <si>
    <t>Contig1750</t>
  </si>
  <si>
    <t>Contig4292</t>
  </si>
  <si>
    <t>Contig3292</t>
  </si>
  <si>
    <t>Contig16367</t>
  </si>
  <si>
    <t>Contig20758</t>
  </si>
  <si>
    <t>Contig4730</t>
  </si>
  <si>
    <t>Contig10034</t>
  </si>
  <si>
    <t>Contig10011</t>
  </si>
  <si>
    <t>Contig17337</t>
  </si>
  <si>
    <t>Contig9621</t>
  </si>
  <si>
    <t>Contig18470</t>
  </si>
  <si>
    <t>Contig21094</t>
  </si>
  <si>
    <t>Contig1647</t>
  </si>
  <si>
    <t>Contig18739</t>
  </si>
  <si>
    <t>Contig12577</t>
  </si>
  <si>
    <t>Contig16728</t>
  </si>
  <si>
    <t>Contig4409</t>
  </si>
  <si>
    <t>Contig1753</t>
  </si>
  <si>
    <t>Contig21229</t>
  </si>
  <si>
    <t>Contig21231</t>
  </si>
  <si>
    <t>Contig9812</t>
  </si>
  <si>
    <t>Contig7537</t>
  </si>
  <si>
    <t>Contig19067</t>
  </si>
  <si>
    <t>Contig19090</t>
  </si>
  <si>
    <t>Contig19097</t>
  </si>
  <si>
    <t>Contig2760</t>
  </si>
  <si>
    <t>Contig3291</t>
  </si>
  <si>
    <t>Contig17980</t>
  </si>
  <si>
    <t>Contig23307</t>
  </si>
  <si>
    <t>Contig7296</t>
  </si>
  <si>
    <t>Contig18366</t>
  </si>
  <si>
    <t>Contig20375</t>
  </si>
  <si>
    <t>Contig20376</t>
  </si>
  <si>
    <t>Contig20757</t>
  </si>
  <si>
    <t>Contig24056</t>
  </si>
  <si>
    <t>Contig20734</t>
  </si>
  <si>
    <t>Contig22412</t>
  </si>
  <si>
    <t>Contig5048</t>
  </si>
  <si>
    <t>IPR011333</t>
  </si>
  <si>
    <t>Contig9622</t>
  </si>
  <si>
    <t>Contig8969</t>
  </si>
  <si>
    <t>Contig16575</t>
  </si>
  <si>
    <t>Contig615</t>
  </si>
  <si>
    <t>Contig93</t>
  </si>
  <si>
    <t>Contig1649</t>
  </si>
  <si>
    <t>Contig2929</t>
  </si>
  <si>
    <t>Contig4295</t>
  </si>
  <si>
    <t>Contig19102</t>
  </si>
  <si>
    <t>Contig16368</t>
  </si>
  <si>
    <t>Contig16594</t>
  </si>
  <si>
    <t>Contig24469</t>
  </si>
  <si>
    <t>25_mean</t>
  </si>
  <si>
    <t>27_mean</t>
  </si>
  <si>
    <t>29_mean</t>
  </si>
  <si>
    <t>25_std</t>
    <phoneticPr fontId="1" type="noConversion"/>
  </si>
  <si>
    <t>27_std</t>
  </si>
  <si>
    <t>29_std</t>
  </si>
  <si>
    <t>NR_annot</t>
    <phoneticPr fontId="1" type="noConversion"/>
  </si>
  <si>
    <t>KO</t>
    <phoneticPr fontId="1" type="noConversion"/>
  </si>
  <si>
    <t>Ens_blast</t>
    <phoneticPr fontId="1" type="noConversion"/>
  </si>
  <si>
    <t>Contig1654</t>
  </si>
  <si>
    <t>Contig5275</t>
  </si>
  <si>
    <t>Contig5462</t>
  </si>
  <si>
    <t>Contig5465</t>
  </si>
  <si>
    <t>Contig5466</t>
  </si>
  <si>
    <t>Contig12375</t>
  </si>
  <si>
    <t>Contig12377</t>
  </si>
  <si>
    <t>Contig20728</t>
  </si>
  <si>
    <t>Contig20729</t>
  </si>
  <si>
    <t>Contig20730</t>
  </si>
  <si>
    <t>Contig20731</t>
  </si>
  <si>
    <t>Contig20732</t>
  </si>
  <si>
    <t>Contig20733</t>
  </si>
  <si>
    <t>Contig20735</t>
  </si>
  <si>
    <t>Contig20736</t>
  </si>
  <si>
    <t>Contig20737</t>
  </si>
  <si>
    <t>Contig20738</t>
  </si>
  <si>
    <t>Contig20739</t>
  </si>
  <si>
    <t>Contig20740</t>
  </si>
  <si>
    <t>Contig20741</t>
  </si>
  <si>
    <t>Contig20742</t>
  </si>
  <si>
    <t>Contig20743</t>
  </si>
  <si>
    <t>Contig22414</t>
  </si>
  <si>
    <t>Contig22416</t>
  </si>
  <si>
    <t>Contig5028</t>
  </si>
  <si>
    <t>Contig15482</t>
  </si>
  <si>
    <t>Contig15483</t>
  </si>
  <si>
    <t>Contig5495</t>
  </si>
  <si>
    <t>Contig5496</t>
  </si>
  <si>
    <t>Contig6944</t>
  </si>
  <si>
    <t>Contig6945</t>
  </si>
  <si>
    <t>Contig6946</t>
  </si>
  <si>
    <t>Contig6947</t>
  </si>
  <si>
    <t>Contig6948</t>
  </si>
  <si>
    <t>Contig6949</t>
  </si>
  <si>
    <t>Contig6950</t>
  </si>
  <si>
    <t>Contig6951</t>
  </si>
  <si>
    <t>Contig5038</t>
  </si>
  <si>
    <t>Contig5041</t>
  </si>
  <si>
    <t>Contig17335</t>
  </si>
  <si>
    <t>Contig17338</t>
  </si>
  <si>
    <t>Contig17339</t>
  </si>
  <si>
    <t>Contig17341</t>
  </si>
  <si>
    <t>Contig17342</t>
  </si>
  <si>
    <t>Contig7490</t>
  </si>
  <si>
    <t>Contig15091</t>
  </si>
  <si>
    <t>Contig280</t>
  </si>
  <si>
    <t>Contig814</t>
  </si>
  <si>
    <t>Contig7270</t>
  </si>
  <si>
    <t>Contig7271</t>
  </si>
  <si>
    <t>Contig7272</t>
  </si>
  <si>
    <t>Contig7273</t>
  </si>
  <si>
    <t>Contig9052</t>
  </si>
  <si>
    <t>Contig9053</t>
  </si>
  <si>
    <t>Contig9620</t>
  </si>
  <si>
    <t>Contig1119</t>
  </si>
  <si>
    <t>Contig1120</t>
  </si>
  <si>
    <t>Contig1121</t>
  </si>
  <si>
    <t>Contig1122</t>
  </si>
  <si>
    <t>Contig12303</t>
  </si>
  <si>
    <t>Contig12304</t>
  </si>
  <si>
    <t>Contig12305</t>
  </si>
  <si>
    <t>Contig12306</t>
  </si>
  <si>
    <t>Contig12307</t>
  </si>
  <si>
    <t>Contig12308</t>
  </si>
  <si>
    <t>Contig12309</t>
  </si>
  <si>
    <t>Contig12310</t>
  </si>
  <si>
    <t>Contig12808</t>
  </si>
  <si>
    <t>Contig12809</t>
  </si>
  <si>
    <t>Contig12811</t>
  </si>
  <si>
    <t>Contig16580</t>
  </si>
  <si>
    <t>Contig17547</t>
  </si>
  <si>
    <t>Contig18320</t>
  </si>
  <si>
    <t>Contig18322</t>
  </si>
  <si>
    <t>Contig18467</t>
  </si>
  <si>
    <t>Contig18468</t>
  </si>
  <si>
    <t>Contig18469</t>
  </si>
  <si>
    <t>Contig18887</t>
  </si>
  <si>
    <t>Contig19683</t>
  </si>
  <si>
    <t>Contig24467</t>
  </si>
  <si>
    <t>Contig24470</t>
  </si>
  <si>
    <t>Contig2660</t>
  </si>
  <si>
    <t>Contig12977</t>
  </si>
  <si>
    <t>Contig12978</t>
  </si>
  <si>
    <t>Contig23722</t>
  </si>
  <si>
    <t>Contig9097</t>
  </si>
  <si>
    <t>Contig10347</t>
  </si>
  <si>
    <t>Contig16570</t>
  </si>
  <si>
    <t>Contig16571</t>
  </si>
  <si>
    <t>Contig16572</t>
  </si>
  <si>
    <t>Contig16573</t>
  </si>
  <si>
    <t>Contig16574</t>
  </si>
  <si>
    <t>Contig16576</t>
  </si>
  <si>
    <t>Contig16577</t>
  </si>
  <si>
    <t>Contig17781</t>
  </si>
  <si>
    <t>Contig18840</t>
  </si>
  <si>
    <t>Contig19367</t>
  </si>
  <si>
    <t>Contig19368</t>
  </si>
  <si>
    <t>Contig22948</t>
  </si>
  <si>
    <t>Contig22949</t>
  </si>
  <si>
    <t>Contig22950</t>
  </si>
  <si>
    <t>Contig617</t>
  </si>
  <si>
    <t>Contig9159</t>
  </si>
  <si>
    <t>Contig14102</t>
  </si>
  <si>
    <t>Contig14105</t>
  </si>
  <si>
    <t>Contig14106</t>
  </si>
  <si>
    <t>Contig14107</t>
  </si>
  <si>
    <t>Contig14108</t>
  </si>
  <si>
    <t>Contig14109</t>
  </si>
  <si>
    <t>Contig12349</t>
  </si>
  <si>
    <t>Contig21091</t>
  </si>
  <si>
    <t>Contig6078</t>
  </si>
  <si>
    <t>Contig6082</t>
  </si>
  <si>
    <t>Contig6083</t>
  </si>
  <si>
    <t>Contig6085</t>
  </si>
  <si>
    <t>Contig6086</t>
  </si>
  <si>
    <t>Contig117</t>
  </si>
  <si>
    <t>Contig118</t>
  </si>
  <si>
    <t>Contig94</t>
  </si>
  <si>
    <t>Contig95</t>
  </si>
  <si>
    <t>Contig96</t>
  </si>
  <si>
    <t>Contig97</t>
  </si>
  <si>
    <t>Contig98</t>
  </si>
  <si>
    <t>Contig99</t>
  </si>
  <si>
    <t>Contig100</t>
  </si>
  <si>
    <t>Contig102</t>
  </si>
  <si>
    <t>Contig103</t>
  </si>
  <si>
    <t>Contig104</t>
  </si>
  <si>
    <t>Contig105</t>
  </si>
  <si>
    <t>Contig106</t>
  </si>
  <si>
    <t>Contig107</t>
  </si>
  <si>
    <t>Contig108</t>
  </si>
  <si>
    <t>Contig109</t>
  </si>
  <si>
    <t>Contig110</t>
  </si>
  <si>
    <t>Contig111</t>
  </si>
  <si>
    <t>Contig112</t>
  </si>
  <si>
    <t>Contig113</t>
  </si>
  <si>
    <t>Contig115</t>
  </si>
  <si>
    <t>Contig116</t>
  </si>
  <si>
    <t>Contig1648</t>
  </si>
  <si>
    <t>Contig3504</t>
  </si>
  <si>
    <t>Contig3508</t>
  </si>
  <si>
    <t>Contig3509</t>
  </si>
  <si>
    <t>Contig12579</t>
  </si>
  <si>
    <t>Contig12580</t>
  </si>
  <si>
    <t>Contig12581</t>
  </si>
  <si>
    <t>Contig10144</t>
  </si>
  <si>
    <t>Contig11086</t>
  </si>
  <si>
    <t>Contig11087</t>
  </si>
  <si>
    <t>Contig11088</t>
  </si>
  <si>
    <t>Contig11090</t>
  </si>
  <si>
    <t>Contig11091</t>
  </si>
  <si>
    <t>Contig11092</t>
  </si>
  <si>
    <t>Contig16720</t>
  </si>
  <si>
    <t>Contig3465</t>
  </si>
  <si>
    <t>Contig3468</t>
  </si>
  <si>
    <t>Contig3469</t>
  </si>
  <si>
    <t>Contig3470</t>
  </si>
  <si>
    <t>Contig6300</t>
  </si>
  <si>
    <t>Contig6301</t>
  </si>
  <si>
    <t>Contig6302</t>
  </si>
  <si>
    <t>Contig6303</t>
  </si>
  <si>
    <t>Contig6304</t>
  </si>
  <si>
    <t>Contig6305</t>
  </si>
  <si>
    <t>Contig6306</t>
  </si>
  <si>
    <t>Contig882</t>
  </si>
  <si>
    <t>Contig151</t>
  </si>
  <si>
    <t>Contig6573</t>
  </si>
  <si>
    <t>Contig6563</t>
  </si>
  <si>
    <t>Contig6564</t>
  </si>
  <si>
    <t>Contig6565</t>
  </si>
  <si>
    <t>Contig6566</t>
  </si>
  <si>
    <t>Contig6567</t>
  </si>
  <si>
    <t>Contig6569</t>
  </si>
  <si>
    <t>Contig6570</t>
  </si>
  <si>
    <t>Contig6571</t>
  </si>
  <si>
    <t>Contig9811</t>
  </si>
  <si>
    <t>Contig1825</t>
  </si>
  <si>
    <t>Contig1826</t>
  </si>
  <si>
    <t>Contig1828</t>
  </si>
  <si>
    <t>Contig1829</t>
  </si>
  <si>
    <t>Contig20015</t>
  </si>
  <si>
    <t>Contig20016</t>
  </si>
  <si>
    <t>Contig20017</t>
  </si>
  <si>
    <t>Contig20018</t>
  </si>
  <si>
    <t>Contig22716</t>
  </si>
  <si>
    <t>Contig22718</t>
  </si>
  <si>
    <t>Contig4291</t>
  </si>
  <si>
    <t>Contig4513</t>
  </si>
  <si>
    <t>Contig2770</t>
  </si>
  <si>
    <t>Contig2772</t>
  </si>
  <si>
    <t>Contig2773</t>
  </si>
  <si>
    <t>Contig2774</t>
  </si>
  <si>
    <t>Contig2775</t>
  </si>
  <si>
    <t>Contig2776</t>
  </si>
  <si>
    <t>Contig11388</t>
  </si>
  <si>
    <t>Contig7534</t>
  </si>
  <si>
    <t>Contig7536</t>
  </si>
  <si>
    <t>Contig19081</t>
  </si>
  <si>
    <t>Contig19096</t>
  </si>
  <si>
    <t>Contig19098</t>
  </si>
  <si>
    <t>Contig19099</t>
  </si>
  <si>
    <t>Contig19100</t>
  </si>
  <si>
    <t>Contig19101</t>
  </si>
  <si>
    <t>Contig12353</t>
  </si>
  <si>
    <t>Contig12354</t>
  </si>
  <si>
    <t>Contig12357</t>
  </si>
  <si>
    <t>Contig12358</t>
  </si>
  <si>
    <t>Contig12359</t>
  </si>
  <si>
    <t>Contig12465</t>
  </si>
  <si>
    <t>Contig16734</t>
  </si>
  <si>
    <t>Contig2758</t>
  </si>
  <si>
    <t>Contig2759</t>
  </si>
  <si>
    <t>Contig2762</t>
  </si>
  <si>
    <t>Contig282</t>
  </si>
  <si>
    <t>Contig18132</t>
  </si>
  <si>
    <t>Contig17977</t>
  </si>
  <si>
    <t>Contig17979</t>
  </si>
  <si>
    <t>Contig17981</t>
  </si>
  <si>
    <t>Contig17982</t>
  </si>
  <si>
    <t>Contig18454</t>
  </si>
  <si>
    <t>Contig18456</t>
  </si>
  <si>
    <t>Contig18457</t>
  </si>
  <si>
    <t>Contig18458</t>
  </si>
  <si>
    <t>Contig18459</t>
  </si>
  <si>
    <t>Contig18460</t>
  </si>
  <si>
    <t>Contig18461</t>
  </si>
  <si>
    <t>Contig18462</t>
  </si>
  <si>
    <t>Contig18463</t>
  </si>
  <si>
    <t>Contig18464</t>
  </si>
  <si>
    <t>Contig18465</t>
  </si>
  <si>
    <t>Contig18466</t>
  </si>
  <si>
    <t>Contig13194</t>
  </si>
  <si>
    <t>Contig13196</t>
  </si>
  <si>
    <t>Contig13197</t>
  </si>
  <si>
    <t>Contig14035</t>
  </si>
  <si>
    <t>Contig14036</t>
  </si>
  <si>
    <t>Contig14037</t>
  </si>
  <si>
    <t>Contig14038</t>
  </si>
  <si>
    <t>Contig14039</t>
  </si>
  <si>
    <t>Contig14040</t>
  </si>
  <si>
    <t>Contig14041</t>
  </si>
  <si>
    <t>Contig14042</t>
  </si>
  <si>
    <t>Contig16590</t>
  </si>
  <si>
    <t>Contig18972</t>
  </si>
  <si>
    <t>Contig18974</t>
  </si>
  <si>
    <t>Contig20373</t>
  </si>
  <si>
    <t>Contig20374</t>
  </si>
  <si>
    <t>Contig20377</t>
  </si>
  <si>
    <t>Contig20379</t>
  </si>
  <si>
    <t>Contig22346</t>
  </si>
  <si>
    <t>Contig22347</t>
  </si>
  <si>
    <t>Contig22348</t>
  </si>
  <si>
    <t>Contig22351</t>
  </si>
  <si>
    <t>PREDICTED: zinc finger A20 and AN1 domain-containing stress-associated protein 8-like [Daucus carota subsp. sativus]_x0001_XP_017252532.1 PREDICTED: zinc finger A20 and AN1 domain-containing stress-associated protein 8-like [Daucus carota subsp. sativus]_x0001_XP_017252533.1 PREDICTED: zinc finger A20 and AN1 domain-containing stress-associated protein 8-like [Daucus carota subsp. sativus]</t>
  </si>
  <si>
    <t>DCAR_013379</t>
  </si>
  <si>
    <t>DCAR_015680</t>
  </si>
  <si>
    <t>PREDICTED: zinc finger A20 and AN1 domain-containing stress-associated protein 8-like [Daucus carota subsp. sativus]_x0001_XP_017248206.1 PREDICTED: zinc finger A20 and AN1 domain-containing stress-associated protein 8-like [Daucus carota subsp. sativus]</t>
  </si>
  <si>
    <t>PREDICTED: BTB/POZ domain-containing protein At2g04740 [Daucus carota subsp. sativus]</t>
  </si>
  <si>
    <t>K10520</t>
  </si>
  <si>
    <t>DCAR_019721</t>
  </si>
  <si>
    <t>PREDICTED: regulatory protein NPR5-like [Daucus carota subsp. sativus]_x0001_KZM99005.1 hypothetical protein DCAR_013633 [Daucus carota subsp. sativus]</t>
  </si>
  <si>
    <t>K14508</t>
  </si>
  <si>
    <t>DCAR_013633</t>
  </si>
  <si>
    <t>PREDICTED: regulatory protein NPR3-like [Daucus carota subsp. sativus]</t>
  </si>
  <si>
    <t>DCAR_003797</t>
  </si>
  <si>
    <t>PREDICTED: regulatory protein NPR3 [Daucus carota subsp. sativus]</t>
  </si>
  <si>
    <t>PREDICTED: ethylene-responsive transcription factor ERF096-like [Daucus carota subsp. sativus]_x0001_KZM95235.1 hypothetical protein DCAR_018477 [Daucus carota subsp. sativus]</t>
  </si>
  <si>
    <t>DCAR_018477</t>
  </si>
  <si>
    <t>PREDICTED: ethylene-responsive transcription factor 3-like [Daucus carota subsp. sativus]_x0001_XP_017254646.1 PREDICTED: ethylene-responsive transcription factor 3-like [Daucus carota subsp. sativus]_x0001_XP_017254647.1 PREDICTED: ethylene-responsive transcription factor 3-like [Daucus carota subsp. sativus]_x0001_XP_017254648.1 PREDICTED: ethylene-responsive transcription factor 3-like [Daucus carota subsp. sativus]</t>
  </si>
  <si>
    <t>K09286</t>
  </si>
  <si>
    <t>DCAR_016651</t>
  </si>
  <si>
    <t>DCAR_009457</t>
  </si>
  <si>
    <t>DCAR_027750</t>
  </si>
  <si>
    <t>PREDICTED: ethylene-responsive transcription factor ERF061-like [Daucus carota subsp. sativus]_x0001_KZN04202.1 hypothetical protein DCAR_005039 [Daucus carota subsp. sativus]</t>
  </si>
  <si>
    <t>DCAR_005039</t>
  </si>
  <si>
    <t>PREDICTED: ethylene-responsive transcription factor TINY-like [Daucus carota subsp. sativus]_x0001_KZN08083.1 hypothetical protein DCAR_000752 [Daucus carota subsp. sativus]</t>
  </si>
  <si>
    <t>DCAR_000752</t>
  </si>
  <si>
    <t>hypothetical protein DCAR_009065 [Daucus carota subsp. sativus]</t>
  </si>
  <si>
    <t>K09285</t>
  </si>
  <si>
    <t>DCAR_009065</t>
  </si>
  <si>
    <t>PREDICTED: ethylene-responsive transcription factor ERF010-like [Daucus carota subsp. sativus]</t>
  </si>
  <si>
    <t>DCAR_010871</t>
  </si>
  <si>
    <t>DCAR_012730</t>
  </si>
  <si>
    <t>PREDICTED: E4 SUMO-protein ligase PIAL2-like [Daucus carota subsp. sativus]</t>
  </si>
  <si>
    <t>K04706</t>
  </si>
  <si>
    <t>DCAR_004609</t>
  </si>
  <si>
    <t>DCAR_003079</t>
  </si>
  <si>
    <t>DCAR_022654</t>
  </si>
  <si>
    <t>PREDICTED: ethylene-responsive transcription factor TINY-like [Daucus carota subsp. sativus]</t>
  </si>
  <si>
    <t>DCAR_027766</t>
  </si>
  <si>
    <t>PREDICTED: ethylene-responsive transcription factor RAP2-7-like isoform X2 [Daucus carota subsp. sativus]</t>
  </si>
  <si>
    <t>K09284</t>
  </si>
  <si>
    <t>DCAR_006477</t>
  </si>
  <si>
    <t>PREDICTED: ethylene-responsive transcription factor RAP2-7-like isoform X1 [Daucus carota subsp. sativus]</t>
  </si>
  <si>
    <t>hypothetical protein AG4045_026526 [Apium graveolens]</t>
  </si>
  <si>
    <t>DCAR_025537</t>
  </si>
  <si>
    <t>hypothetical protein KPL70_011929 [Citrus sinensis]</t>
  </si>
  <si>
    <t>DCAR_032529</t>
  </si>
  <si>
    <t>PREDICTED: auxin response factor 5 [Daucus carota subsp. sativus]_x0001_KZM90198.1 hypothetical protein DCAR_022437 [Daucus carota subsp. sativus]</t>
  </si>
  <si>
    <t>K14486</t>
  </si>
  <si>
    <t>DCAR_022437</t>
  </si>
  <si>
    <t>PREDICTED: auxin response factor 8 isoform X1 [Daucus carota subsp. sativus]_x0001_KZM98509.1 hypothetical protein DCAR_014129 [Daucus carota subsp. sativus]</t>
  </si>
  <si>
    <t>DCAR_014129</t>
  </si>
  <si>
    <t>PREDICTED: auxin response factor 8 isoform X2 [Daucus carota subsp. sativus]</t>
  </si>
  <si>
    <t>PREDICTED: auxin response factor 1 [Daucus carota subsp. sativus]_x0001_XP_017228206.1 PREDICTED: auxin response factor 1 [Daucus carota subsp. sativus]_x0001_XP_017228212.1 PREDICTED: auxin response factor 1 [Daucus carota subsp. sativus]_x0001_XP_017228218.1 PREDICTED: auxin response factor 1 [Daucus carota subsp. sativus]</t>
  </si>
  <si>
    <t>DCAR_003280</t>
  </si>
  <si>
    <t>PREDICTED: auxin response factor 15 [Daucus carota subsp. sativus]_x0001_XP_017229596.1 PREDICTED: auxin response factor 15 [Daucus carota subsp. sativus]</t>
  </si>
  <si>
    <t>DCAR_004039</t>
  </si>
  <si>
    <t>PREDICTED: AT-rich interactive domain-containing protein 1-like isoform X1 [Daucus carota subsp. sativus]</t>
  </si>
  <si>
    <t>DCAR_006935</t>
  </si>
  <si>
    <t>DCAR_008615</t>
  </si>
  <si>
    <t>DCAR_004956</t>
  </si>
  <si>
    <t>hypothetical protein DCAR_001142 [Daucus carota subsp. sativus]</t>
  </si>
  <si>
    <t>DCAR_001142</t>
  </si>
  <si>
    <t>hypothetical protein KY284_017532 [Solanum tuberosum]</t>
  </si>
  <si>
    <t>DCAR_026164</t>
  </si>
  <si>
    <t>PREDICTED: auxin-responsive protein IAA7-like [Daucus carota subsp. sativus]_x0001_KZM83144.1 hypothetical protein DCAR_030713 [Daucus carota subsp. sativus]</t>
  </si>
  <si>
    <t>K14484</t>
  </si>
  <si>
    <t>DCAR_030713</t>
  </si>
  <si>
    <t>DCAR_016187</t>
  </si>
  <si>
    <t>unnamed protein product, partial [Vitis vinifera]</t>
  </si>
  <si>
    <t>DCAR_012061</t>
  </si>
  <si>
    <t>PREDICTED: auxin-responsive protein IAA27 [Daucus carota subsp. sativus]</t>
  </si>
  <si>
    <t>PREDICTED: auxin-responsive protein IAA1-like [Daucus carota subsp. sativus]_x0001_KZM92986.1 hypothetical protein DCAR_016231 [Daucus carota subsp. sativus]</t>
  </si>
  <si>
    <t>DCAR_016231</t>
  </si>
  <si>
    <t>PREDICTED: B3 domain-containing protein Os01g0723500-like isoform X1 [Daucus carota subsp. sativus]</t>
  </si>
  <si>
    <t>DCAR_012760</t>
  </si>
  <si>
    <t>PREDICTED: auxin response factor 19-like [Daucus carota subsp. sativus]</t>
  </si>
  <si>
    <t>DCAR_020464</t>
  </si>
  <si>
    <t>DCAR_022379</t>
  </si>
  <si>
    <t>DCAR_032196</t>
  </si>
  <si>
    <t>DCAR_023764</t>
  </si>
  <si>
    <t>DCAR_026280</t>
  </si>
  <si>
    <t>DCAR_004381</t>
  </si>
  <si>
    <t>PREDICTED: zinc finger BED domain-containing protein RICESLEEPER 2-like isoform X1 [Daucus carota subsp. sativus]_x0001_XP_017219145.1 PREDICTED: zinc finger BED domain-containing protein RICESLEEPER 2-like isoform X1 [Daucus carota subsp. sativus]</t>
  </si>
  <si>
    <t>DCAR_026028</t>
  </si>
  <si>
    <t>DCAR_001165</t>
  </si>
  <si>
    <t>MYB transcription factor 4 [Angelica sinensis]</t>
  </si>
  <si>
    <t>K09422</t>
  </si>
  <si>
    <t>DCAR_003163</t>
  </si>
  <si>
    <t>DCAR_003459</t>
  </si>
  <si>
    <t>PREDICTED: uncharacterized protein LOC108196330 [Daucus carota subsp. sativus]</t>
  </si>
  <si>
    <t>DCAR_023406</t>
  </si>
  <si>
    <t>PREDICTED: BES1/BZR1 homolog protein 2 [Daucus carota subsp. sativus]_x0001_KZM93979.1 hypothetical protein DCAR_017224 [Daucus carota subsp. sativus]</t>
  </si>
  <si>
    <t>K14503</t>
  </si>
  <si>
    <t>DCAR_017224</t>
  </si>
  <si>
    <t>PREDICTED: beta-amylase 7 isoform X1 [Daucus carota subsp. sativus]_x0001_XP_017218899.1 PREDICTED: beta-amylase 7 isoform X1 [Daucus carota subsp. sativus]_x0001_KZM88115.1 hypothetical protein DCAR_025190 [Daucus carota subsp. sativus]</t>
  </si>
  <si>
    <t>K01177</t>
  </si>
  <si>
    <t>DCAR_025190</t>
  </si>
  <si>
    <t>DCAR_018020</t>
  </si>
  <si>
    <t>PREDICTED: transcription factor ICE1 [Daucus carota subsp. sativus]</t>
  </si>
  <si>
    <t>DCAR_014476</t>
  </si>
  <si>
    <t>DCAR_015681</t>
  </si>
  <si>
    <t>PREDICTED: transcription factor bHLH144-like [Daucus carota subsp. sativus]</t>
  </si>
  <si>
    <t>DCAR_007601</t>
  </si>
  <si>
    <t>hypothetical protein DCAR_013568 [Daucus carota subsp. sativus]</t>
  </si>
  <si>
    <t>DCAR_013568</t>
  </si>
  <si>
    <t>PREDICTED: transcription factor bHLH112-like [Daucus carota subsp. sativus]_x0001_KZN11510.1 hypothetical protein DCAR_004166 [Daucus carota subsp. sativus]</t>
  </si>
  <si>
    <t>DCAR_004166</t>
  </si>
  <si>
    <t>PREDICTED: transcription factor bHLH112-like [Daucus carota subsp. sativus]</t>
  </si>
  <si>
    <t>DCAR_008102</t>
  </si>
  <si>
    <t>PREDICTED: probable cyclin-dependent serine/threonine-protein kinase DDB_G0292550 isoform X1 [Daucus carota subsp. sativus]</t>
  </si>
  <si>
    <t>DCAR_030325</t>
  </si>
  <si>
    <t>PREDICTED: transcription factor UNE12-like [Daucus carota subsp. sativus]_x0001_KZM87065.1 hypothetical protein DCAR_024199 [Daucus carota subsp. sativus]</t>
  </si>
  <si>
    <t>DCAR_024199</t>
  </si>
  <si>
    <t>PREDICTED: transcription factor UNE12-like [Daucus carota subsp. sativus]</t>
  </si>
  <si>
    <t>DCAR_002356</t>
  </si>
  <si>
    <t>PREDICTED: transcription factor UNE12-like [Daucus carota subsp. sativus]_x0001_KZM85311.1 hypothetical protein DCAR_027267 [Daucus carota subsp. sativus]</t>
  </si>
  <si>
    <t>DCAR_027267</t>
  </si>
  <si>
    <t>PREDICTED: uncharacterized protein LOC108203758 [Daucus carota subsp. sativus]_x0001_KZN11523.1 hypothetical protein DCAR_004179 [Daucus carota subsp. sativus]</t>
  </si>
  <si>
    <t>DCAR_004179</t>
  </si>
  <si>
    <t>PREDICTED: transcription factor bHLH68-like [Daucus carota subsp. sativus]</t>
  </si>
  <si>
    <t>DCAR_028691</t>
  </si>
  <si>
    <t>DCAR_007211</t>
  </si>
  <si>
    <t>DCAR_001795</t>
  </si>
  <si>
    <t>transcription factor PIF3 [Daucus carota]</t>
  </si>
  <si>
    <t>K12126</t>
  </si>
  <si>
    <t>DCAR_029297</t>
  </si>
  <si>
    <t>PREDICTED: transcription factor bHLH104-like [Daucus carota subsp. sativus]</t>
  </si>
  <si>
    <t>DCAR_024243</t>
  </si>
  <si>
    <t>PREDICTED: transcription factor bHLH3 [Daucus carota subsp. sativus]_x0001_KZM95218.1 hypothetical protein DCAR_018460 [Daucus carota subsp. sativus]</t>
  </si>
  <si>
    <t>DCAR_018460</t>
  </si>
  <si>
    <t>DCAR_025258</t>
  </si>
  <si>
    <t>PREDICTED: transcription factor bHLH130-like isoform X1 [Daucus carota subsp. sativus]</t>
  </si>
  <si>
    <t>DCAR_023757</t>
  </si>
  <si>
    <t>PREDICTED: transcription factor bHLH137-like [Daucus carota subsp. sativus]_x0001_KZM91224.1 hypothetical protein DCAR_021411 [Daucus carota subsp. sativus]</t>
  </si>
  <si>
    <t>K18878</t>
  </si>
  <si>
    <t>DCAR_021411</t>
  </si>
  <si>
    <t>DCAR_010216</t>
  </si>
  <si>
    <t>hypothetical protein DCAR_025656 [Daucus carota subsp. sativus]</t>
  </si>
  <si>
    <t>DCAR_025656</t>
  </si>
  <si>
    <t>hypothetical protein AG4045_026099 [Apium graveolens]</t>
  </si>
  <si>
    <t>DCAR_001572</t>
  </si>
  <si>
    <t>DCAR_023362</t>
  </si>
  <si>
    <t>DCAR_015869</t>
  </si>
  <si>
    <t>PREDICTED: transcription factor bHLH47-like [Daucus carota subsp. sativus]_x0001_KZN02382.1 hypothetical protein DCAR_011136 [Daucus carota subsp. sativus]</t>
  </si>
  <si>
    <t>DCAR_011136</t>
  </si>
  <si>
    <t>hypothetical protein DCAR_016713 [Daucus carota subsp. sativus]</t>
  </si>
  <si>
    <t>K22184</t>
  </si>
  <si>
    <t>DCAR_016713</t>
  </si>
  <si>
    <t>DCAR_016655</t>
  </si>
  <si>
    <t>PREDICTED: transcription factor GTE1-like isoform X1 [Daucus carota subsp. sativus]</t>
  </si>
  <si>
    <t>DCAR_024281</t>
  </si>
  <si>
    <t>PREDICTED: transcription factor GTE4-like isoform X1 [Daucus carota subsp. sativus]_x0001_KZM99495.1 hypothetical protein DCAR_013143 [Daucus carota subsp. sativus]</t>
  </si>
  <si>
    <t>DCAR_013143</t>
  </si>
  <si>
    <t>PREDICTED: bromodomain and WD repeat-containing protein 1-like [Daucus carota subsp. sativus]</t>
  </si>
  <si>
    <t>K11797</t>
  </si>
  <si>
    <t>DCAR_002507</t>
  </si>
  <si>
    <t>PREDICTED: transcription factor GTE10-like [Daucus carota subsp. sativus]</t>
  </si>
  <si>
    <t>DCAR_007474</t>
  </si>
  <si>
    <t>DCAR_021761</t>
  </si>
  <si>
    <t>PREDICTED: BTB/POZ and MATH domain-containing protein 3-like [Daucus carota subsp. sativus]</t>
  </si>
  <si>
    <t>K10523</t>
  </si>
  <si>
    <t>DCAR_011734</t>
  </si>
  <si>
    <t>hypothetical protein DCAR_011734 [Daucus carota subsp. sativus]</t>
  </si>
  <si>
    <t>PREDICTED: ETO1-like protein 1 [Daucus carota subsp. sativus]_x0001_KZM95196.1 hypothetical protein DCAR_018438 [Daucus carota subsp. sativus]</t>
  </si>
  <si>
    <t>DCAR_018214</t>
  </si>
  <si>
    <t>DCAR_018438</t>
  </si>
  <si>
    <t>PREDICTED: ARM REPEAT PROTEIN INTERACTING WITH ABF2-like [Daucus carota subsp. sativus]_x0001_KZM95178.1 hypothetical protein DCAR_018420 [Daucus carota subsp. sativus]</t>
  </si>
  <si>
    <t>DCAR_018420</t>
  </si>
  <si>
    <t>PREDICTED: BTB/POZ domain-containing protein At5g41330-like isoform X1 [Daucus carota subsp. sativus]_x0001_XP_017231307.1 PREDICTED: BTB/POZ domain-containing protein At5g41330-like isoform X2 [Daucus carota subsp. sativus]_x0001_KZN07538.1 hypothetical protein DCAR_008375 [Daucus carota subsp. sativus]</t>
  </si>
  <si>
    <t>DCAR_008375</t>
  </si>
  <si>
    <t>PREDICTED: BTB/POZ domain-containing protein At1g55760-like [Daucus carota subsp. sativus]_x0001_KZM98865.1 hypothetical protein DCAR_013773 [Daucus carota subsp. sativus]</t>
  </si>
  <si>
    <t>DCAR_013773</t>
  </si>
  <si>
    <t>PREDICTED: BTB/POZ domain-containing protein NPY2-like [Daucus carota subsp. sativus]_x0001_XP_017258290.1 PREDICTED: BTB/POZ domain-containing protein NPY2-like [Daucus carota subsp. sativus]_x0001_XP_017258291.1 PREDICTED: BTB/POZ domain-containing protein NPY2-like [Daucus carota subsp. sativus]_x0001_XP_017258292.1 PREDICTED: BTB/POZ domain-containing protein NPY2-like [Daucus carota subsp. sativus]_x0001_XP_017258293.1 PREDICTED: BTB/POZ domain-containing protein NPY2-like [Daucus carota subsp. sativus]_x0001_XP_017258294.1 PREDICTED: BTB/POZ domain-containing protein NPY2-like [Daucus carota subsp. sativus]_x0001_XP_017258296.1 PREDICTED: BTB/POZ domain-containing protein NPY2-like [Daucus carota subsp. sativus]_x0001_XP_017258297.1 PREDICTED: BTB/POZ domain-containing protein NPY2-like [Daucus carota subsp. sativus]_x0001_XP_017258298.1 PREDICTED: BTB/POZ domain-containing protein NPY2-like [Daucus carota subsp. sativus]_x0001_XP_017258299.1 PREDICTED: BTB/POZ domain-containing protein NPY2-like [Daucus carota subsp. sativus]_x0001_KZM90676.1 hypothetical protein DCAR_021959 [Daucus carota subsp. sativus]</t>
  </si>
  <si>
    <t>DCAR_001684</t>
  </si>
  <si>
    <t>PREDICTED: BTB/POZ domain-containing protein At5g47800 isoform X1 [Daucus carota subsp. sativus]_x0001_XP_017254331.1 PREDICTED: BTB/POZ domain-containing protein At5g47800 isoform X1 [Daucus carota subsp. sativus]_x0001_XP_017254332.1 PREDICTED: BTB/POZ domain-containing protein At5g47800 isoform X1 [Daucus carota subsp. sativus]_x0001_XP_017254333.1 PREDICTED: BTB/POZ domain-containing protein At5g47800 isoform X1 [Daucus carota subsp. sativus]_x0001_XP_017254334.1 PREDICTED: BTB/POZ domain-containing protein At5g47800 isoform X1 [Daucus carota subsp. sativus]_x0001_XP_017254336.1 PREDICTED: BTB/POZ domain-containing protein At5g47800 isoform X1 [Daucus carota subsp. sativus]_x0001_XP_017254337.1 PREDICTED: BTB/POZ domain-containing protein At5g47800 isoform X1 [Daucus carota subsp. sativus]_x0001_XP_017254338.1 PREDICTED: BTB/POZ domain-containing protein At5g47800 isoform X1 [Daucus carota subsp. sativus]</t>
  </si>
  <si>
    <t>DCAR_022844</t>
  </si>
  <si>
    <t>PREDICTED: BTB/POZ and TAZ domain-containing protein 1-like [Daucus carota subsp. sativus]</t>
  </si>
  <si>
    <t>DCAR_016431</t>
  </si>
  <si>
    <t>PREDICTED: BTB/POZ and MATH domain-containing protein 2-like [Daucus carota subsp. sativus]_x0001_KZN09765.1 hypothetical protein DCAR_002421 [Daucus carota subsp. sativus]</t>
  </si>
  <si>
    <t>DCAR_002421</t>
  </si>
  <si>
    <t>PREDICTED: basic leucine zipper 9-like isoform X2 [Daucus carota subsp. sativus]_x0001_XP_017236177.1 PREDICTED: basic leucine zipper 9-like isoform X3 [Daucus carota subsp. sativus]_x0001_XP_017236185.1 PREDICTED: basic leucine zipper 9-like isoform X4 [Daucus carota subsp. sativus]</t>
  </si>
  <si>
    <t>DCAR_004549</t>
  </si>
  <si>
    <t>RecName: Full=Common plant regulatory factor 1; Short=CPRF-1 [Petroselinum crispum]_x0001_AAC49398.1 CPRF1 [Petroselinum crispum]_x0001_CAA41451.1 light-inducible protein CPRF-1 [Petroselinum crispum]</t>
  </si>
  <si>
    <t>K09060</t>
  </si>
  <si>
    <t>DCAR_006961</t>
  </si>
  <si>
    <t>PREDICTED: transcription factor HBP-1b(c38) [Daucus carota subsp. sativus]_x0001_XP_017243226.1 PREDICTED: transcription factor HBP-1b(c38) [Daucus carota subsp. sativus]_x0001_XP_017243227.1 PREDICTED: transcription factor HBP-1b(c38) [Daucus carota subsp. sativus]_x0001_XP_017243228.1 PREDICTED: transcription factor HBP-1b(c38) [Daucus carota subsp. sativus]_x0001_XP_017243229.1 PREDICTED: transcription factor HBP-1b(c38) [Daucus carota subsp. sativus]_x0001_XP_017243230.1 PREDICTED: transcription factor HBP-1b(c38) [Daucus carota subsp. sativus]_x0001_KZN03434.1 hypothetical protein DCAR_012190 [Daucus carota subsp. sativus]</t>
  </si>
  <si>
    <t>K14431</t>
  </si>
  <si>
    <t>DCAR_012190</t>
  </si>
  <si>
    <t>PREDICTED: transcription factor TGA2-like [Daucus carota subsp. sativus]</t>
  </si>
  <si>
    <t>PREDICTED: transcription factor HY5 [Daucus carota subsp. sativus]</t>
  </si>
  <si>
    <t>K16241</t>
  </si>
  <si>
    <t>DCAR_003095</t>
  </si>
  <si>
    <t>PREDICTED: transcription factor TGA1-like isoform X1 [Daucus carota subsp. sativus]</t>
  </si>
  <si>
    <t>DCAR_012848</t>
  </si>
  <si>
    <t>PREDICTED: kinesin-like protein KIN-7K, chloroplastic isoform X1 [Daucus carota subsp. sativus]</t>
  </si>
  <si>
    <t>DCAR_019861</t>
  </si>
  <si>
    <t>hypothetical protein [Gossypium schwendimanii]</t>
  </si>
  <si>
    <t>DCAR_017622</t>
  </si>
  <si>
    <t>DCAR_009857</t>
  </si>
  <si>
    <t>hypothetical protein BUALT_Bualt15G0138000 [Buddleja alternifolia]</t>
  </si>
  <si>
    <t>PREDICTED: protein FLX-like 2 [Daucus carota subsp. sativus]_x0001_XP_017242447.1 PREDICTED: protein FLX-like 2 [Daucus carota subsp. sativus]_x0001_KZN02229.1 hypothetical protein DCAR_010983 [Daucus carota subsp. sativus]</t>
  </si>
  <si>
    <t>DCAR_010983</t>
  </si>
  <si>
    <t>PREDICTED: mitotic spindle checkpoint protein MAD1 [Daucus carota subsp. sativus]</t>
  </si>
  <si>
    <t>K06679</t>
  </si>
  <si>
    <t>DCAR_001725</t>
  </si>
  <si>
    <t>RecName: Full=Light-inducible protein CPRF3; AltName: Full=Common plant regulatory factor 3; Short=CPRF-3 [Petroselinum crispum]_x0001_CAA41452.1 light-inducible protein CPRF-3 [Petroselinum crispum]</t>
  </si>
  <si>
    <t>DCAR_025934</t>
  </si>
  <si>
    <t>hypothetical protein DCAR_013537 [Daucus carota subsp. sativus]</t>
  </si>
  <si>
    <t>K25783</t>
  </si>
  <si>
    <t>DCAR_013537</t>
  </si>
  <si>
    <t>PREDICTED: bZIP transcription factor 53 [Daucus carota subsp. sativus]_x0001_KZN11003.1 hypothetical protein DCAR_003659 [Daucus carota subsp. sativus]</t>
  </si>
  <si>
    <t>K25786</t>
  </si>
  <si>
    <t>DCAR_003659</t>
  </si>
  <si>
    <t>PREDICTED: ABSCISIC ACID-INSENSITIVE 5-like protein 7 isoform X1 [Daucus carota subsp. sativus]_x0001_XP_017253007.1 PREDICTED: ABSCISIC ACID-INSENSITIVE 5-like protein 7 isoform X1 [Daucus carota subsp. sativus]</t>
  </si>
  <si>
    <t>K14432</t>
  </si>
  <si>
    <t>DCAR_019240</t>
  </si>
  <si>
    <t>DCAR_021825</t>
  </si>
  <si>
    <t>DCAR_008851</t>
  </si>
  <si>
    <t>PREDICTED: myosin-2 heavy chain-like isoform X2 [Daucus carota subsp. sativus]_x0001_KZN05552.1 hypothetical protein DCAR_006389 [Daucus carota subsp. sativus]</t>
  </si>
  <si>
    <t>DCAR_006389</t>
  </si>
  <si>
    <t>hypothetical protein DCAR_030414 [Daucus carota subsp. sativus]</t>
  </si>
  <si>
    <t>DCAR_030414</t>
  </si>
  <si>
    <t>PREDICTED: nuclear-pore anchor isoform X5 [Daucus carota subsp. sativus]</t>
  </si>
  <si>
    <t>K09291</t>
  </si>
  <si>
    <t>DCAR_013704</t>
  </si>
  <si>
    <t>K12129</t>
  </si>
  <si>
    <t>DCAR_032204</t>
  </si>
  <si>
    <t>PREDICTED: zinc finger protein CONSTANS-LIKE 6 [Daucus carota subsp. sativus]_x0001_KZN02522.1 hypothetical protein DCAR_011276 [Daucus carota subsp. sativus]</t>
  </si>
  <si>
    <t>DCAR_011276</t>
  </si>
  <si>
    <t>DCAR_024639</t>
  </si>
  <si>
    <t>PREDICTED: zinc finger protein CONSTANS-LIKE 10-like [Daucus carota subsp. sativus]_x0001_XP_017215114.1 PREDICTED: zinc finger protein CONSTANS-LIKE 10-like [Daucus carota subsp. sativus]_x0001_XP_017215115.1 PREDICTED: zinc finger protein CONSTANS-LIKE 10-like [Daucus carota subsp. sativus]_x0001_XP_017215116.1 PREDICTED: zinc finger protein CONSTANS-LIKE 10-like [Daucus carota subsp. sativus]</t>
  </si>
  <si>
    <t>DCAR_012741</t>
  </si>
  <si>
    <t>PREDICTED: zinc finger protein CONSTANS-LIKE 10-like [Daucus carota subsp. sativus]</t>
  </si>
  <si>
    <t>DCAR_019663</t>
  </si>
  <si>
    <t>PREDICTED: zinc finger protein CONSTANS-LIKE 10-like [Daucus carota subsp. sativus]_x0001_XP_017243761.1 PREDICTED: zinc finger protein CONSTANS-LIKE 10-like [Daucus carota subsp. sativus]</t>
  </si>
  <si>
    <t>DCAR_021082</t>
  </si>
  <si>
    <t>PREDICTED: two-component response regulator-like APRR1 [Daucus carota subsp. sativus]_x0001_KZM93331.1 hypothetical protein DCAR_016576 [Daucus carota subsp. sativus]</t>
  </si>
  <si>
    <t>K12127</t>
  </si>
  <si>
    <t>DCAR_016576</t>
  </si>
  <si>
    <t>PREDICTED: zinc finger protein CONSTANS-LIKE 16-like [Daucus carota subsp. sativus]_x0001_KZM86525.1 hypothetical protein DCAR_023659 [Daucus carota subsp. sativus]</t>
  </si>
  <si>
    <t>DCAR_023659</t>
  </si>
  <si>
    <t>PREDICTED: zinc finger protein CONSTANS-LIKE 13-like isoform X2 [Daucus carota subsp. sativus]_x0001_KZN03666.1 hypothetical protein DCAR_012422 [Daucus carota subsp. sativus]</t>
  </si>
  <si>
    <t>DCAR_018357</t>
  </si>
  <si>
    <t>PREDICTED: dof zinc finger protein DOF3.6-like [Daucus carota subsp. sativus]_x0001_KZN04482.1 hypothetical protein DCAR_005319 [Daucus carota subsp. sativus]</t>
  </si>
  <si>
    <t>DCAR_005319</t>
  </si>
  <si>
    <t>DCAR_027634</t>
  </si>
  <si>
    <t>DCAR_020343</t>
  </si>
  <si>
    <t>PREDICTED: dof zinc finger protein DOF4.6 [Daucus carota subsp. sativus]_x0001_KZN05660.1 hypothetical protein DCAR_006497 [Daucus carota subsp. sativus]</t>
  </si>
  <si>
    <t>DCAR_006497</t>
  </si>
  <si>
    <t>DCAR_026058</t>
  </si>
  <si>
    <t>hypothetical protein AG4045_001553 [Apium graveolens]</t>
  </si>
  <si>
    <t>DCAR_026660</t>
  </si>
  <si>
    <t>DCAR_006979</t>
  </si>
  <si>
    <t>PREDICTED: dof zinc finger protein DOF2.4 [Daucus carota subsp. sativus]_x0001_KZN00481.1 hypothetical protein DCAR_009235 [Daucus carota subsp. sativus]</t>
  </si>
  <si>
    <t>DCAR_009235</t>
  </si>
  <si>
    <t>hypothetical protein DCAR_031013 [Daucus carota subsp. sativus]</t>
  </si>
  <si>
    <t>DCAR_007160</t>
  </si>
  <si>
    <t>hypothetical protein DCAR_002828 [Daucus carota subsp. sativus]</t>
  </si>
  <si>
    <t>DCAR_002828</t>
  </si>
  <si>
    <t>DCAR_004426</t>
  </si>
  <si>
    <t>DCAR_030778</t>
  </si>
  <si>
    <t>PREDICTED: GATA transcription factor 26-like [Daucus carota subsp. sativus]_x0001_KZN07984.1 hypothetical protein DCAR_000653 [Daucus carota subsp. sativus]</t>
  </si>
  <si>
    <t>DCAR_000653</t>
  </si>
  <si>
    <t>DCAR_025986</t>
  </si>
  <si>
    <t>mannitol transporter 1 [Olea europaea]</t>
  </si>
  <si>
    <t>DCAR_028997</t>
  </si>
  <si>
    <t>PREDICTED: axial regulator YABBY 1-like isoform X2 [Daucus carota subsp. sativus]</t>
  </si>
  <si>
    <t>K25796</t>
  </si>
  <si>
    <t>DCAR_008543</t>
  </si>
  <si>
    <t>PREDICTED: protein YABBY 4-like [Daucus carota subsp. sativus]_x0001_KZN04084.1 hypothetical protein DCAR_004921 [Daucus carota subsp. sativus]</t>
  </si>
  <si>
    <t>DCAR_004921</t>
  </si>
  <si>
    <t>PREDICTED: putative E3 ubiquitin-protein ligase RF298 isoform X1 [Daucus carota subsp. sativus]_x0001_XP_017222844.1 PREDICTED: putative E3 ubiquitin-protein ligase RF298 isoform X1 [Daucus carota subsp. sativus]_x0001_XP_017222845.1 PREDICTED: putative E3 ubiquitin-protein ligase RF298 isoform X1 [Daucus carota subsp. sativus]_x0001_KZM85448.1 hypothetical protein DCAR_027130 [Daucus carota subsp. sativus]</t>
  </si>
  <si>
    <t>DCAR_027130</t>
  </si>
  <si>
    <t>PREDICTED: uncharacterized protein LOC108223234 [Daucus carota subsp. sativus]_x0001_XP_017252872.1 PREDICTED: uncharacterized protein LOC108223234 [Daucus carota subsp. sativus]_x0001_KZM96541.1 hypothetical protein DCAR_019783 [Daucus carota subsp. sativus]</t>
  </si>
  <si>
    <t>DCAR_019783</t>
  </si>
  <si>
    <t>K12818</t>
  </si>
  <si>
    <t>DCAR_014198</t>
  </si>
  <si>
    <t>PREDICTED: probable E3 ubiquitin-protein ligase LUL4 [Daucus carota subsp. sativus]</t>
  </si>
  <si>
    <t>DCAR_027153</t>
  </si>
  <si>
    <t>DCAR_009458</t>
  </si>
  <si>
    <t>hypothetical protein AG4045_027440 [Apium graveolens]</t>
  </si>
  <si>
    <t>K11982</t>
  </si>
  <si>
    <t>DCAR_023823</t>
  </si>
  <si>
    <t>PREDICTED: uncharacterized RING finger protein C548.05c-like [Daucus carota subsp. sativus]_x0001_XP_017238200.1 PREDICTED: uncharacterized RING finger protein C548.05c-like [Daucus carota subsp. sativus]_x0001_XP_017238201.1 PREDICTED: uncharacterized RING finger protein C548.05c-like [Daucus carota subsp. sativus]_x0001_KZN03911.1 hypothetical protein DCAR_012667 [Daucus carota subsp. sativus]</t>
  </si>
  <si>
    <t>K22651</t>
  </si>
  <si>
    <t>DCAR_012667</t>
  </si>
  <si>
    <t>PREDICTED: histone-lysine N-methyltransferase SUVR5 [Daucus carota subsp. sativus]_x0001_XP_017241689.1 PREDICTED: histone-lysine N-methyltransferase SUVR5 [Daucus carota subsp. sativus]_x0001_XP_017241690.1 PREDICTED: histone-lysine N-methyltransferase SUVR5 [Daucus carota subsp. sativus]_x0001_XP_017241691.1 PREDICTED: histone-lysine N-methyltransferase SUVR5 [Daucus carota subsp. sativus]_x0001_KZN02201.1 hypothetical protein DCAR_010955 [Daucus carota subsp. sativus]</t>
  </si>
  <si>
    <t>DCAR_010955</t>
  </si>
  <si>
    <t>hypothetical protein AG4045_007849 [Apium graveolens]</t>
  </si>
  <si>
    <t>DCAR_021966</t>
  </si>
  <si>
    <t>PREDICTED: E3 ubiquitin-protein ligase RGLG2 [Daucus carota subsp. sativus]</t>
  </si>
  <si>
    <t>DCAR_013712</t>
  </si>
  <si>
    <t>hypothetical protein AG4045_000322 [Apium graveolens]</t>
  </si>
  <si>
    <t>DCAR_019693</t>
  </si>
  <si>
    <t>PREDICTED: splicing factor 3A subunit 3 [Daucus carota subsp. sativus]_x0001_XP_017258677.1 PREDICTED: splicing factor 3A subunit 3 [Daucus carota subsp. sativus]</t>
  </si>
  <si>
    <t>K12827</t>
  </si>
  <si>
    <t>DCAR_026768</t>
  </si>
  <si>
    <t>PREDICTED: probable E3 ubiquitin-protein ligase RHB1A [Daucus carota subsp. sativus]_x0001_XP_017231222.1 PREDICTED: probable E3 ubiquitin-protein ligase RHB1A [Daucus carota subsp. sativus]_x0001_XP_017231223.1 PREDICTED: probable E3 ubiquitin-protein ligase RHB1A [Daucus carota subsp. sativus]_x0001_XP_017231224.1 PREDICTED: probable E3 ubiquitin-protein ligase RHB1A [Daucus carota subsp. sativus]_x0001_XP_017231225.1 PREDICTED: probable E3 ubiquitin-protein ligase RHB1A [Daucus carota subsp. sativus]</t>
  </si>
  <si>
    <t>DCAR_008369</t>
  </si>
  <si>
    <t>PREDICTED: uncharacterized protein LOC108209600 [Daucus carota subsp. sativus]_x0001_KZN05639.1 hypothetical protein DCAR_006476 [Daucus carota subsp. sativus]</t>
  </si>
  <si>
    <t>K10643</t>
  </si>
  <si>
    <t>DCAR_019143</t>
  </si>
  <si>
    <t>PREDICTED: E3 ubiquitin-protein ligase At3g02290-like isoform X2 [Daucus carota subsp. sativus]</t>
  </si>
  <si>
    <t>DCAR_025454</t>
  </si>
  <si>
    <t>hypothetical protein AG4045_004816 [Apium graveolens]</t>
  </si>
  <si>
    <t>K10666</t>
  </si>
  <si>
    <t>DCAR_009745</t>
  </si>
  <si>
    <t>PREDICTED: zinc finger CCCH domain-containing protein 69 [Daucus carota subsp. sativus]_x0001_XP_017254816.1 PREDICTED: zinc finger CCCH domain-containing protein 69 [Daucus carota subsp. sativus]</t>
  </si>
  <si>
    <t>K15687</t>
  </si>
  <si>
    <t>DCAR_022405</t>
  </si>
  <si>
    <t>hypothetical protein DCAR_022405 [Daucus carota subsp. sativus]</t>
  </si>
  <si>
    <t>PREDICTED: probable E3 ubiquitin-protein ligase ARI8 [Daucus carota subsp. sativus]</t>
  </si>
  <si>
    <t>K11968</t>
  </si>
  <si>
    <t>DCAR_029921</t>
  </si>
  <si>
    <t>PREDICTED: cellulose synthase-like protein D3 [Daucus carota subsp. sativus]_x0001_XP_017258103.1 PREDICTED: cellulose synthase-like protein D3 [Daucus carota subsp. sativus]_x0001_KZM92226.1 hypothetical protein DCAR_020409 [Daucus carota subsp. sativus]</t>
  </si>
  <si>
    <t>K20924</t>
  </si>
  <si>
    <t>DCAR_022397</t>
  </si>
  <si>
    <t>DCAR_011470</t>
  </si>
  <si>
    <t>hypothetical protein DCAR_003760 [Daucus carota subsp. sativus]</t>
  </si>
  <si>
    <t>DCAR_003760</t>
  </si>
  <si>
    <t>PREDICTED: E3 ubiquitin-protein ligase SINAT5-like [Daucus carota subsp. sativus]</t>
  </si>
  <si>
    <t>K04506</t>
  </si>
  <si>
    <t>DCAR_020323</t>
  </si>
  <si>
    <t>PREDICTED: protein SUPPRESSOR OF FRI 4 [Daucus carota subsp. sativus]</t>
  </si>
  <si>
    <t>PREDICTED: F-box protein At3g54460 [Daucus carota subsp. sativus]</t>
  </si>
  <si>
    <t>DCAR_003247</t>
  </si>
  <si>
    <t>PREDICTED: putative E3 ubiquitin-protein ligase XBAT35 [Daucus carota subsp. sativus]_x0001_KZM85258.1 hypothetical protein DCAR_027320 [Daucus carota subsp. sativus]</t>
  </si>
  <si>
    <t>DCAR_027320</t>
  </si>
  <si>
    <t>PREDICTED: putative E3 ubiquitin-protein ligase XBAT35 isoform X2 [Daucus carota subsp. sativus]</t>
  </si>
  <si>
    <t>DCAR_030746</t>
  </si>
  <si>
    <t>PREDICTED: putative E3 ubiquitin-protein ligase XBAT35 isoform X1 [Daucus carota subsp. sativus]_x0001_KZM83177.1 hypothetical protein DCAR_030746 [Daucus carota subsp. sativus]</t>
  </si>
  <si>
    <t>DCAR_029119</t>
  </si>
  <si>
    <t>PREDICTED: fructose-bisphosphate aldolase 1, chloroplastic [Daucus carota subsp. sativus]_x0001_KZM89722.1 hypothetical protein DCAR_022915 [Daucus carota subsp. sativus]</t>
  </si>
  <si>
    <t>K01623</t>
  </si>
  <si>
    <t>DCAR_007274</t>
  </si>
  <si>
    <t>DCAR_014908</t>
  </si>
  <si>
    <t>hypothetical protein DCAR_017945 [Daucus carota subsp. sativus]</t>
  </si>
  <si>
    <t>DCAR_017945</t>
  </si>
  <si>
    <t>hypothetical protein RHGRI_002358 [Rhododendron griersonianum]</t>
  </si>
  <si>
    <t>DCAR_006039</t>
  </si>
  <si>
    <t>PREDICTED: DNA topoisomerase 3-beta isoform X1 [Daucus carota subsp. sativus]</t>
  </si>
  <si>
    <t>K03165</t>
  </si>
  <si>
    <t>DCAR_024119</t>
  </si>
  <si>
    <t>hypothetical protein AG4045_025476 [Apium graveolens]</t>
  </si>
  <si>
    <t>DCAR_009228</t>
  </si>
  <si>
    <t>PREDICTED: probable E3 ubiquitin-protein ligase ARI7 [Daucus carota subsp. sativus]</t>
  </si>
  <si>
    <t>DCAR_010243</t>
  </si>
  <si>
    <t>DCAR_006832</t>
  </si>
  <si>
    <t>PREDICTED: serrate RNA effector molecule-like [Daucus carota subsp. sativus]</t>
  </si>
  <si>
    <t>DCAR_031604</t>
  </si>
  <si>
    <t>PREDICTED: vacuolar protein sorting-associated protein 18 homolog [Daucus carota subsp. sativus]</t>
  </si>
  <si>
    <t>K20181</t>
  </si>
  <si>
    <t>DCAR_009724</t>
  </si>
  <si>
    <t>PREDICTED: zinc finger protein WIP3 [Daucus carota subsp. sativus]</t>
  </si>
  <si>
    <t>DCAR_006158</t>
  </si>
  <si>
    <t>PREDICTED: uncharacterized protein LOC108220339 [Daucus carota subsp. sativus]_x0001_KZM93276.1 hypothetical protein DCAR_016521 [Daucus carota subsp. sativus]</t>
  </si>
  <si>
    <t>DCAR_016521</t>
  </si>
  <si>
    <t>PREDICTED: E3 ubiquitin-protein ligase RFWD3-like [Daucus carota subsp. sativus]</t>
  </si>
  <si>
    <t>K15691</t>
  </si>
  <si>
    <t>DCAR_009308</t>
  </si>
  <si>
    <t>PREDICTED: uncharacterized protein LOC108193595 [Daucus carota subsp. sativus]_x0001_KZM88324.1 hypothetical protein DCAR_025399 [Daucus carota subsp. sativus]</t>
  </si>
  <si>
    <t>DCAR_025399</t>
  </si>
  <si>
    <t>DCAR_015568</t>
  </si>
  <si>
    <t>PREDICTED: probable E3 ubiquitin-protein ligase RNF217 isoform X2 [Daucus carota subsp. sativus]</t>
  </si>
  <si>
    <t>K11975</t>
  </si>
  <si>
    <t>DCAR_020035</t>
  </si>
  <si>
    <t>DCAR_026352</t>
  </si>
  <si>
    <t>PREDICTED: probable E3 ubiquitin-protein ligase XERICO [Daucus carota subsp. sativus]</t>
  </si>
  <si>
    <t>K16285</t>
  </si>
  <si>
    <t>DCAR_003520</t>
  </si>
  <si>
    <t>PREDICTED: probable E3 ubiquitin-protein ligase LOG2 [Daucus carota subsp. sativus]_x0001_KZN00538.1 hypothetical protein DCAR_009292 [Daucus carota subsp. sativus]</t>
  </si>
  <si>
    <t>DCAR_009292</t>
  </si>
  <si>
    <t>PREDICTED: uncharacterized protein LOC108212489 [Daucus carota subsp. sativus]_x0001_XP_017239775.1 PREDICTED: uncharacterized protein LOC108212489 [Daucus carota subsp. sativus]</t>
  </si>
  <si>
    <t>DCAR_000670</t>
  </si>
  <si>
    <t>zinc finger protein [Macleaya cordata]</t>
  </si>
  <si>
    <t>K25870</t>
  </si>
  <si>
    <t>DCAR_018822</t>
  </si>
  <si>
    <t>PREDICTED: E3 ubiquitin-protein ligase hel2-like isoform X1 [Daucus carota subsp. sativus]_x0001_XP_017235653.1 PREDICTED: E3 ubiquitin-protein ligase hel2-like isoform X2 [Daucus carota subsp. sativus]</t>
  </si>
  <si>
    <t>DCAR_005729</t>
  </si>
  <si>
    <t>K22381</t>
  </si>
  <si>
    <t>DCAR_001894</t>
  </si>
  <si>
    <t>PREDICTED: zinc finger CCCH domain-containing protein 1-like [Daucus carota subsp. sativus]</t>
  </si>
  <si>
    <t>K13127</t>
  </si>
  <si>
    <t>DCAR_004784</t>
  </si>
  <si>
    <t>PREDICTED: E3 ubiquitin ligase BIG BROTHER [Daucus carota subsp. sativus]</t>
  </si>
  <si>
    <t>K19045</t>
  </si>
  <si>
    <t>DCAR_029667</t>
  </si>
  <si>
    <t>PREDICTED: protein SHOOT GRAVITROPISM 5-like [Daucus carota subsp. sativus]</t>
  </si>
  <si>
    <t>K25871</t>
  </si>
  <si>
    <t>DCAR_026826</t>
  </si>
  <si>
    <t>PREDICTED: protein indeterminate-domain 4, chloroplastic-like [Daucus carota subsp. sativus]</t>
  </si>
  <si>
    <t>DCAR_017243</t>
  </si>
  <si>
    <t>PREDICTED: E3 ubiquitin-protein ligase BRE1-like 2 isoform X3 [Daucus carota subsp. sativus]</t>
  </si>
  <si>
    <t>DCAR_001994</t>
  </si>
  <si>
    <t>PREDICTED: E3 ubiquitin-protein ligase COP1 [Daucus carota subsp. sativus]</t>
  </si>
  <si>
    <t>K10143</t>
  </si>
  <si>
    <t>DCAR_000480</t>
  </si>
  <si>
    <t>DCAR_025297</t>
  </si>
  <si>
    <t>K10624</t>
  </si>
  <si>
    <t>DCAR_027767</t>
  </si>
  <si>
    <t>PREDICTED: probable E3 ubiquitin-protein ligase RHC1A [Daucus carota subsp. sativus]_x0001_XP_017253342.1 PREDICTED: probable E3 ubiquitin-protein ligase RHC1A [Daucus carota subsp. sativus]_x0001_XP_017253343.1 PREDICTED: probable E3 ubiquitin-protein ligase RHC1A [Daucus carota subsp. sativus]_x0001_KZM95705.1 hypothetical protein DCAR_018947 [Daucus carota subsp. sativus]</t>
  </si>
  <si>
    <t>DCAR_018947</t>
  </si>
  <si>
    <t>PREDICTED: nodulation-signaling pathway 1 protein-like [Daucus carota subsp. sativus]_x0001_KZM89943.1 hypothetical protein DCAR_022694 [Daucus carota subsp. sativus]</t>
  </si>
  <si>
    <t>DCAR_022694</t>
  </si>
  <si>
    <t>PREDICTED: histone deacetylase HDT1-like isoform X1 [Daucus carota subsp. sativus]</t>
  </si>
  <si>
    <t>DCAR_015480</t>
  </si>
  <si>
    <t>PREDICTED: exosome complex component RRP45A-like [Daucus carota subsp. sativus]_x0001_KZM97779.1 hypothetical protein DCAR_014859 [Daucus carota subsp. sativus]</t>
  </si>
  <si>
    <t>K03678</t>
  </si>
  <si>
    <t>DCAR_014859</t>
  </si>
  <si>
    <t>DCAR_030031</t>
  </si>
  <si>
    <t>PREDICTED: probable E3 ubiquitin-protein ligase LOG2 [Daucus carota subsp. sativus]_x0001_KZM94466.1 hypothetical protein DCAR_017709 [Daucus carota subsp. sativus]</t>
  </si>
  <si>
    <t>DCAR_017709</t>
  </si>
  <si>
    <t>K14400</t>
  </si>
  <si>
    <t>DCAR_008129</t>
  </si>
  <si>
    <t>PREDICTED: serine/threonine-protein kinase CDL1-like [Daucus carota subsp. sativus]</t>
  </si>
  <si>
    <t>DCAR_006023</t>
  </si>
  <si>
    <t>DCAR_019118</t>
  </si>
  <si>
    <t>PREDICTED: E3 ubiquitin-protein ligase SINAT2-like [Daucus carota subsp. sativus]</t>
  </si>
  <si>
    <t>DCAR_019854</t>
  </si>
  <si>
    <t>DCAR_002130</t>
  </si>
  <si>
    <t>PREDICTED: uncharacterized protein LOC108193766 isoform X1 [Daucus carota subsp. sativus]_x0001_KZM89133.1 hypothetical protein DCAR_026208 [Daucus carota subsp. sativus]</t>
  </si>
  <si>
    <t>DCAR_026208</t>
  </si>
  <si>
    <t>PREDICTED: receptor homology region, transmembrane domain- and RING domain-containing protein 1 [Daucus carota subsp. sativus]</t>
  </si>
  <si>
    <t>DCAR_021510</t>
  </si>
  <si>
    <t>PREDICTED: uncharacterized protein LOC108197504 [Daucus carota subsp. sativus]_x0001_XP_017220637.1 PREDICTED: uncharacterized protein LOC108197504 [Daucus carota subsp. sativus]_x0001_XP_017220638.1 PREDICTED: uncharacterized protein LOC108197504 [Daucus carota subsp. sativus]</t>
  </si>
  <si>
    <t>DCAR_027077</t>
  </si>
  <si>
    <t>K19042</t>
  </si>
  <si>
    <t>DCAR_019929</t>
  </si>
  <si>
    <t>DCAR_028848</t>
  </si>
  <si>
    <t>PREDICTED: high affinity nitrate transporter 2.7 [Daucus carota subsp. sativus]_x0001_KZM90922.1 hypothetical protein DCAR_021713 [Daucus carota subsp. sativus]</t>
  </si>
  <si>
    <t>K02575</t>
  </si>
  <si>
    <t>DCAR_021713</t>
  </si>
  <si>
    <t>PREDICTED: E3 ubiquitin-protein ligase MIEL1 [Daucus carota subsp. sativus]_x0001_KZN09793.1 hypothetical protein DCAR_002449 [Daucus carota subsp. sativus]</t>
  </si>
  <si>
    <t>K10144</t>
  </si>
  <si>
    <t>DCAR_002449</t>
  </si>
  <si>
    <t>PREDICTED: probable E3 ubiquitin ligase SUD1 [Daucus carota subsp. sativus]</t>
  </si>
  <si>
    <t>K10661</t>
  </si>
  <si>
    <t>DCAR_022010</t>
  </si>
  <si>
    <t>DCAR_006040</t>
  </si>
  <si>
    <t>PREDICTED: vacuolar protein sorting-associated protein 8 homolog isoform X1 [Daucus carota subsp. sativus]_x0001_XP_017246801.1 PREDICTED: vacuolar protein sorting-associated protein 8 homolog isoform X1 [Daucus carota subsp. sativus]_x0001_XP_017246802.1 PREDICTED: vacuolar protein sorting-associated protein 8 homolog isoform X1 [Daucus carota subsp. sativus]</t>
  </si>
  <si>
    <t>K20178</t>
  </si>
  <si>
    <t>DCAR_013954</t>
  </si>
  <si>
    <t>PREDICTED: zinc finger protein 511 [Daucus carota subsp. sativus]_x0001_KZM97531.1 hypothetical protein DCAR_015107 [Daucus carota subsp. sativus]</t>
  </si>
  <si>
    <t>DCAR_015107</t>
  </si>
  <si>
    <t>DCAR_027701</t>
  </si>
  <si>
    <t>PREDICTED: uncharacterized protein LOC108209531 isoform X1 [Daucus carota subsp. sativus]_x0001_KZN05551.1 hypothetical protein DCAR_006388 [Daucus carota subsp. sativus]</t>
  </si>
  <si>
    <t>DCAR_006388</t>
  </si>
  <si>
    <t>PREDICTED: E3 ubiquitin-protein ligase RGLG2-like [Daucus carota subsp. sativus]_x0001_XP_017237045.1 PREDICTED: E3 ubiquitin-protein ligase RGLG2-like [Daucus carota subsp. sativus]_x0001_XP_017237046.1 PREDICTED: E3 ubiquitin-protein ligase RGLG2-like [Daucus carota subsp. sativus]</t>
  </si>
  <si>
    <t>DCAR_007457</t>
  </si>
  <si>
    <t>PREDICTED: uncharacterized protein LOC108222960 [Daucus carota subsp. sativus]_x0001_XP_017252449.1 PREDICTED: uncharacterized protein LOC108222960 [Daucus carota subsp. sativus]</t>
  </si>
  <si>
    <t>DCAR_018550</t>
  </si>
  <si>
    <t>E3 ubiquitin ligase BIG BROTHER-related -like protein [Gossypium arboreum]</t>
  </si>
  <si>
    <t>DCAR_030709</t>
  </si>
  <si>
    <t>DCAR_002635</t>
  </si>
  <si>
    <t>Nucleotide-binding, alpha-beta plait [Artemisia annua]</t>
  </si>
  <si>
    <t>DCAR_018851</t>
  </si>
  <si>
    <t>PREDICTED: E3 ubiquitin-protein ligase SGR9, amyloplastic-like [Daucus carota subsp. sativus]_x0001_XP_017245227.1 PREDICTED: E3 ubiquitin-protein ligase SGR9, amyloplastic-like [Daucus carota subsp. sativus]_x0001_KZM80050.1 hypothetical protein DCAR_000454 [Daucus carota subsp. sativus]_x0001_KZM97686.1 hypothetical protein DCAR_014952 [Daucus carota subsp. sativus]</t>
  </si>
  <si>
    <t>DCAR_014952</t>
  </si>
  <si>
    <t>PREDICTED: uncharacterized protein LOC108215990 [Daucus carota subsp. sativus]</t>
  </si>
  <si>
    <t>DCAR_013864</t>
  </si>
  <si>
    <t>hypothetical protein AG4045_029700 [Apium graveolens]</t>
  </si>
  <si>
    <t>DCAR_014697</t>
  </si>
  <si>
    <t>PREDICTED: VIN3-like protein 2 [Daucus carota subsp. sativus]_x0001_XP_017247861.1 PREDICTED: VIN3-like protein 2 [Daucus carota subsp. sativus]_x0001_XP_017247862.1 PREDICTED: VIN3-like protein 2 [Daucus carota subsp. sativus]_x0001_XP_017247863.1 PREDICTED: VIN3-like protein 2 [Daucus carota subsp. sativus]_x0001_KZM97941.1 hypothetical protein DCAR_014697 [Daucus carota subsp. sativus]</t>
  </si>
  <si>
    <t>PREDICTED: E3 ubiquitin-protein ligase SDIR1 [Daucus carota subsp. sativus]</t>
  </si>
  <si>
    <t>K16283</t>
  </si>
  <si>
    <t>DCAR_018921</t>
  </si>
  <si>
    <t>hypothetical protein AG4045_021938 [Apium graveolens]</t>
  </si>
  <si>
    <t>K16276</t>
  </si>
  <si>
    <t>DCAR_021543</t>
  </si>
  <si>
    <t>PREDICTED: uncharacterized protein LOC108196563 isoform X1 [Daucus carota subsp. sativus]</t>
  </si>
  <si>
    <t>DCAR_007254</t>
  </si>
  <si>
    <t>PREDICTED: LON peptidase N-terminal domain and RING finger protein 1 [Daucus carota subsp. sativus]_x0001_KZM88961.1 hypothetical protein DCAR_026036 [Daucus carota subsp. sativus]</t>
  </si>
  <si>
    <t>DCAR_026036</t>
  </si>
  <si>
    <t>DCAR_015606</t>
  </si>
  <si>
    <t>PREDICTED: E3 ubiquitin protein ligase RIE1 [Daucus carota subsp. sativus]</t>
  </si>
  <si>
    <t>DCAR_007331</t>
  </si>
  <si>
    <t>hypothetical protein CMV_001897 [Castanea mollissima]</t>
  </si>
  <si>
    <t>DCAR_010140</t>
  </si>
  <si>
    <t>PREDICTED: protein SABRE-like [Daucus carota subsp. sativus]</t>
  </si>
  <si>
    <t>DCAR_032088</t>
  </si>
  <si>
    <t>hypothetical protein DCAR_015706 [Daucus carota subsp. sativus]</t>
  </si>
  <si>
    <t>DCAR_015706</t>
  </si>
  <si>
    <t>K16281</t>
  </si>
  <si>
    <t>DCAR_000632</t>
  </si>
  <si>
    <t>PREDICTED: RING-H2 finger protein ATL54-like [Daucus carota subsp. sativus]</t>
  </si>
  <si>
    <t>PREDICTED: protein RFT1 homolog [Daucus carota subsp. sativus]_x0001_XP_017242163.1 PREDICTED: protein RFT1 homolog [Daucus carota subsp. sativus]_x0001_XP_017242165.1 PREDICTED: protein RFT1 homolog [Daucus carota subsp. sativus]_x0001_XP_017242166.1 PREDICTED: protein RFT1 homolog [Daucus carota subsp. sativus]_x0001_XP_017242167.1 PREDICTED: protein RFT1 homolog [Daucus carota subsp. sativus]_x0001_XP_017242168.1 PREDICTED: protein RFT1 homolog [Daucus carota subsp. sativus]_x0001_XP_017242169.1 PREDICTED: protein RFT1 homolog [Daucus carota subsp. sativus]_x0001_XP_017242170.1 PREDICTED: protein RFT1 homolog [Daucus carota subsp. sativus]_x0001_XP_017242171.1 PREDICTED: protein RFT1 homolog [Daucus carota subsp. sativus]</t>
  </si>
  <si>
    <t>K06316</t>
  </si>
  <si>
    <t>DCAR_009449</t>
  </si>
  <si>
    <t>PREDICTED: zinc finger CCCH domain-containing protein 25 [Daucus carota subsp. sativus]_x0001_XP_017233878.1 PREDICTED: zinc finger CCCH domain-containing protein 25 [Daucus carota subsp. sativus]_x0001_KZN06546.1 hypothetical protein DCAR_007383 [Daucus carota subsp. sativus]</t>
  </si>
  <si>
    <t>K13107</t>
  </si>
  <si>
    <t>DCAR_007383</t>
  </si>
  <si>
    <t>PREDICTED: zinc finger CCCH domain-containing protein 3-like [Daucus carota subsp. sativus]</t>
  </si>
  <si>
    <t>DCAR_019255</t>
  </si>
  <si>
    <t>PREDICTED: zinc finger CCCH domain-containing protein 37-like [Daucus carota subsp. sativus]</t>
  </si>
  <si>
    <t>DCAR_019902</t>
  </si>
  <si>
    <t>DCAR_019233</t>
  </si>
  <si>
    <t>PREDICTED: LOW QUALITY PROTEIN: uncharacterized protein LOC108207321, partial [Daucus carota subsp. sativus]</t>
  </si>
  <si>
    <t>DCAR_005485</t>
  </si>
  <si>
    <t>PREDICTED: zinc finger CCCH domain-containing protein 34-like isoform X1 [Daucus carota subsp. sativus]_x0001_KZM85486.1 hypothetical protein DCAR_027092 [Daucus carota subsp. sativus]</t>
  </si>
  <si>
    <t>DCAR_027091</t>
  </si>
  <si>
    <t>PREDICTED: isoleucine--tRNA ligase, chloroplastic/mitochondrial [Daucus carota subsp. sativus]</t>
  </si>
  <si>
    <t>K01870</t>
  </si>
  <si>
    <t>DCAR_002465</t>
  </si>
  <si>
    <t>DCAR_023163</t>
  </si>
  <si>
    <t>PREDICTED: zinc finger CCCH domain-containing protein 4-like [Daucus carota subsp. sativus]_x0001_XP_017217990.1 PREDICTED: zinc finger CCCH domain-containing protein 4-like [Daucus carota subsp. sativus]_x0001_KZM88268.1 hypothetical protein DCAR_025343 [Daucus carota subsp. sativus]</t>
  </si>
  <si>
    <t>K12872</t>
  </si>
  <si>
    <t>DCAR_025343</t>
  </si>
  <si>
    <t>DCAR_027092</t>
  </si>
  <si>
    <t>PREDICTED: hydroxyphenylpyruvate reductase-like [Daucus carota subsp. sativus]_x0001_KZM92968.1 hypothetical protein DCAR_016213 [Daucus carota subsp. sativus]</t>
  </si>
  <si>
    <t>DCAR_016213</t>
  </si>
  <si>
    <t>K22909</t>
  </si>
  <si>
    <t>DCAR_010881</t>
  </si>
  <si>
    <t>PREDICTED: zinc finger CCCH domain-containing protein 14-like [Daucus carota subsp. sativus]</t>
  </si>
  <si>
    <t>DCAR_024990</t>
  </si>
  <si>
    <t>DCAR_012917</t>
  </si>
  <si>
    <t>PREDICTED: zinc finger CCCH domain-containing protein 48-like [Daucus carota subsp. sativus]_x0001_KZM96638.1 hypothetical protein DCAR_016000 [Daucus carota subsp. sativus]</t>
  </si>
  <si>
    <t>DCAR_016000</t>
  </si>
  <si>
    <t>PREDICTED: zinc finger CCCH domain-containing protein 22 isoform X1 [Daucus carota subsp. sativus]</t>
  </si>
  <si>
    <t>PREDICTED: zinc finger CCCH domain-containing protein 40-like [Daucus carota subsp. sativus]_x0001_KZN05836.1 hypothetical protein DCAR_006673 [Daucus carota subsp. sativus]</t>
  </si>
  <si>
    <t>DCAR_006673</t>
  </si>
  <si>
    <t>DCAR_002027</t>
  </si>
  <si>
    <t>hypothetical protein DCAR_002027 [Daucus carota subsp. sativus]</t>
  </si>
  <si>
    <t>PREDICTED: zinc finger CCCH domain-containing protein ZFN-like [Daucus carota subsp. sativus]</t>
  </si>
  <si>
    <t>DCAR_031600</t>
  </si>
  <si>
    <t>hypothetical protein DCAR_007847 [Daucus carota subsp. sativus]</t>
  </si>
  <si>
    <t>DCAR_007847</t>
  </si>
  <si>
    <t>PREDICTED: 30-kDa cleavage and polyadenylation specificity factor 30-like [Daucus carota subsp. sativus]_x0001_KZN11206.1 hypothetical protein DCAR_003862 [Daucus carota subsp. sativus]</t>
  </si>
  <si>
    <t>K14404</t>
  </si>
  <si>
    <t>DCAR_003862</t>
  </si>
  <si>
    <t>DCAR_007846</t>
  </si>
  <si>
    <t>DCAR_015050</t>
  </si>
  <si>
    <t>DCAR_031337</t>
  </si>
  <si>
    <t>PREDICTED: zinc finger CCCH domain-containing protein 53 [Daucus carota subsp. sativus]_x0001_XP_017224613.1 PREDICTED: zinc finger CCCH domain-containing protein 53 [Daucus carota subsp. sativus]_x0001_KZM82110.1 hypothetical protein DCAR_031817 [Daucus carota subsp. sativus]</t>
  </si>
  <si>
    <t>DCAR_031817</t>
  </si>
  <si>
    <t>hypothetical protein DCAR_003231 [Daucus carota subsp. sativus]</t>
  </si>
  <si>
    <t>DCAR_020773</t>
  </si>
  <si>
    <t>DCAR_018768</t>
  </si>
  <si>
    <t>uncharacterized protein LOC111789724 [Cucurbita pepo subsp. pepo]</t>
  </si>
  <si>
    <t>DCAR_013539</t>
  </si>
  <si>
    <t>uncharacterized protein LOC111441497 [Cucurbita moschata]</t>
  </si>
  <si>
    <t>DCAR_009587</t>
  </si>
  <si>
    <t>PREDICTED: uncharacterized protein LOC108205860 [Daucus carota subsp. sativus]_x0001_XP_017231452.1 PREDICTED: uncharacterized protein LOC108205860 [Daucus carota subsp. sativus]_x0001_XP_017231453.1 PREDICTED: uncharacterized protein LOC108205860 [Daucus carota subsp. sativus]_x0001_XP_017231454.1 PREDICTED: uncharacterized protein LOC108205860 [Daucus carota subsp. sativus]_x0001_XP_017231455.1 PREDICTED: uncharacterized protein LOC108205860 [Daucus carota subsp. sativus]</t>
  </si>
  <si>
    <t>DCAR_014907</t>
  </si>
  <si>
    <t>Retrovirus-related Pol polyprotein from transposon TNT 1-94 [Melia azedarach]</t>
  </si>
  <si>
    <t>DCAR_031961</t>
  </si>
  <si>
    <t>zinc finger, CCHC-type, Transcription elongation factor Spt5 [Artemisia annua]</t>
  </si>
  <si>
    <t>DCAR_006401</t>
  </si>
  <si>
    <t>PREDICTED: uncharacterized protein LOC108209585 [Daucus carota subsp. sativus]</t>
  </si>
  <si>
    <t>DCAR_025626</t>
  </si>
  <si>
    <t>PREDICTED: uncharacterized protein LOC108205065 isoform X1 [Daucus carota subsp. sativus]_x0001_XP_017230328.1 PREDICTED: uncharacterized protein LOC108205065 isoform X1 [Daucus carota subsp. sativus]</t>
  </si>
  <si>
    <t>DCAR_002882</t>
  </si>
  <si>
    <t>PREDICTED: uncharacterized protein LOC108205065 isoform X2 [Daucus carota subsp. sativus]_x0001_KZN10226.1 hypothetical protein DCAR_002882 [Daucus carota subsp. sativus]</t>
  </si>
  <si>
    <t>PREDICTED: uncharacterized protein LOC108221389 [Daucus carota subsp. sativus]</t>
  </si>
  <si>
    <t>DCAR_005395</t>
  </si>
  <si>
    <t>PREDICTED: uncharacterized protein LOC108202425 [Daucus carota subsp. sativus]</t>
  </si>
  <si>
    <t>DCAR_013127</t>
  </si>
  <si>
    <t>PREDICTED: retrovirus-related Pol polyprotein from transposon TNT 1-94 isoform X1 [Daucus carota subsp. sativus]</t>
  </si>
  <si>
    <t>PREDICTED: protein DAMAGED DNA-BINDING 2 [Daucus carota subsp. sativus]</t>
  </si>
  <si>
    <t>K10140</t>
  </si>
  <si>
    <t>DCAR_007371</t>
  </si>
  <si>
    <t>hypothetical protein TEA_027444 [Camellia sinensis var. sinensis]</t>
  </si>
  <si>
    <t>K12896</t>
  </si>
  <si>
    <t>DCAR_000686</t>
  </si>
  <si>
    <t>DCAR_009265</t>
  </si>
  <si>
    <t>DCAR_002351</t>
  </si>
  <si>
    <t>DCAR_025103</t>
  </si>
  <si>
    <t>PREDICTED: serine/arginine-rich splicing factor RS2Z33-like isoform X2 [Daucus carota subsp. sativus]_x0001_XP_017253467.1 PREDICTED: serine/arginine-rich splicing factor RS2Z33-like isoform X2 [Daucus carota subsp. sativus]</t>
  </si>
  <si>
    <t>DCAR_017750</t>
  </si>
  <si>
    <t>DCAR_026709</t>
  </si>
  <si>
    <t>K13128</t>
  </si>
  <si>
    <t>PREDICTED: uncharacterized protein LOC108226024 [Daucus carota subsp. sativus]</t>
  </si>
  <si>
    <t>DCAR_010782</t>
  </si>
  <si>
    <t>DCAR_020672</t>
  </si>
  <si>
    <t>PREDICTED: peptidyl-prolyl cis-trans isomerase CYP59 [Daucus carota subsp. sativus]</t>
  </si>
  <si>
    <t>K12735</t>
  </si>
  <si>
    <t>DCAR_013743</t>
  </si>
  <si>
    <t>PREDICTED: replication protein A 70 kDa DNA-binding subunit A-like [Daucus carota subsp. sativus]</t>
  </si>
  <si>
    <t>K07466</t>
  </si>
  <si>
    <t>DCAR_004240</t>
  </si>
  <si>
    <t>DCAR_010255</t>
  </si>
  <si>
    <t>DCAR_003629</t>
  </si>
  <si>
    <t>PREDICTED: uncharacterized protein LOC108203225 [Daucus carota subsp. sativus]</t>
  </si>
  <si>
    <t>DCAR_029021</t>
  </si>
  <si>
    <t>DCAR_032263</t>
  </si>
  <si>
    <t>DCAR_011774</t>
  </si>
  <si>
    <t>DCAR_029820</t>
  </si>
  <si>
    <t>PREDICTED: glycine-rich RNA-binding protein RZ1C-like isoform X1 [Daucus carota subsp. sativus]_x0001_KZN05568.1 hypothetical protein DCAR_006405 [Daucus carota subsp. sativus]</t>
  </si>
  <si>
    <t>DCAR_006405</t>
  </si>
  <si>
    <t>PREDICTED: Niemann-Pick C1 protein-like isoform X1 [Daucus carota subsp. sativus]</t>
  </si>
  <si>
    <t>K12385</t>
  </si>
  <si>
    <t>DCAR_013926</t>
  </si>
  <si>
    <t>DCAR_001516</t>
  </si>
  <si>
    <t>DCAR_023506</t>
  </si>
  <si>
    <t>PREDICTED: ferric reduction oxidase 7, chloroplastic-like isoform X1 [Daucus carota subsp. sativus]_x0001_KZN09220.1 hypothetical protein DCAR_001876 [Daucus carota subsp. sativus]</t>
  </si>
  <si>
    <t>K00521</t>
  </si>
  <si>
    <t>DCAR_001876</t>
  </si>
  <si>
    <t>hypothetical protein DCAR_024079 [Daucus carota subsp. sativus]</t>
  </si>
  <si>
    <t>DCAR_024079</t>
  </si>
  <si>
    <t>kow domain-containing transcription factor 1 [Actinidia rufa]</t>
  </si>
  <si>
    <t>hypothetical protein B9479_006336 [Cryptococcus floricola]</t>
  </si>
  <si>
    <t>Terpene synthase like-3 [Daucus carota subsp. sativus]</t>
  </si>
  <si>
    <t>DCAR_002080</t>
  </si>
  <si>
    <t>PREDICTED: sucrose-phosphatase 1-like [Daucus carota subsp. sativus]_x0001_KZM93664.1 hypothetical protein DCAR_016909 [Daucus carota subsp. sativus]</t>
  </si>
  <si>
    <t>K07024</t>
  </si>
  <si>
    <t>DCAR_013458</t>
  </si>
  <si>
    <t>DCAR_029766</t>
  </si>
  <si>
    <t>DCAR_020725</t>
  </si>
  <si>
    <t>PREDICTED: nuclear export mediator factor Nemf [Daucus carota subsp. sativus]_x0001_KZM82873.1 hypothetical protein DCAR_030442 [Daucus carota subsp. sativus]</t>
  </si>
  <si>
    <t>K24971</t>
  </si>
  <si>
    <t>DCAR_030442</t>
  </si>
  <si>
    <t>PREDICTED: 5'-3' exoribonuclease 4 [Daucus carota subsp. sativus]</t>
  </si>
  <si>
    <t>K20553</t>
  </si>
  <si>
    <t>DCAR_001928</t>
  </si>
  <si>
    <t>PREDICTED: zinc finger CCHC domain-containing protein 10 [Daucus carota subsp. sativus]_x0001_KZN09850.1 hypothetical protein DCAR_002506 [Daucus carota subsp. sativus]</t>
  </si>
  <si>
    <t>DCAR_002506</t>
  </si>
  <si>
    <t>DCAR_031971</t>
  </si>
  <si>
    <t>PREDICTED: uncharacterized protein LOC108202349 [Daucus carota subsp. sativus]_x0001_XP_017226223.1 PREDICTED: uncharacterized protein LOC108202349 [Daucus carota subsp. sativus]</t>
  </si>
  <si>
    <t>DCAR_032070</t>
  </si>
  <si>
    <t>DCAR_030734</t>
  </si>
  <si>
    <t>DCAR_027550</t>
  </si>
  <si>
    <t>PREDICTED: uncharacterized protein LOC108221277 [Daucus carota subsp. sativus]</t>
  </si>
  <si>
    <t>DCAR_006047</t>
  </si>
  <si>
    <t>PREDICTED: uncharacterized protein LOC108220320 [Daucus carota subsp. sativus]</t>
  </si>
  <si>
    <t>hypothetical protein DCAR_014907 [Daucus carota subsp. sativus]</t>
  </si>
  <si>
    <t>PREDICTED: uncharacterized protein LOC108219375 [Daucus carota subsp. sativus]</t>
  </si>
  <si>
    <t>DCAR_005522</t>
  </si>
  <si>
    <t>DCAR_022599</t>
  </si>
  <si>
    <t>DCAR_008804</t>
  </si>
  <si>
    <t>DCAR_005837</t>
  </si>
  <si>
    <t>DCAR_023094</t>
  </si>
  <si>
    <t>PREDICTED: nicotinate-nucleotide pyrophosphorylase [carboxylating], chloroplastic isoform X1 [Daucus carota subsp. sativus]</t>
  </si>
  <si>
    <t>K00767</t>
  </si>
  <si>
    <t>DCAR_023608</t>
  </si>
  <si>
    <t>PREDICTED: uncharacterized protein LOC108200914 [Daucus carota subsp. sativus]_x0001_XP_017224686.1 PREDICTED: uncharacterized protein LOC108200914 [Daucus carota subsp. sativus]</t>
  </si>
  <si>
    <t>DCAR_002805</t>
  </si>
  <si>
    <t>DCAR_014368</t>
  </si>
  <si>
    <t>PREDICTED: B3 domain-containing transcription repressor VAL1-like isoform X2 [Daucus carota subsp. sativus]</t>
  </si>
  <si>
    <t>K09287</t>
  </si>
  <si>
    <t>DCAR_004795</t>
  </si>
  <si>
    <t>PREDICTED: homeobox-DDT domain protein RLT2 [Daucus carota subsp. sativus]</t>
  </si>
  <si>
    <t>DCAR_021265</t>
  </si>
  <si>
    <t>PREDICTED: homeobox-DDT domain protein RLT1-like isoform X1 [Daucus carota subsp. sativus]_x0001_KZM84523.1 hypothetical protein DCAR_028055 [Daucus carota subsp. sativus]</t>
  </si>
  <si>
    <t>DCAR_028055</t>
  </si>
  <si>
    <t>hypothetical protein AG4045_013843 [Apium graveolens]</t>
  </si>
  <si>
    <t>DCAR_010108</t>
  </si>
  <si>
    <t>PREDICTED: endoribonuclease Dicer homolog 2-like isoform X2 [Daucus carota subsp. sativus]</t>
  </si>
  <si>
    <t>DCAR_006124</t>
  </si>
  <si>
    <t>PREDICTED: transcription factor-like protein DPB [Daucus carota subsp. sativus]_x0001_KZM97639.1 hypothetical protein DCAR_014999 [Daucus carota subsp. sativus]</t>
  </si>
  <si>
    <t>K04683</t>
  </si>
  <si>
    <t>DCAR_014999</t>
  </si>
  <si>
    <t>PREDICTED: transcription factor-like protein DPB [Daucus carota subsp. sativus]</t>
  </si>
  <si>
    <t>DCAR_017679</t>
  </si>
  <si>
    <t>DCAR_020815</t>
  </si>
  <si>
    <t>PREDICTED: protein FAR1-RELATED SEQUENCE 7-like [Daucus carota subsp. sativus]</t>
  </si>
  <si>
    <t>DCAR_031927</t>
  </si>
  <si>
    <t>PREDICTED: protein FAR1-RELATED SEQUENCE 5 [Daucus carota subsp. sativus]_x0001_XP_017248399.1 PREDICTED: protein FAR1-RELATED SEQUENCE 5 [Daucus carota subsp. sativus]</t>
  </si>
  <si>
    <t>PREDICTED: protein FAR-RED IMPAIRED RESPONSE 1-like isoform X3 [Daucus carota subsp. sativus]</t>
  </si>
  <si>
    <t>DCAR_014119</t>
  </si>
  <si>
    <t>PREDICTED: protein FAR1-RELATED SEQUENCE 3 [Daucus carota subsp. sativus]_x0001_XP_017248048.1 PREDICTED: protein FAR1-RELATED SEQUENCE 3 [Daucus carota subsp. sativus]</t>
  </si>
  <si>
    <t>DCAR_014362</t>
  </si>
  <si>
    <t>PREDICTED: protein FAR1-RELATED SEQUENCE 4 [Daucus carota subsp. sativus]</t>
  </si>
  <si>
    <t>PREDICTED: protein FAR1-RELATED SEQUENCE 8-like [Daucus carota subsp. sativus]_x0001_XP_017247694.1 PREDICTED: protein FAR1-RELATED SEQUENCE 8-like [Daucus carota subsp. sativus]_x0001_XP_017247695.1 PREDICTED: protein FAR1-RELATED SEQUENCE 8-like [Daucus carota subsp. sativus]_x0001_XP_017247696.1 PREDICTED: protein FAR1-RELATED SEQUENCE 8-like [Daucus carota subsp. sativus]_x0001_XP_017247697.1 PREDICTED: protein FAR1-RELATED SEQUENCE 8-like [Daucus carota subsp. sativus]</t>
  </si>
  <si>
    <t>K17604</t>
  </si>
  <si>
    <t>DCAR_013073</t>
  </si>
  <si>
    <t>PREDICTED: protein FAR1-RELATED SEQUENCE 5-like [Daucus carota subsp. sativus]</t>
  </si>
  <si>
    <t>PREDICTED: protein FAR1-RELATED SEQUENCE 2 isoform X1 [Daucus carota subsp. sativus]</t>
  </si>
  <si>
    <t>DCAR_016358</t>
  </si>
  <si>
    <t>hypothetical protein DCAR_016403 [Daucus carota subsp. sativus]</t>
  </si>
  <si>
    <t>DCAR_016403</t>
  </si>
  <si>
    <t>PREDICTED: nijmegen breakage syndrome 1 protein isoform X2 [Daucus carota subsp. sativus]</t>
  </si>
  <si>
    <t>K10867</t>
  </si>
  <si>
    <t>DCAR_014134</t>
  </si>
  <si>
    <t>PREDICTED: methyl-CpG-binding domain-containing protein 9-like [Daucus carota subsp. sativus]</t>
  </si>
  <si>
    <t>K22768</t>
  </si>
  <si>
    <t>DCAR_021679</t>
  </si>
  <si>
    <t>PREDICTED: putative lysine-specific demethylase JMJ16 [Daucus carota subsp. sativus]</t>
  </si>
  <si>
    <t>DCAR_018946</t>
  </si>
  <si>
    <t>DCAR_029931</t>
  </si>
  <si>
    <t>PREDICTED: histone-lysine N-methyltransferase ATX2-like [Daucus carota subsp. sativus]_x0001_KZM86756.1 hypothetical protein DCAR_023890 [Daucus carota subsp. sativus]</t>
  </si>
  <si>
    <t>DCAR_023890</t>
  </si>
  <si>
    <t>DCAR_003687</t>
  </si>
  <si>
    <t>PREDICTED: protein BASIC PENTACYSTEINE6 [Daucus carota subsp. sativus]_x0001_KZM94255.1 hypothetical protein DCAR_017498 [Daucus carota subsp. sativus]</t>
  </si>
  <si>
    <t>DCAR_017498</t>
  </si>
  <si>
    <t>hypothetical protein DCAR_003001 [Daucus carota subsp. sativus]</t>
  </si>
  <si>
    <t>DCAR_003001</t>
  </si>
  <si>
    <t>PREDICTED: two-component response regulator-like APRR2 [Daucus carota subsp. sativus]_x0001_XP_017235854.1 PREDICTED: two-component response regulator-like APRR2 [Daucus carota subsp. sativus]_x0001_KZN07460.1 hypothetical protein DCAR_008297 [Daucus carota subsp. sativus]</t>
  </si>
  <si>
    <t>DCAR_008297</t>
  </si>
  <si>
    <t>PREDICTED: two-component response regulator ORR21-like isoform X2 [Daucus carota subsp. sativus]</t>
  </si>
  <si>
    <t>DCAR_002677</t>
  </si>
  <si>
    <t>PREDICTED: two-component response regulator ARR12-like [Daucus carota subsp. sativus]</t>
  </si>
  <si>
    <t>K14491</t>
  </si>
  <si>
    <t>DCAR_019368</t>
  </si>
  <si>
    <t>DCAR_005203</t>
  </si>
  <si>
    <t>DCAR_009695</t>
  </si>
  <si>
    <t>hypothetical protein DCAR_029727 [Daucus carota subsp. sativus]</t>
  </si>
  <si>
    <t>DCAR_029727</t>
  </si>
  <si>
    <t>DCAR_007866</t>
  </si>
  <si>
    <t>PREDICTED: scarecrow-like protein 23 [Daucus carota subsp. sativus]_x0001_KZN01086.1 hypothetical protein DCAR_009840 [Daucus carota subsp. sativus]</t>
  </si>
  <si>
    <t>DCAR_009840</t>
  </si>
  <si>
    <t>PREDICTED: DELLA protein GAI1 [Daucus carota subsp. sativus]_x0001_KZN06474.1 hypothetical protein DCAR_007311 [Daucus carota subsp. sativus]</t>
  </si>
  <si>
    <t>K14494</t>
  </si>
  <si>
    <t>DCAR_007311</t>
  </si>
  <si>
    <t>PREDICTED: nuclear transcription factor Y subunit A-7 [Daucus carota subsp. sativus]</t>
  </si>
  <si>
    <t>K08064</t>
  </si>
  <si>
    <t>DCAR_003855</t>
  </si>
  <si>
    <t>PREDICTED: nuclear transcription factor Y subunit A-10 [Daucus carota subsp. sativus]_x0001_XP_017246855.1 PREDICTED: nuclear transcription factor Y subunit A-10 [Daucus carota subsp. sativus]_x0001_XP_017246856.1 PREDICTED: nuclear transcription factor Y subunit A-10 [Daucus carota subsp. sativus]_x0001_KZM99194.1 hypothetical protein DCAR_013444 [Daucus carota subsp. sativus]</t>
  </si>
  <si>
    <t>DCAR_013444</t>
  </si>
  <si>
    <t>hypothetical protein K7X08_016849 [Anisodus acutangulus]</t>
  </si>
  <si>
    <t>K11253</t>
  </si>
  <si>
    <t>DCAR_003470</t>
  </si>
  <si>
    <t>histone H3.3-like [Glycine soja]_x0001_KHN31394.1 Histone H3.3 [Glycine soja]_x0001_RZB50183.1 histone H3.3 [Glycine soja]</t>
  </si>
  <si>
    <t>PREDICTED: nuclear transcription factor Y subunit C-9-like [Daucus carota subsp. sativus]_x0001_XP_017218609.1 PREDICTED: nuclear transcription factor Y subunit C-9-like [Daucus carota subsp. sativus]</t>
  </si>
  <si>
    <t>K08066</t>
  </si>
  <si>
    <t>DCAR_017167</t>
  </si>
  <si>
    <t>PREDICTED: nuclear transcription factor Y subunit C-9-like [Daucus carota subsp. sativus]_x0001_XP_017226672.1 PREDICTED: nuclear transcription factor Y subunit C-9-like [Daucus carota subsp. sativus]_x0001_XP_017226673.1 PREDICTED: nuclear transcription factor Y subunit C-9-like [Daucus carota subsp. sativus]</t>
  </si>
  <si>
    <t>PREDICTED: transcription initiation factor TFIID subunit 6-like [Daucus carota subsp. sativus]</t>
  </si>
  <si>
    <t>K03131</t>
  </si>
  <si>
    <t>DCAR_016645</t>
  </si>
  <si>
    <t>PREDICTED: transcription initiation factor TFIID subunit 6 [Daucus carota subsp. sativus]_x0001_KZM96490.1 hypothetical protein DCAR_019732 [Daucus carota subsp. sativus]</t>
  </si>
  <si>
    <t>DCAR_019732</t>
  </si>
  <si>
    <t>Histone H4 [Rhynchospora pubera]</t>
  </si>
  <si>
    <t>K11254</t>
  </si>
  <si>
    <t>DCAR_027657</t>
  </si>
  <si>
    <t>K14649</t>
  </si>
  <si>
    <t>DCAR_014609</t>
  </si>
  <si>
    <t>PREDICTED: protein Dr1 homolog [Daucus carota subsp. sativus]_x0001_KZM89492.1 hypothetical protein DCAR_023145 [Daucus carota subsp. sativus]</t>
  </si>
  <si>
    <t>K21751</t>
  </si>
  <si>
    <t>DCAR_023145</t>
  </si>
  <si>
    <t>hypothetical protein AG4045_001448 [Apium graveolens]</t>
  </si>
  <si>
    <t>K03126</t>
  </si>
  <si>
    <t>DCAR_016127</t>
  </si>
  <si>
    <t>PREDICTED: homeobox-leucine zipper protein GLABRA 2-like [Daucus carota subsp. sativus]_x0001_KZN06733.1 hypothetical protein DCAR_007570 [Daucus carota subsp. sativus]</t>
  </si>
  <si>
    <t>K09338</t>
  </si>
  <si>
    <t>DCAR_007570</t>
  </si>
  <si>
    <t>PREDICTED: homeobox-leucine zipper protein ATHB-14-like [Daucus carota subsp. sativus]</t>
  </si>
  <si>
    <t>DCAR_027865</t>
  </si>
  <si>
    <t>PREDICTED: homeobox-leucine zipper protein ANTHOCYANINLESS 2-like [Daucus carota subsp. sativus]</t>
  </si>
  <si>
    <t>DCAR_008592</t>
  </si>
  <si>
    <t>DCAR_026332</t>
  </si>
  <si>
    <t>DCAR_004202</t>
  </si>
  <si>
    <t>PREDICTED: homeobox-leucine zipper protein ANTHOCYANINLESS 2 isoform X2 [Daucus carota subsp. sativus]</t>
  </si>
  <si>
    <t>PREDICTED: homeobox-leucine zipper protein HAT4-like [Daucus carota subsp. sativus]_x0001_KZN07680.1 hypothetical protein DCAR_008517 [Daucus carota subsp. sativus]</t>
  </si>
  <si>
    <t>DCAR_008517</t>
  </si>
  <si>
    <t>DCAR_025374</t>
  </si>
  <si>
    <t>PREDICTED: FACT complex subunit SSRP1 [Daucus carota subsp. sativus]_x0001_KZN02405.1 hypothetical protein DCAR_011159 [Daucus carota subsp. sativus]</t>
  </si>
  <si>
    <t>K09272</t>
  </si>
  <si>
    <t>DCAR_011159</t>
  </si>
  <si>
    <t>DCAR_003432</t>
  </si>
  <si>
    <t>DCAR_004908</t>
  </si>
  <si>
    <t>DCAR_028215</t>
  </si>
  <si>
    <t>DCAR_032041</t>
  </si>
  <si>
    <t>RecName: Full=Pathogenesis-related homeodomain protein; Short=PRHP [Petroselinum crispum]_x0001_AAA62237.1 homeodomain protein [Petroselinum crispum]</t>
  </si>
  <si>
    <t>DCAR_001661</t>
  </si>
  <si>
    <t>PREDICTED: protein CHROMATIN REMODELING 5 isoform X2 [Daucus carota subsp. sativus]</t>
  </si>
  <si>
    <t>K11367</t>
  </si>
  <si>
    <t>DCAR_002093</t>
  </si>
  <si>
    <t>hypothetical protein DCAR_009940 [Daucus carota subsp. sativus]</t>
  </si>
  <si>
    <t>DCAR_022441</t>
  </si>
  <si>
    <t>PREDICTED: lysine-specific histone demethylase 1 homolog 3-like [Daucus carota subsp. sativus]</t>
  </si>
  <si>
    <t>BEL1-like homeodomain protein 2 isoform X1 [Cannabis sativa]</t>
  </si>
  <si>
    <t>DCAR_010957</t>
  </si>
  <si>
    <t>DCAR_028962</t>
  </si>
  <si>
    <t>PREDICTED: BEL1-like homeodomain protein 9 [Daucus carota subsp. sativus]_x0001_KZN03379.1 hypothetical protein DCAR_012135 [Daucus carota subsp. sativus]</t>
  </si>
  <si>
    <t>DCAR_012135</t>
  </si>
  <si>
    <t>PREDICTED: homeobox protein BEL1 homolog [Daucus carota subsp. sativus]_x0001_XP_017236457.1 PREDICTED: homeobox protein BEL1 homolog [Daucus carota subsp. sativus]_x0001_XP_017236458.1 PREDICTED: homeobox protein BEL1 homolog [Daucus carota subsp. sativus]_x0001_XP_017236459.1 PREDICTED: homeobox protein BEL1 homolog [Daucus carota subsp. sativus]_x0001_XP_017236460.1 PREDICTED: homeobox protein BEL1 homolog [Daucus carota subsp. sativus]_x0001_XP_017236461.1 PREDICTED: homeobox protein BEL1 homolog [Daucus carota subsp. sativus]</t>
  </si>
  <si>
    <t>DCAR_008361</t>
  </si>
  <si>
    <t>PREDICTED: homeobox protein HD1-like [Daucus carota subsp. sativus]_x0001_KZN07593.1 hypothetical protein DCAR_008430 [Daucus carota subsp. sativus]</t>
  </si>
  <si>
    <t>DCAR_008430</t>
  </si>
  <si>
    <t>PREDICTED: homeobox protein knotted-1-like 7 [Daucus carota subsp. sativus]</t>
  </si>
  <si>
    <t>DCAR_006770</t>
  </si>
  <si>
    <t>DCAR_019168</t>
  </si>
  <si>
    <t>PREDICTED: homeobox protein LUMINIDEPENDENS isoform X3 [Daucus carota subsp. sativus]</t>
  </si>
  <si>
    <t>DCAR_018344</t>
  </si>
  <si>
    <t>DCAR_025834</t>
  </si>
  <si>
    <t>Homeobox-leucine zipper protein HAT22 [Glycine soja]</t>
  </si>
  <si>
    <t>PREDICTED: homeobox-leucine zipper protein ATHB-12-like [Daucus carota subsp. sativus]_x0001_KZM92280.1 hypothetical protein DCAR_020355 [Daucus carota subsp. sativus]</t>
  </si>
  <si>
    <t>DCAR_020355</t>
  </si>
  <si>
    <t>DCAR_003466</t>
  </si>
  <si>
    <t>PREDICTED: homeobox-leucine zipper protein HAT5-like [Daucus carota subsp. sativus]</t>
  </si>
  <si>
    <t>DCAR_026075</t>
  </si>
  <si>
    <t>hypothetical protein DCAR_026075 [Daucus carota subsp. sativus]_x0001_BAA05624.1 DNA-binding protein [Daucus carota]</t>
  </si>
  <si>
    <t>DCAR_019583</t>
  </si>
  <si>
    <t>PREDICTED: homeobox-leucine zipper protein ATHB-13-like [Daucus carota subsp. sativus]</t>
  </si>
  <si>
    <t>DCAR_007141</t>
  </si>
  <si>
    <t>DCAR_031059</t>
  </si>
  <si>
    <t>DCAR_018575</t>
  </si>
  <si>
    <t>DCAR_012652</t>
  </si>
  <si>
    <t>PREDICTED: heat stress transcription factor A-4c-like [Daucus carota subsp. sativus]</t>
  </si>
  <si>
    <t>K09419</t>
  </si>
  <si>
    <t>DCAR_027970</t>
  </si>
  <si>
    <t>PREDICTED: heat shock factor protein HSF8 isoform X1 [Daucus carota subsp. sativus]</t>
  </si>
  <si>
    <t>DCAR_019444</t>
  </si>
  <si>
    <t>DCAR_020778</t>
  </si>
  <si>
    <t>PREDICTED: heat stress transcription factor A-4b-like [Daucus carota subsp. sativus]</t>
  </si>
  <si>
    <t>DCAR_007927</t>
  </si>
  <si>
    <t>DCAR_013287</t>
  </si>
  <si>
    <t>PREDICTED: heat stress transcription factor C-1-like [Daucus carota subsp. sativus]_x0001_KZN03321.1 hypothetical protein DCAR_012077 [Daucus carota subsp. sativus]</t>
  </si>
  <si>
    <t>DCAR_012077</t>
  </si>
  <si>
    <t>PREDICTED: ISWI chromatin-remodeling complex ATPase CHR11 isoform X1 [Daucus carota subsp. sativus]</t>
  </si>
  <si>
    <t>K11654</t>
  </si>
  <si>
    <t>DCAR_002397</t>
  </si>
  <si>
    <t>PREDICTED: putative chromatin-remodeling complex ATPase chain isoform X1 [Erythranthe guttata]_x0001_EYU45576.1 hypothetical protein MIMGU_mgv1a000569mg [Erythranthe guttata]</t>
  </si>
  <si>
    <t>hypothetical protein DCAR_019216 [Daucus carota subsp. sativus]</t>
  </si>
  <si>
    <t>DCAR_019216</t>
  </si>
  <si>
    <t>PREDICTED: F-box protein At1g78280 [Daucus carota subsp. sativus]</t>
  </si>
  <si>
    <t>PREDICTED: uncharacterized protein LOC108223947 [Daucus carota subsp. sativus]</t>
  </si>
  <si>
    <t>DCAR_017991</t>
  </si>
  <si>
    <t>DCAR_017351</t>
  </si>
  <si>
    <t>PREDICTED: probable lysine-specific demethylase ELF6 [Daucus carota subsp. sativus]</t>
  </si>
  <si>
    <t>DCAR_015295</t>
  </si>
  <si>
    <t>hypothetical protein TSUD_236720, partial [Trifolium subterraneum]</t>
  </si>
  <si>
    <t>DCAR_004274</t>
  </si>
  <si>
    <t>unknown [Lotus japonicus]</t>
  </si>
  <si>
    <t>K03627</t>
  </si>
  <si>
    <t>DCAR_013157</t>
  </si>
  <si>
    <t>hypothetical protein Pfo_014032 [Paulownia fortunei]</t>
  </si>
  <si>
    <t>PREDICTED: protein DA1-related 2 isoform X1 [Daucus carota subsp. sativus]</t>
  </si>
  <si>
    <t>PREDICTED: protein DA1-related 2 isoform X3 [Daucus carota subsp. sativus]</t>
  </si>
  <si>
    <t>DCAR_011749</t>
  </si>
  <si>
    <t>PREDICTED: protein DA1-related 1 [Daucus carota subsp. sativus]_x0001_XP_017219527.1 PREDICTED: protein DA1-related 1 [Daucus carota subsp. sativus]_x0001_XP_017219528.1 PREDICTED: protein DA1-related 1 [Daucus carota subsp. sativus]_x0001_XP_017219530.1 PREDICTED: protein DA1-related 1 [Daucus carota subsp. sativus]</t>
  </si>
  <si>
    <t>DCAR_026260</t>
  </si>
  <si>
    <t>PREDICTED: WD repeat-containing protein 91 homolog isoform X1 [Daucus carota subsp. sativus]_x0001_XP_017242747.1 PREDICTED: WD repeat-containing protein 91 homolog isoform X1 [Daucus carota subsp. sativus]_x0001_XP_017242748.1 PREDICTED: WD repeat-containing protein 91 homolog isoform X1 [Daucus carota subsp. sativus]</t>
  </si>
  <si>
    <t>DCAR_008901</t>
  </si>
  <si>
    <t>PREDICTED: topless-related protein 4-like isoform X6 [Daucus carota subsp. sativus]</t>
  </si>
  <si>
    <t>DCAR_008192</t>
  </si>
  <si>
    <t>PREDICTED: transcriptional corepressor LEUNIG-like isoform X1 [Daucus carota subsp. sativus]</t>
  </si>
  <si>
    <t>DCAR_022868</t>
  </si>
  <si>
    <t>PREDICTED: protein TONNEAU 1a-like [Daucus carota subsp. sativus]</t>
  </si>
  <si>
    <t>K16546</t>
  </si>
  <si>
    <t>DCAR_019150</t>
  </si>
  <si>
    <t>PREDICTED: protein TONNEAU 1a-like [Daucus carota subsp. sativus]_x0001_KZM95908.1 hypothetical protein DCAR_019150 [Daucus carota subsp. sativus]</t>
  </si>
  <si>
    <t>hypothetical protein DCAR_025903 [Daucus carota subsp. sativus]</t>
  </si>
  <si>
    <t>K26154</t>
  </si>
  <si>
    <t>DCAR_025903</t>
  </si>
  <si>
    <t>PREDICTED: lisH domain and HEAT repeat-containing protein KIAA1468 [Daucus carota subsp. sativus]</t>
  </si>
  <si>
    <t>PREDICTED: topless-related protein 4 isoform X3 [Daucus carota subsp. sativus]</t>
  </si>
  <si>
    <t>DCAR_025528</t>
  </si>
  <si>
    <t>DCAR_009319</t>
  </si>
  <si>
    <t>PREDICTED: DDB1- and CUL4-associated factor homolog 1 isoform X1 [Daucus carota subsp. sativus]_x0001_XP_017225050.1 PREDICTED: DDB1- and CUL4-associated factor homolog 1 isoform X2 [Daucus carota subsp. sativus]</t>
  </si>
  <si>
    <t>K11789</t>
  </si>
  <si>
    <t>DCAR_030972</t>
  </si>
  <si>
    <t>DCAR_002179</t>
  </si>
  <si>
    <t>PREDICTED: MADS-box protein JOINTLESS [Daucus carota subsp. sativus]_x0001_XP_017245968.1 PREDICTED: MADS-box protein JOINTLESS [Daucus carota subsp. sativus]</t>
  </si>
  <si>
    <t>DCAR_014188</t>
  </si>
  <si>
    <t>PREDICTED: trihelix transcription factor GT-2-like isoform X1 [Daucus carota subsp. sativus]_x0001_XP_017247021.1 PREDICTED: trihelix transcription factor GT-2-like isoform X2 [Daucus carota subsp. sativus]_x0001_KZM98205.1 hypothetical protein DCAR_014433 [Daucus carota subsp. sativus]</t>
  </si>
  <si>
    <t>DCAR_014433</t>
  </si>
  <si>
    <t>PREDICTED: trihelix transcription factor ASIL2-like [Daucus carota subsp. sativus]_x0001_KZM81876.1 hypothetical protein DCAR_029489 [Daucus carota subsp. sativus]</t>
  </si>
  <si>
    <t>DCAR_029489</t>
  </si>
  <si>
    <t>DCAR_007218</t>
  </si>
  <si>
    <t>DCAR_024631</t>
  </si>
  <si>
    <t>PREDICTED: fatty acid amide hydrolase-like isoform X2 [Daucus carota subsp. sativus]</t>
  </si>
  <si>
    <t>DCAR_019960</t>
  </si>
  <si>
    <t>PREDICTED: ribonuclease J isoform X1 [Daucus carota subsp. sativus]</t>
  </si>
  <si>
    <t>DCAR_026220</t>
  </si>
  <si>
    <t>PREDICTED: ribonuclease J-like isoform X1 [Daucus carota subsp. sativus]_x0001_KZM93159.1 hypothetical protein DCAR_016404 [Daucus carota subsp. sativus]</t>
  </si>
  <si>
    <t>DCAR_016404</t>
  </si>
  <si>
    <t>PREDICTED: transcription factor DIVARICATA [Daucus carota subsp. sativus]_x0001_XP_017237813.1 PREDICTED: transcription factor DIVARICATA [Daucus carota subsp. sativus]_x0001_KZN03031.1 hypothetical protein DCAR_011787 [Daucus carota subsp. sativus]</t>
  </si>
  <si>
    <t>DCAR_011787</t>
  </si>
  <si>
    <t>PREDICTED: SWI/SNF complex subunit SWI3D [Daucus carota subsp. sativus]</t>
  </si>
  <si>
    <t>K11649</t>
  </si>
  <si>
    <t>DCAR_028991</t>
  </si>
  <si>
    <t>PREDICTED: uncharacterized protein LOC108208794 isoform X1 [Daucus carota subsp. sativus]_x0001_KZN05615.1 hypothetical protein DCAR_006452 [Daucus carota subsp. sativus]</t>
  </si>
  <si>
    <t>DCAR_019123</t>
  </si>
  <si>
    <t>PREDICTED: histone deacetylase 15 [Daucus carota subsp. sativus]</t>
  </si>
  <si>
    <t>DCAR_023185</t>
  </si>
  <si>
    <t>DCAR_002608</t>
  </si>
  <si>
    <t>DCAR_003565</t>
  </si>
  <si>
    <t>PREDICTED: transcription factor DIVARICATA-like [Daucus carota subsp. sativus]_x0001_XP_017228696.1 PREDICTED: transcription factor DIVARICATA-like [Daucus carota subsp. sativus]_x0001_XP_017228697.1 PREDICTED: transcription factor DIVARICATA-like [Daucus carota subsp. sativus]_x0001_KZM80548.1 hypothetical protein DCAR_032134 [Daucus carota subsp. sativus]</t>
  </si>
  <si>
    <t>DCAR_032134</t>
  </si>
  <si>
    <t>BPF-1 [Petroselinum crispum]_x0001_CAA48413.1 BPF-1 [Petroselinum crispum]</t>
  </si>
  <si>
    <t>DCAR_027607</t>
  </si>
  <si>
    <t>DCAR_028200</t>
  </si>
  <si>
    <t>DCAR_024045</t>
  </si>
  <si>
    <t>DCAR_010045</t>
  </si>
  <si>
    <t>PREDICTED: transcription factor DIVARICATA-like [Daucus carota subsp. sativus]</t>
  </si>
  <si>
    <t>DCAR_028824</t>
  </si>
  <si>
    <t>PREDICTED: transcription factor MYB1R1-like [Daucus carota subsp. sativus]_x0001_KZN04155.1 hypothetical protein DCAR_004992 [Daucus carota subsp. sativus]</t>
  </si>
  <si>
    <t>DCAR_004992</t>
  </si>
  <si>
    <t>PREDICTED: transcription factor MYB1R1-like [Daucus carota subsp. sativus]_x0001_KZN06008.1 hypothetical protein DCAR_006845 [Daucus carota subsp. sativus]</t>
  </si>
  <si>
    <t>DCAR_006845</t>
  </si>
  <si>
    <t>PREDICTED: transcription termination factor 1-like [Daucus carota subsp. sativus]_x0001_KZM87081.1 hypothetical protein DCAR_024215 [Daucus carota subsp. sativus]</t>
  </si>
  <si>
    <t>DCAR_024215</t>
  </si>
  <si>
    <t>hypothetical protein DCAR_022065 [Daucus carota subsp. sativus]</t>
  </si>
  <si>
    <t>DCAR_022065</t>
  </si>
  <si>
    <t>PREDICTED: myb-related protein 306-like [Daucus carota subsp. sativus]_x0001_KZM93707.1 hypothetical protein DCAR_016952 [Daucus carota subsp. sativus]</t>
  </si>
  <si>
    <t>DCAR_016952</t>
  </si>
  <si>
    <t>PREDICTED: uncharacterized protein LOC108209447 isoform X1 [Daucus carota subsp. sativus]</t>
  </si>
  <si>
    <t>DCAR_008824</t>
  </si>
  <si>
    <t>PREDICTED: protein ALWAYS EARLY 3-like isoform X5 [Daucus carota subsp. sativus]</t>
  </si>
  <si>
    <t>DCAR_027087</t>
  </si>
  <si>
    <t>PREDICTED: LOW QUALITY PROTEIN: protein ALWAYS EARLY 3-like [Daucus carota subsp. sativus]</t>
  </si>
  <si>
    <t>DCAR_024557</t>
  </si>
  <si>
    <t>PREDICTED: protein ALWAYS EARLY 3-like isoform X4 [Daucus carota subsp. sativus]</t>
  </si>
  <si>
    <t>PREDICTED: protein PHOTOPERIOD-INDEPENDENT EARLY FLOWERING 1 isoform X1 [Daucus carota subsp. sativus]_x0001_XP_017234961.1 PREDICTED: protein PHOTOPERIOD-INDEPENDENT EARLY FLOWERING 1 isoform X1 [Daucus carota subsp. sativus]</t>
  </si>
  <si>
    <t>DCAR_006645</t>
  </si>
  <si>
    <t>PREDICTED: transcription factor MYB59 [Daucus carota subsp. sativus]_x0001_KZN05167.1 hypothetical protein DCAR_006004 [Daucus carota subsp. sativus]</t>
  </si>
  <si>
    <t>DCAR_006004</t>
  </si>
  <si>
    <t>PREDICTED: SWR1-complex protein 4 isoform X1 [Daucus carota subsp. sativus]_x0001_XP_017249050.1 PREDICTED: SWR1-complex protein 4 isoform X1 [Daucus carota subsp. sativus]</t>
  </si>
  <si>
    <t>K11324</t>
  </si>
  <si>
    <t>DCAR_018267</t>
  </si>
  <si>
    <t>PREDICTED: SWR1-complex protein 4 isoform X2 [Daucus carota subsp. sativus]</t>
  </si>
  <si>
    <t>DCAR_005507</t>
  </si>
  <si>
    <t>hypothetical protein AG4045_006348 [Apium graveolens]</t>
  </si>
  <si>
    <t>DCAR_028712</t>
  </si>
  <si>
    <t>DCAR_019315</t>
  </si>
  <si>
    <t>PREDICTED: protein PHR1-LIKE 1 [Daucus carota subsp. sativus]_x0001_XP_017253224.1 PREDICTED: protein PHR1-LIKE 1 [Daucus carota subsp. sativus]</t>
  </si>
  <si>
    <t>DCAR_018514</t>
  </si>
  <si>
    <t>DCAR_014340</t>
  </si>
  <si>
    <t>hypothetical protein AG4045_019181 [Apium graveolens]</t>
  </si>
  <si>
    <t>DCAR_009635</t>
  </si>
  <si>
    <t>DCAR_019077</t>
  </si>
  <si>
    <t>PREDICTED: NAC domain-containing protein 17-like [Daucus carota subsp. sativus]</t>
  </si>
  <si>
    <t>DCAR_009603</t>
  </si>
  <si>
    <t>PREDICTED: NAC domain-containing protein 8 [Daucus carota subsp. sativus]</t>
  </si>
  <si>
    <t>DCAR_023688</t>
  </si>
  <si>
    <t>DCAR_001346</t>
  </si>
  <si>
    <t>DCAR_030934</t>
  </si>
  <si>
    <t>DCAR_030937</t>
  </si>
  <si>
    <t>hypothetical protein AG4045_015606 [Apium graveolens]</t>
  </si>
  <si>
    <t>K11593</t>
  </si>
  <si>
    <t>DCAR_004316</t>
  </si>
  <si>
    <t>PREDICTED: endoribonuclease Dicer homolog 1 [Daucus carota subsp. sativus]</t>
  </si>
  <si>
    <t>DCAR_022119</t>
  </si>
  <si>
    <t>PREDICTED: protein argonaute 1-like [Daucus carota subsp. sativus]</t>
  </si>
  <si>
    <t>DCAR_030991</t>
  </si>
  <si>
    <t>PREDICTED: protein argonaute 4 [Daucus carota subsp. sativus]_x0001_KZM95736.1 hypothetical protein DCAR_018978 [Daucus carota subsp. sativus]</t>
  </si>
  <si>
    <t>DCAR_021141</t>
  </si>
  <si>
    <t>DCAR_021136</t>
  </si>
  <si>
    <t>K11592</t>
  </si>
  <si>
    <t>DCAR_004371</t>
  </si>
  <si>
    <t>PREDICTED: diacylglycerol kinase 1 [Daucus carota subsp. sativus]</t>
  </si>
  <si>
    <t>K00901</t>
  </si>
  <si>
    <t>DCAR_026010</t>
  </si>
  <si>
    <t>PREDICTED: uncharacterized protein LOC108218620 [Daucus carota subsp. sativus]</t>
  </si>
  <si>
    <t>DCAR_013128</t>
  </si>
  <si>
    <t>PREDICTED: histone acetyltransferase HAC1-like [Daucus carota subsp. sativus]</t>
  </si>
  <si>
    <t>K04498</t>
  </si>
  <si>
    <t>DCAR_010975</t>
  </si>
  <si>
    <t>PREDICTED: uncharacterized protein LOC108214797 [Daucus carota subsp. sativus]_x0001_KZN02010.1 hypothetical protein DCAR_010764 [Daucus carota subsp. sativus]</t>
  </si>
  <si>
    <t>DCAR_019333</t>
  </si>
  <si>
    <t>DCAR_022407</t>
  </si>
  <si>
    <t>hypothetical protein DCAR_000812 [Daucus carota subsp. sativus]</t>
  </si>
  <si>
    <t>K26274</t>
  </si>
  <si>
    <t>DCAR_000812</t>
  </si>
  <si>
    <t>PREDICTED: protein ENHANCED DOWNY MILDEW 2-like [Daucus carota subsp. sativus]_x0001_XP_017252973.1 PREDICTED: protein ENHANCED DOWNY MILDEW 2-like [Daucus carota subsp. sativus]</t>
  </si>
  <si>
    <t>DCAR_019722</t>
  </si>
  <si>
    <t>PREDICTED: B3 domain-containing protein Os07g0679700-like isoform X3 [Daucus carota subsp. sativus]</t>
  </si>
  <si>
    <t>DCAR_023976</t>
  </si>
  <si>
    <t>PREDICTED: zinc finger CCCH domain-containing protein 19 isoform X2 [Daucus carota subsp. sativus]</t>
  </si>
  <si>
    <t>DCAR_022912</t>
  </si>
  <si>
    <t>PREDICTED: cellulose synthase A catalytic subunit 1 [UDP-forming] [Daucus carota subsp. sativus]</t>
  </si>
  <si>
    <t>K10999</t>
  </si>
  <si>
    <t>DCAR_001144</t>
  </si>
  <si>
    <t>DCAR_022085</t>
  </si>
  <si>
    <t>PREDICTED: CHD3-type chromatin-remodeling factor PICKLE [Daucus carota subsp. sativus]</t>
  </si>
  <si>
    <t>DCAR_007677</t>
  </si>
  <si>
    <t>PREDICTED: uncharacterized protein LOC108195904 [Daucus carota subsp. sativus]</t>
  </si>
  <si>
    <t>DCAR_023847</t>
  </si>
  <si>
    <t>DCAR_031310</t>
  </si>
  <si>
    <t>PREDICTED: uncharacterized protein LOC108221047 isoform X1 [Daucus carota subsp. sativus]_x0001_KZM94971.1 hypothetical protein DCAR_018213 [Daucus carota subsp. sativus]</t>
  </si>
  <si>
    <t>DCAR_018213</t>
  </si>
  <si>
    <t>PREDICTED: uncharacterized protein LOC108199888 [Daucus carota subsp. sativus]_x0001_KZM84609.1 hypothetical protein DCAR_027969 [Daucus carota subsp. sativus]</t>
  </si>
  <si>
    <t>K20523</t>
  </si>
  <si>
    <t>DCAR_021030</t>
  </si>
  <si>
    <t>DCAR_011393</t>
  </si>
  <si>
    <t>hypothetical protein DCAR_010975 [Daucus carota subsp. sativus]</t>
  </si>
  <si>
    <t>PREDICTED: BRCA1-associated RING domain protein 1-like [Daucus carota subsp. sativus]</t>
  </si>
  <si>
    <t>K10683</t>
  </si>
  <si>
    <t>DCAR_004683</t>
  </si>
  <si>
    <t>DCAR_011399</t>
  </si>
  <si>
    <t>PREDICTED: protein CHROMATIN REMODELING 4-like [Daucus carota subsp. sativus]</t>
  </si>
  <si>
    <t>DCAR_007783</t>
  </si>
  <si>
    <t>PREDICTED: protein ENHANCED DOWNY MILDEW 2-like [Daucus carota subsp. sativus]_x0001_XP_017227315.1 PREDICTED: protein ENHANCED DOWNY MILDEW 2-like [Daucus carota subsp. sativus]_x0001_XP_017227324.1 PREDICTED: protein ENHANCED DOWNY MILDEW 2-like [Daucus carota subsp. sativus]_x0001_XP_017227333.1 PREDICTED: protein ENHANCED DOWNY MILDEW 2-like [Daucus carota subsp. sativus]</t>
  </si>
  <si>
    <t>DCAR_001613</t>
  </si>
  <si>
    <t>hypothetical protein DCAR_001613 [Daucus carota subsp. sativus]</t>
  </si>
  <si>
    <t>DCAR_022143</t>
  </si>
  <si>
    <t>PREDICTED: uncharacterized protein LOC108204746 isoform X1 [Daucus carota subsp. sativus]_x0001_KZN10705.1 hypothetical protein DCAR_003361 [Daucus carota subsp. sativus]</t>
  </si>
  <si>
    <t>DCAR_003361</t>
  </si>
  <si>
    <t>PREDICTED: uncharacterized protein LOC108227548 [Daucus carota subsp. sativus]</t>
  </si>
  <si>
    <t>PREDICTED: PHD finger protein At1g33420 isoform X3 [Daucus carota subsp. sativus]_x0001_KZM99451.1 hypothetical protein DCAR_013187 [Daucus carota subsp. sativus]</t>
  </si>
  <si>
    <t>K26271</t>
  </si>
  <si>
    <t>DCAR_013187</t>
  </si>
  <si>
    <t>PREDICTED: uncharacterized protein LOC108219167 [Daucus carota subsp. sativus]_x0001_KZM99437.1 hypothetical protein DCAR_013201 [Daucus carota subsp. sativus]</t>
  </si>
  <si>
    <t>DCAR_022592</t>
  </si>
  <si>
    <t>PREDICTED: uncharacterized protein LOC108223866 [Daucus carota subsp. sativus]_x0001_KZM95857.1 hypothetical protein DCAR_019099 [Daucus carota subsp. sativus]</t>
  </si>
  <si>
    <t>DCAR_019099</t>
  </si>
  <si>
    <t>hypothetical protein DCAR_028202 [Daucus carota subsp. sativus]</t>
  </si>
  <si>
    <t>DCAR_028202</t>
  </si>
  <si>
    <t>PREDICTED: NF-X1-type zinc finger protein NFXL1 [Daucus carota subsp. sativus]_x0001_KZN10878.1 hypothetical protein DCAR_003534 [Daucus carota subsp. sativus]</t>
  </si>
  <si>
    <t>K12236</t>
  </si>
  <si>
    <t>DCAR_003534</t>
  </si>
  <si>
    <t>hypothetical protein DCAR_024827 [Daucus carota subsp. sativus]</t>
  </si>
  <si>
    <t>K15683</t>
  </si>
  <si>
    <t>DCAR_024827</t>
  </si>
  <si>
    <t>PREDICTED: cellulose synthase A catalytic subunit 1 [UDP-forming]-like [Daucus carota subsp. sativus]</t>
  </si>
  <si>
    <t>DCAR_001518</t>
  </si>
  <si>
    <t>PREDICTED: transcription factor SPATULA isoform X2 [Daucus carota subsp. sativus]</t>
  </si>
  <si>
    <t>DCAR_019435</t>
  </si>
  <si>
    <t>hypothetical protein DCAR_010526 [Daucus carota subsp. sativus]</t>
  </si>
  <si>
    <t>DCAR_010526</t>
  </si>
  <si>
    <t>PREDICTED: cellulose synthase A catalytic subunit 7 [UDP-forming] [Daucus carota subsp. sativus]</t>
  </si>
  <si>
    <t>DCAR_019410</t>
  </si>
  <si>
    <t>PREDICTED: protein strawberry notch-like [Daucus carota subsp. sativus]</t>
  </si>
  <si>
    <t>K26273</t>
  </si>
  <si>
    <t>DCAR_013705</t>
  </si>
  <si>
    <t>hypothetical protein DCAR_014282 [Daucus carota subsp. sativus]</t>
  </si>
  <si>
    <t>DCAR_031233</t>
  </si>
  <si>
    <t>DCAR_006144</t>
  </si>
  <si>
    <t>PREDICTED: uncharacterized protein LOC108219083 isoform X1 [Daucus carota subsp. sativus]</t>
  </si>
  <si>
    <t>DCAR_015525</t>
  </si>
  <si>
    <t>PREDICTED: uncharacterized protein LOC108214539 [Daucus carota subsp. sativus]</t>
  </si>
  <si>
    <t>DCAR_009250</t>
  </si>
  <si>
    <t>PREDICTED: DDT domain-containing protein PTM isoform X1 [Daucus carota subsp. sativus]_x0001_XP_017218281.1 PREDICTED: DDT domain-containing protein PTM isoform X2 [Daucus carota subsp. sativus]</t>
  </si>
  <si>
    <t>DCAR_023770</t>
  </si>
  <si>
    <t>DCAR_004296</t>
  </si>
  <si>
    <t>PREDICTED: squalene monooxygenase-like [Daucus carota subsp. sativus]_x0001_KZM85691.1 hypothetical protein DCAR_026887 [Daucus carota subsp. sativus]</t>
  </si>
  <si>
    <t>K00511</t>
  </si>
  <si>
    <t>DCAR_026887</t>
  </si>
  <si>
    <t>PREDICTED: ethylene receptor 2-like [Daucus carota subsp. sativus]_x0001_KZN09682.1 hypothetical protein DCAR_002338 [Daucus carota subsp. sativus]</t>
  </si>
  <si>
    <t>K14509</t>
  </si>
  <si>
    <t>DCAR_002338</t>
  </si>
  <si>
    <t>PREDICTED: two-component response regulator ARR12 [Daucus carota subsp. sativus]</t>
  </si>
  <si>
    <t>PREDICTED: histidine kinase 4-like [Daucus carota subsp. sativus]_x0001_XP_017222878.1 PREDICTED: histidine kinase 4-like [Daucus carota subsp. sativus]_x0001_KZM85763.1 hypothetical protein DCAR_026815 [Daucus carota subsp. sativus]</t>
  </si>
  <si>
    <t>DCAR_026815</t>
  </si>
  <si>
    <t>PREDICTED: histidine kinase 4-like isoform X1 [Daucus carota subsp. sativus]</t>
  </si>
  <si>
    <t>K14489</t>
  </si>
  <si>
    <t>DCAR_023548</t>
  </si>
  <si>
    <t>SAP domain [Macleaya cordata]</t>
  </si>
  <si>
    <t>DCAR_001011</t>
  </si>
  <si>
    <t>K12875</t>
  </si>
  <si>
    <t>DCAR_011493</t>
  </si>
  <si>
    <t>PREDICTED: apoptotic chromatin condensation inducer in the nucleus-like [Daucus carota subsp. sativus]_x0001_KZN02738.1 hypothetical protein DCAR_011493 [Daucus carota subsp. sativus]</t>
  </si>
  <si>
    <t>PREDICTED: poly [ADP-ribose] polymerase 2 [Daucus carota subsp. sativus]_x0001_KZN03632.1 hypothetical protein DCAR_012388 [Daucus carota subsp. sativus]</t>
  </si>
  <si>
    <t>K10798</t>
  </si>
  <si>
    <t>DCAR_012388</t>
  </si>
  <si>
    <t>DCAR_026359</t>
  </si>
  <si>
    <t>PREDICTED: squamosa promoter-binding-like protein 14 [Daucus carota subsp. sativus]_x0001_KZM89282.1 hypothetical protein DCAR_026357 [Daucus carota subsp. sativus]</t>
  </si>
  <si>
    <t>DCAR_026357</t>
  </si>
  <si>
    <t>DCAR_026953</t>
  </si>
  <si>
    <t>DCAR_002547</t>
  </si>
  <si>
    <t>PREDICTED: squamosa promoter-binding protein 1-like [Daucus carota subsp. sativus]</t>
  </si>
  <si>
    <t>DCAR_008025</t>
  </si>
  <si>
    <t>PREDICTED: squamosa promoter-binding protein 1-like [Daucus carota subsp. sativus]_x0001_KZM87795.1 hypothetical protein DCAR_024896 [Daucus carota subsp. sativus]</t>
  </si>
  <si>
    <t>DCAR_024896</t>
  </si>
  <si>
    <t>PREDICTED: squamosa promoter-binding-like protein 7 [Daucus carota subsp. sativus]</t>
  </si>
  <si>
    <t>DCAR_023275</t>
  </si>
  <si>
    <t>hypothetical protein HHK36_012529 [Tetracentron sinense]</t>
  </si>
  <si>
    <t>DCAR_023276</t>
  </si>
  <si>
    <t>PREDICTED: squamosa promoter-binding-like protein 13A [Daucus carota subsp. sativus]</t>
  </si>
  <si>
    <t>DCAR_007501</t>
  </si>
  <si>
    <t>DCAR_009461</t>
  </si>
  <si>
    <t>PREDICTED: ribulose-1,5 bisphosphate carboxylase/oxygenase large subunit N-methyltransferase, chloroplastic [Daucus carota subsp. sativus]_x0001_KZM96428.1 hypothetical protein DCAR_019670 [Daucus carota subsp. sativus]</t>
  </si>
  <si>
    <t>DCAR_019670</t>
  </si>
  <si>
    <t>DCAR_004684</t>
  </si>
  <si>
    <t>DCAR_025745</t>
  </si>
  <si>
    <t>DCAR_010095</t>
  </si>
  <si>
    <t>PREDICTED: histone-lysine N-methyltransferase ATXR7 [Daucus carota subsp. sativus]_x0001_XP_017241384.1 PREDICTED: histone-lysine N-methyltransferase ATXR7 [Daucus carota subsp. sativus]_x0001_XP_017241385.1 PREDICTED: histone-lysine N-methyltransferase ATXR7 [Daucus carota subsp. sativus]_x0001_XP_017241386.1 PREDICTED: histone-lysine N-methyltransferase ATXR7 [Daucus carota subsp. sativus]_x0001_XP_017241387.1 PREDICTED: histone-lysine N-methyltransferase ATXR7 [Daucus carota subsp. sativus]_x0001_KZN01093.1 hypothetical protein DCAR_009847 [Daucus carota subsp. sativus]</t>
  </si>
  <si>
    <t>DCAR_009847</t>
  </si>
  <si>
    <t>PREDICTED: histone-lysine N-methyltransferase EZA1 [Daucus carota subsp. sativus]_x0001_KZN10237.1 hypothetical protein DCAR_002893 [Daucus carota subsp. sativus]</t>
  </si>
  <si>
    <t>DCAR_002893</t>
  </si>
  <si>
    <t>PREDICTED: chromatin structure-remodeling complex protein SYD isoform X1 [Daucus carota subsp. sativus]_x0001_XP_017245993.1 PREDICTED: chromatin structure-remodeling complex protein SYD isoform X1 [Daucus carota subsp. sativus]_x0001_XP_017245994.1 PREDICTED: chromatin structure-remodeling complex protein SYD isoform X1 [Daucus carota subsp. sativus]</t>
  </si>
  <si>
    <t>DCAR_006070</t>
  </si>
  <si>
    <t>hypothetical protein AG4045_029956 [Apium graveolens]</t>
  </si>
  <si>
    <t>K14439</t>
  </si>
  <si>
    <t>DCAR_023526</t>
  </si>
  <si>
    <t>K10875</t>
  </si>
  <si>
    <t>DCAR_002750</t>
  </si>
  <si>
    <t>PREDICTED: SWI/SNF-related matrix-associated actin-dependent regulator of chromatin subfamily A-like protein 1 [Daucus carota subsp. sativus]</t>
  </si>
  <si>
    <t>K14440</t>
  </si>
  <si>
    <t>DCAR_026931</t>
  </si>
  <si>
    <t>DCAR_020007</t>
  </si>
  <si>
    <t>K08511</t>
  </si>
  <si>
    <t>DCAR_012634</t>
  </si>
  <si>
    <t>DCAR_001171</t>
  </si>
  <si>
    <t>DCAR_014131</t>
  </si>
  <si>
    <t>PREDICTED: protein CHROMATIN REMODELING 24 isoform X3 [Daucus carota subsp. sativus]</t>
  </si>
  <si>
    <t>K20093</t>
  </si>
  <si>
    <t>PREDICTED: signal recognition particle subunit SRP68 [Daucus carota subsp. sativus]</t>
  </si>
  <si>
    <t>K03107</t>
  </si>
  <si>
    <t>DCAR_016350</t>
  </si>
  <si>
    <t>PREDICTED: single-stranded DNA-binding protein WHY1, chloroplastic [Daucus carota subsp. sativus]</t>
  </si>
  <si>
    <t>DCAR_007135</t>
  </si>
  <si>
    <t>transcription factor TCP11-like [Salvia splendens]_x0001_KAG6437338.1 hypothetical protein SASPL_102252 [Salvia splendens]</t>
  </si>
  <si>
    <t>DCAR_012989</t>
  </si>
  <si>
    <t>PREDICTED: transcription factor TCP15-like [Daucus carota subsp. sativus]_x0001_KZM91111.1 hypothetical protein DCAR_021524 [Daucus carota subsp. sativus]</t>
  </si>
  <si>
    <t>DCAR_021524</t>
  </si>
  <si>
    <t>DCAR_025352</t>
  </si>
  <si>
    <t>PREDICTED: transcription factor TCP5 [Daucus carota subsp. sativus]_x0001_XP_017256966.1 PREDICTED: transcription factor TCP5 [Daucus carota subsp. sativus]_x0001_XP_017256967.1 PREDICTED: transcription factor TCP5 [Daucus carota subsp. sativus]_x0001_KZM89519.1 hypothetical protein DCAR_023118 [Daucus carota subsp. sativus]</t>
  </si>
  <si>
    <t>DCAR_023118</t>
  </si>
  <si>
    <t>PREDICTED: transcription factor TCP15-like [Daucus carota subsp. sativus]_x0001_XP_017224598.1 PREDICTED: transcription factor TCP15-like [Daucus carota subsp. sativus]_x0001_KZM83458.1 hypothetical protein DCAR_031027 [Daucus carota subsp. sativus]_x0001_KZM83459.1 hypothetical protein DCAR_031028 [Daucus carota subsp. sativus]</t>
  </si>
  <si>
    <t>DCAR_031028</t>
  </si>
  <si>
    <t>PREDICTED: transcription factor TCP4 [Daucus carota subsp. sativus]_x0001_KZM96345.1 hypothetical protein DCAR_019587 [Daucus carota subsp. sativus]</t>
  </si>
  <si>
    <t>DCAR_019587</t>
  </si>
  <si>
    <t>PREDICTED: protein TIFY 10A-like [Daucus carota subsp. sativus]_x0001_KZM84105.1 hypothetical protein DCAR_028473 [Daucus carota subsp. sativus]</t>
  </si>
  <si>
    <t>K13464</t>
  </si>
  <si>
    <t>DCAR_028473</t>
  </si>
  <si>
    <t>PREDICTED: protein TIFY 10A-like [Daucus carota subsp. sativus]_x0001_KZN03179.1 hypothetical protein DCAR_011935 [Daucus carota subsp. sativus]</t>
  </si>
  <si>
    <t>DCAR_011935</t>
  </si>
  <si>
    <t>PREDICTED: protein TIFY 4A-like isoform X1 [Daucus carota subsp. sativus]</t>
  </si>
  <si>
    <t>DCAR_002706</t>
  </si>
  <si>
    <t>DCAR_028831</t>
  </si>
  <si>
    <t>DCAR_004885</t>
  </si>
  <si>
    <t>zinc finger MYM-type protein 1-like [Chenopodium quinoa]</t>
  </si>
  <si>
    <t>DCAR_031532</t>
  </si>
  <si>
    <t>PREDICTED: ribosome biogenesis protein WDR12 homolog [Daucus carota subsp. sativus]_x0001_XP_017237342.1 PREDICTED: ribosome biogenesis protein WDR12 homolog [Daucus carota subsp. sativus]_x0001_KZN02288.1 hypothetical protein DCAR_011042 [Daucus carota subsp. sativus]</t>
  </si>
  <si>
    <t>K14863</t>
  </si>
  <si>
    <t>DCAR_011042</t>
  </si>
  <si>
    <t>PREDICTED: uncharacterized protein LOC108208690 isoform X1 [Daucus carota subsp. sativus]</t>
  </si>
  <si>
    <t>K24738</t>
  </si>
  <si>
    <t>DCAR_008351</t>
  </si>
  <si>
    <t>PREDICTED: coatomer subunit beta'-3-like [Daucus carota subsp. sativus]</t>
  </si>
  <si>
    <t>DCAR_019230</t>
  </si>
  <si>
    <t>hypothetical protein AG4045_008577 [Apium graveolens]</t>
  </si>
  <si>
    <t>DCAR_006204</t>
  </si>
  <si>
    <t>PREDICTED: DNA damage-binding protein 1 [Daucus carota subsp. sativus]</t>
  </si>
  <si>
    <t>K10610</t>
  </si>
  <si>
    <t>DCAR_027872</t>
  </si>
  <si>
    <t>PREDICTED: DENN domain and WD repeat-containing protein SCD1 isoform X1 [Daucus carota subsp. sativus]_x0001_KZM84761.1 hypothetical protein DCAR_027817 [Daucus carota subsp. sativus]</t>
  </si>
  <si>
    <t>DCAR_027817</t>
  </si>
  <si>
    <t>PREDICTED: glutamate-rich WD repeat-containing protein 1 [Daucus carota subsp. sativus]_x0001_KZN03221.1 hypothetical protein DCAR_011977 [Daucus carota subsp. sativus]</t>
  </si>
  <si>
    <t>K14848</t>
  </si>
  <si>
    <t>DCAR_011977</t>
  </si>
  <si>
    <t>PREDICTED: protein RAE1 [Daucus carota subsp. sativus]_x0001_KZM90793.1 hypothetical protein DCAR_021842 [Daucus carota subsp. sativus]</t>
  </si>
  <si>
    <t>K14298</t>
  </si>
  <si>
    <t>DCAR_021842</t>
  </si>
  <si>
    <t>PREDICTED: protein RAE1-like [Daucus carota subsp. sativus]_x0001_KZN09143.1 hypothetical protein DCAR_001799 [Daucus carota subsp. sativus]</t>
  </si>
  <si>
    <t>DCAR_001799</t>
  </si>
  <si>
    <t>hypothetical protein DCAR_022522 [Daucus carota subsp. sativus]</t>
  </si>
  <si>
    <t>DCAR_022522</t>
  </si>
  <si>
    <t>DCAR_028563</t>
  </si>
  <si>
    <t>PREDICTED: elongator complex protein 1 [Daucus carota subsp. sativus]_x0001_XP_017222881.1 PREDICTED: elongator complex protein 1 [Daucus carota subsp. sativus]_x0001_KZM84912.1 hypothetical protein DCAR_027666 [Daucus carota subsp. sativus]</t>
  </si>
  <si>
    <t>K11373</t>
  </si>
  <si>
    <t>DCAR_027666</t>
  </si>
  <si>
    <t>PREDICTED: uncharacterized protein LOC108207949 isoform X2 [Daucus carota subsp. sativus]</t>
  </si>
  <si>
    <t>K24155</t>
  </si>
  <si>
    <t>DCAR_008669</t>
  </si>
  <si>
    <t>PREDICTED: uncharacterized protein LOC108207949 isoform X1 [Daucus carota subsp. sativus]</t>
  </si>
  <si>
    <t>PREDICTED: splicing factor 3B subunit 3 [Daucus carota subsp. sativus]_x0001_XP_017247101.1 PREDICTED: splicing factor 3B subunit 3 [Daucus carota subsp. sativus]_x0001_KZM97407.1 hypothetical protein DCAR_015231 [Daucus carota subsp. sativus]</t>
  </si>
  <si>
    <t>K12830</t>
  </si>
  <si>
    <t>DCAR_015231</t>
  </si>
  <si>
    <t>PREDICTED: U3 snoRNP-associated protein-like EMB2271 [Daucus carota subsp. sativus]_x0001_KZN11203.1 hypothetical protein DCAR_003859 [Daucus carota subsp. sativus]</t>
  </si>
  <si>
    <t>K14793</t>
  </si>
  <si>
    <t>DCAR_003859</t>
  </si>
  <si>
    <t>PREDICTED: mitotic checkpoint protein BUB3.1-like [Daucus carota subsp. sativus]_x0001_KZM81507.1 hypothetical protein DCAR_029120 [Daucus carota subsp. sativus]</t>
  </si>
  <si>
    <t>DCAR_029120</t>
  </si>
  <si>
    <t>hypothetical protein E3N88_21328 [Mikania micrantha]</t>
  </si>
  <si>
    <t>K13137</t>
  </si>
  <si>
    <t>DCAR_021326</t>
  </si>
  <si>
    <t>PREDICTED: coatomer subunit beta'-3 isoform X2 [Daucus carota subsp. sativus]</t>
  </si>
  <si>
    <t>K17302</t>
  </si>
  <si>
    <t>DCAR_026311</t>
  </si>
  <si>
    <t>PREDICTED: serine hydroxymethyltransferase 7-like [Daucus carota subsp. sativus]_x0001_KZN09169.1 hypothetical protein DCAR_001825 [Daucus carota subsp. sativus]</t>
  </si>
  <si>
    <t>K00600</t>
  </si>
  <si>
    <t>DCAR_001825</t>
  </si>
  <si>
    <t>PREDICTED: coatomer subunit alpha-1-like [Daucus carota subsp. sativus]_x0001_KZM90189.1 hypothetical protein DCAR_022446 [Daucus carota subsp. sativus]</t>
  </si>
  <si>
    <t>K05236</t>
  </si>
  <si>
    <t>DCAR_022446</t>
  </si>
  <si>
    <t>PREDICTED: eukaryotic translation initiation factor 3 subunit I-like [Daucus carota subsp. sativus]</t>
  </si>
  <si>
    <t>K03246</t>
  </si>
  <si>
    <t>PREDICTED: RAB6A-GEF complex partner protein 1-like [Daucus carota subsp. sativus]_x0001_KZN06104.1 hypothetical protein DCAR_006941 [Daucus carota subsp. sativus]</t>
  </si>
  <si>
    <t>K20476</t>
  </si>
  <si>
    <t>DCAR_006941</t>
  </si>
  <si>
    <t>PREDICTED: WD repeat-containing protein 43 [Daucus carota subsp. sativus]</t>
  </si>
  <si>
    <t>K14546</t>
  </si>
  <si>
    <t>DCAR_027041</t>
  </si>
  <si>
    <t>PREDICTED: protein LST8 homolog [Daucus carota subsp. sativus]_x0001_KZM93754.1 hypothetical protein DCAR_016999 [Daucus carota subsp. sativus]</t>
  </si>
  <si>
    <t>K08266</t>
  </si>
  <si>
    <t>DCAR_016999</t>
  </si>
  <si>
    <t>PREDICTED: autophagy-related protein 18h-like [Daucus carota subsp. sativus]</t>
  </si>
  <si>
    <t>DCAR_029450</t>
  </si>
  <si>
    <t>DCAR_001934</t>
  </si>
  <si>
    <t>PREDICTED: phospholipase A-2-activating protein [Daucus carota subsp. sativus]</t>
  </si>
  <si>
    <t>DCAR_022097</t>
  </si>
  <si>
    <t>PREDICTED: aladin [Daucus carota subsp. sativus]</t>
  </si>
  <si>
    <t>K14320</t>
  </si>
  <si>
    <t>DCAR_020632</t>
  </si>
  <si>
    <t>PREDICTED: callose synthase 3-like [Daucus carota subsp. sativus]_x0001_XP_017226265.1 PREDICTED: callose synthase 3-like [Daucus carota subsp. sativus]</t>
  </si>
  <si>
    <t>DCAR_029596</t>
  </si>
  <si>
    <t>PREDICTED: autophagy-related protein 18h [Daucus carota subsp. sativus]</t>
  </si>
  <si>
    <t>DCAR_012918</t>
  </si>
  <si>
    <t>PREDICTED: WD repeat-containing protein wdr-5.1 [Daucus carota subsp. sativus]_x0001_KZM91690.1 hypothetical protein DCAR_020945 [Daucus carota subsp. sativus]</t>
  </si>
  <si>
    <t>DCAR_020945</t>
  </si>
  <si>
    <t>PREDICTED: p21-activated protein kinase-interacting protein 1-like [Daucus carota subsp. sativus]_x0001_KZM84681.1 hypothetical protein DCAR_027897 [Daucus carota subsp. sativus]</t>
  </si>
  <si>
    <t>K14830</t>
  </si>
  <si>
    <t>DCAR_027897</t>
  </si>
  <si>
    <t>PREDICTED: protein transport protein SEC31 homolog B-like [Daucus carota subsp. sativus]</t>
  </si>
  <si>
    <t>K14005</t>
  </si>
  <si>
    <t>DCAR_031813</t>
  </si>
  <si>
    <t>DCAR_022370</t>
  </si>
  <si>
    <t>PREDICTED: katanin p80 WD40 repeat-containing subunit B1 homolog [Daucus carota subsp. sativus]_x0001_KZM85709.1 hypothetical protein DCAR_026869 [Daucus carota subsp. sativus]</t>
  </si>
  <si>
    <t>DCAR_026869</t>
  </si>
  <si>
    <t>PREDICTED: BEACH domain-containing protein C2 isoform X1 [Daucus carota subsp. sativus]</t>
  </si>
  <si>
    <t>DCAR_025120</t>
  </si>
  <si>
    <t>PREDICTED: LOW QUALITY PROTEIN: BEACH domain-containing protein C2 [Daucus carota subsp. sativus]</t>
  </si>
  <si>
    <t>DCAR_006882</t>
  </si>
  <si>
    <t>PREDICTED: anaphase-promoting complex subunit 4 [Daucus carota subsp. sativus]_x0001_KZN11480.1 hypothetical protein DCAR_004136 [Daucus carota subsp. sativus]</t>
  </si>
  <si>
    <t>K03351</t>
  </si>
  <si>
    <t>DCAR_004136</t>
  </si>
  <si>
    <t>hypothetical protein AG4045_018348 [Apium graveolens]</t>
  </si>
  <si>
    <t>K08518</t>
  </si>
  <si>
    <t>DCAR_015401</t>
  </si>
  <si>
    <t>hypothetical protein DCAR_014578 [Daucus carota subsp. sativus]</t>
  </si>
  <si>
    <t>K14555</t>
  </si>
  <si>
    <t>DCAR_014578</t>
  </si>
  <si>
    <t>PREDICTED: diphthine methyltransferase homolog [Daucus carota subsp. sativus]_x0001_XP_017253495.1 PREDICTED: diphthine methyltransferase homolog [Daucus carota subsp. sativus]_x0001_KZM93231.1 hypothetical protein DCAR_016476 [Daucus carota subsp. sativus]</t>
  </si>
  <si>
    <t>K17868</t>
  </si>
  <si>
    <t>DCAR_016476</t>
  </si>
  <si>
    <t>hypothetical protein M6B38_417985 [Iris pallida]</t>
  </si>
  <si>
    <t>DCAR_026155</t>
  </si>
  <si>
    <t>PREDICTED: uncharacterized protein LOC108215019 isoform X1 [Daucus carota subsp. sativus]</t>
  </si>
  <si>
    <t>DCAR_001664</t>
  </si>
  <si>
    <t>PREDICTED: protein transport protein SEC13 homolog A [Daucus carota subsp. sativus]_x0001_KZN03419.1 hypothetical protein DCAR_012175 [Daucus carota subsp. sativus]</t>
  </si>
  <si>
    <t>K14004</t>
  </si>
  <si>
    <t>DCAR_012175</t>
  </si>
  <si>
    <t>hypothetical protein RHGRI_022950 [Rhododendron griersonianum]</t>
  </si>
  <si>
    <t>PREDICTED: protein VACUOLELESS1 [Daucus carota subsp. sativus]</t>
  </si>
  <si>
    <t>K20180</t>
  </si>
  <si>
    <t>DCAR_013322</t>
  </si>
  <si>
    <t>PREDICTED: U3 small nucleolar RNA-associated protein 18 homolog [Daucus carota subsp. sativus]_x0001_KZN10028.1 hypothetical protein DCAR_002684 [Daucus carota subsp. sativus]</t>
  </si>
  <si>
    <t>K14553</t>
  </si>
  <si>
    <t>DCAR_002684</t>
  </si>
  <si>
    <t>guanine nucleotide-binding protein subunit beta-2 [Juglans microcarpa x Juglans regia]</t>
  </si>
  <si>
    <t>K04536</t>
  </si>
  <si>
    <t>DCAR_001583</t>
  </si>
  <si>
    <t>PREDICTED: suppressor of mec-8 and unc-52 protein homolog 1 [Daucus carota subsp. sativus]_x0001_KZN04920.1 hypothetical protein DCAR_005757 [Daucus carota subsp. sativus]</t>
  </si>
  <si>
    <t>K13111</t>
  </si>
  <si>
    <t>DCAR_005757</t>
  </si>
  <si>
    <t>PREDICTED: autophagy-related protein 18d-like isoform X1 [Daucus carota subsp. sativus]_x0001_XP_017237120.1 PREDICTED: autophagy-related protein 18d-like isoform X1 [Daucus carota subsp. sativus]_x0001_XP_017237121.1 PREDICTED: autophagy-related protein 18d-like isoform X1 [Daucus carota subsp. sativus]_x0001_XP_017237122.1 PREDICTED: autophagy-related protein 18d-like isoform X1 [Daucus carota subsp. sativus]</t>
  </si>
  <si>
    <t>K22991</t>
  </si>
  <si>
    <t>DCAR_009467</t>
  </si>
  <si>
    <t>PREDICTED: pre-mRNA-processing factor 17 isoform X1 [Daucus carota subsp. sativus]</t>
  </si>
  <si>
    <t>K12816</t>
  </si>
  <si>
    <t>DCAR_007090</t>
  </si>
  <si>
    <t>PREDICTED: uncharacterized protein LOC108223445 isoform X1 [Daucus carota subsp. sativus]</t>
  </si>
  <si>
    <t>K24737</t>
  </si>
  <si>
    <t>DCAR_018250</t>
  </si>
  <si>
    <t>PREDICTED: angio-associated migratory cell protein-like [Daucus carota subsp. sativus]_x0001_XP_017230987.1 PREDICTED: angio-associated migratory cell protein-like [Daucus carota subsp. sativus]</t>
  </si>
  <si>
    <t>K24725</t>
  </si>
  <si>
    <t>DCAR_000644</t>
  </si>
  <si>
    <t>PREDICTED: regulatory-associated protein of TOR 1 isoform X1 [Daucus carota subsp. sativus]</t>
  </si>
  <si>
    <t>K07204</t>
  </si>
  <si>
    <t>DCAR_015351</t>
  </si>
  <si>
    <t>hypothetical protein DCAR_023988 [Daucus carota subsp. sativus]</t>
  </si>
  <si>
    <t>DCAR_023988</t>
  </si>
  <si>
    <t>PREDICTED: uncharacterized protein LOC108218932 [Daucus carota subsp. sativus]</t>
  </si>
  <si>
    <t>DCAR_014651</t>
  </si>
  <si>
    <t>K04421</t>
  </si>
  <si>
    <t>DCAR_001213</t>
  </si>
  <si>
    <t>PREDICTED: uncharacterized WD repeat-containing protein C2A9.03-like [Daucus carota subsp. sativus]_x0001_KZM99961.1 hypothetical protein DCAR_008716 [Daucus carota subsp. sativus]</t>
  </si>
  <si>
    <t>DCAR_008716</t>
  </si>
  <si>
    <t>hypothetical protein DCAR_013376 [Daucus carota subsp. sativus]</t>
  </si>
  <si>
    <t>K15200</t>
  </si>
  <si>
    <t>DCAR_013376</t>
  </si>
  <si>
    <t>PREDICTED: probable WRKY transcription factor 21 [Daucus carota subsp. sativus]_x0001_KZN03765.1 hypothetical protein DCAR_012521 [Daucus carota subsp. sativus]</t>
  </si>
  <si>
    <t>DCAR_012521</t>
  </si>
  <si>
    <t>DCAR_005872</t>
  </si>
  <si>
    <t>PREDICTED: probable WRKY transcription factor 21 [Daucus carota subsp. sativus]</t>
  </si>
  <si>
    <t>DCAR_007343</t>
  </si>
  <si>
    <t>WRKY family protein 10 [Heracleum moellendorffii]</t>
  </si>
  <si>
    <t>DCAR_008352</t>
  </si>
  <si>
    <t>WRKY family protein 18 [Heracleum moellendorffii]</t>
  </si>
  <si>
    <t>DCAR_021299</t>
  </si>
  <si>
    <t>probable WRKY transcription factor 69 [Dioscorea cayenensis subsp. rotundata]</t>
  </si>
  <si>
    <t>DCAR_005753</t>
  </si>
  <si>
    <t>WRKY family protein 8 [Heracleum moellendorffii]</t>
  </si>
  <si>
    <t>DCAR_030459</t>
  </si>
  <si>
    <t>WRKY family protein 2 [Heracleum moellendorffii]</t>
  </si>
  <si>
    <t>K13425</t>
  </si>
  <si>
    <t>DCAR_006949</t>
  </si>
  <si>
    <t>hypothetical protein DCAR_008173 [Daucus carota subsp. sativus]</t>
  </si>
  <si>
    <t>DCAR_008173</t>
  </si>
  <si>
    <t>PREDICTED: protein SSUH2 homolog [Daucus carota subsp. sativus]</t>
  </si>
  <si>
    <t>DCAR_024040</t>
  </si>
  <si>
    <t>hypothetical protein AG4045_002719 [Apium graveolens]</t>
  </si>
  <si>
    <t>DCAR_008751</t>
  </si>
  <si>
    <t>DCAR_028076</t>
  </si>
  <si>
    <t>Contig14001_ORF-2</t>
  </si>
  <si>
    <t>Contig394_ORF-3</t>
  </si>
  <si>
    <t>Contig2515_ORF-2</t>
  </si>
  <si>
    <t>Contig21242_ORF+1</t>
  </si>
  <si>
    <t>Contig17378_ORF+3</t>
  </si>
  <si>
    <t>Contig17266_ORF+2</t>
  </si>
  <si>
    <t>Contig17265_ORF+3</t>
  </si>
  <si>
    <t>Contig14653_ORF+2</t>
  </si>
  <si>
    <t>Contig6190_ORF+1</t>
  </si>
  <si>
    <t>Contig3759_ORF+1</t>
  </si>
  <si>
    <t>Contig3759_ORF-3</t>
  </si>
  <si>
    <t>Contig20721_ORF-2</t>
  </si>
  <si>
    <t>Contig17695_ORF+1</t>
  </si>
  <si>
    <t>Contig14484_ORF+2</t>
  </si>
  <si>
    <t>Contig12293_ORF+3</t>
  </si>
  <si>
    <t>Contig12290_ORF+2</t>
  </si>
  <si>
    <t>Contig11906_ORF+3</t>
  </si>
  <si>
    <t>Contig7299_ORF+2</t>
  </si>
  <si>
    <t>Contig7299_ORF+1</t>
  </si>
  <si>
    <t>Contig7296_ORF+1</t>
  </si>
  <si>
    <t>Contig6984_ORF+1</t>
  </si>
  <si>
    <t>Contig6983_ORF+2</t>
  </si>
  <si>
    <t>Contig6982_ORF+3</t>
  </si>
  <si>
    <t>Contig6571_ORF+3</t>
  </si>
  <si>
    <t>Contig6571_ORF+1</t>
  </si>
  <si>
    <t>Contig6570_ORF+3</t>
  </si>
  <si>
    <t>Contig6569_ORF+3</t>
  </si>
  <si>
    <t>Contig6569_ORF+2</t>
  </si>
  <si>
    <t>Contig6569_ORF+1</t>
  </si>
  <si>
    <t>Contig6568_ORF+3</t>
  </si>
  <si>
    <t>Contig6568_ORF+1</t>
  </si>
  <si>
    <t>Contig6567_ORF+3</t>
  </si>
  <si>
    <t>Contig6567_ORF+1</t>
  </si>
  <si>
    <t>Contig6566_ORF+2</t>
  </si>
  <si>
    <t>Contig6566_ORF+1</t>
  </si>
  <si>
    <t>Contig6565_ORF+3</t>
  </si>
  <si>
    <t>Contig6565_ORF+1</t>
  </si>
  <si>
    <t>Contig6564_ORF+2</t>
  </si>
  <si>
    <t>Contig6564_ORF+1</t>
  </si>
  <si>
    <t>Contig6563_ORF+3</t>
  </si>
  <si>
    <t>Contig6563_ORF+2</t>
  </si>
  <si>
    <t>Contig6563_ORF+1</t>
  </si>
  <si>
    <t>Contig6562_ORF+3</t>
  </si>
  <si>
    <t>Contig6562_ORF+2</t>
  </si>
  <si>
    <t>Contig6246_ORF-1</t>
  </si>
  <si>
    <t>Contig6169_ORF+1</t>
  </si>
  <si>
    <t>Contig739_ORF+3</t>
  </si>
  <si>
    <t>Contig738_ORF+2</t>
  </si>
  <si>
    <t>Contig5475_ORF+1</t>
  </si>
  <si>
    <t>Contig5071_ORF-2</t>
  </si>
  <si>
    <t>Contig5070_ORF-2</t>
  </si>
  <si>
    <t>Contig528_ORF+2</t>
  </si>
  <si>
    <t>Contig527_ORF+2</t>
  </si>
  <si>
    <t>Contig3849_ORF-1</t>
  </si>
  <si>
    <t>Contig3514_ORF-3</t>
  </si>
  <si>
    <t>Contig3513_ORF-1</t>
  </si>
  <si>
    <t>Contig3114_ORF+2</t>
  </si>
  <si>
    <t>Contig3114_ORF-3</t>
  </si>
  <si>
    <t>Contig3113_ORF+2</t>
  </si>
  <si>
    <t>Contig3113_ORF-3</t>
  </si>
  <si>
    <t>Contig2933_ORF+3</t>
  </si>
  <si>
    <t>Contig2933_ORF+1</t>
  </si>
  <si>
    <t>Contig2932_ORF+3</t>
  </si>
  <si>
    <t>Contig2932_ORF+1</t>
  </si>
  <si>
    <t>Contig2931_ORF+3</t>
  </si>
  <si>
    <t>Contig2931_ORF+2</t>
  </si>
  <si>
    <t>Contig2930_ORF+3</t>
  </si>
  <si>
    <t>Contig2930_ORF+1</t>
  </si>
  <si>
    <t>Contig2929_ORF+2</t>
  </si>
  <si>
    <t>Contig2929_ORF+1</t>
  </si>
  <si>
    <t>Contig381_ORF+1</t>
  </si>
  <si>
    <t>Contig2509_ORF+1</t>
  </si>
  <si>
    <t>Contig2508_ORF+3</t>
  </si>
  <si>
    <t>Contig2508_ORF+1</t>
  </si>
  <si>
    <t>Contig2489_ORF+3</t>
  </si>
  <si>
    <t>Contig24471_ORF+1</t>
  </si>
  <si>
    <t>Contig24470_ORF+1</t>
  </si>
  <si>
    <t>Contig24469_ORF+3</t>
  </si>
  <si>
    <t>Contig24468_ORF+1</t>
  </si>
  <si>
    <t>Contig24467_ORF+1</t>
  </si>
  <si>
    <t>Contig24056_ORF-2</t>
  </si>
  <si>
    <t>Contig24055_ORF-2</t>
  </si>
  <si>
    <t>Contig2302_ORF+2</t>
  </si>
  <si>
    <t>Contig23574_ORF+2</t>
  </si>
  <si>
    <t>Contig23573_ORF+3</t>
  </si>
  <si>
    <t>Contig23573_ORF+1</t>
  </si>
  <si>
    <t>Contig23320_ORF-1</t>
  </si>
  <si>
    <t>Contig23161_ORF+1</t>
  </si>
  <si>
    <t>Contig22665_ORF+2</t>
  </si>
  <si>
    <t>Contig22351_ORF-2</t>
  </si>
  <si>
    <t>Contig22348_ORF-2</t>
  </si>
  <si>
    <t>Contig22347_ORF-2</t>
  </si>
  <si>
    <t>Contig22346_ORF-2</t>
  </si>
  <si>
    <t>Contig21674_ORF+3</t>
  </si>
  <si>
    <t>Contig21570_ORF+3</t>
  </si>
  <si>
    <t>Contig21570_ORF+2</t>
  </si>
  <si>
    <t>Contig21567_ORF+2</t>
  </si>
  <si>
    <t>Contig21567_ORF+1</t>
  </si>
  <si>
    <t>Contig21040_ORF-1</t>
  </si>
  <si>
    <t>Contig21037_ORF-1</t>
  </si>
  <si>
    <t>Contig21005_ORF+2</t>
  </si>
  <si>
    <t>Contig20758_ORF-2</t>
  </si>
  <si>
    <t>Contig20757_ORF+2</t>
  </si>
  <si>
    <t>Contig20756_ORF-3</t>
  </si>
  <si>
    <t>Contig20755_ORF-2</t>
  </si>
  <si>
    <t>Contig20506_ORF-3</t>
  </si>
  <si>
    <t>Contig20379_ORF-2</t>
  </si>
  <si>
    <t>Contig20378_ORF+2</t>
  </si>
  <si>
    <t>Contig20377_ORF+3</t>
  </si>
  <si>
    <t>Contig20377_ORF-2</t>
  </si>
  <si>
    <t>Contig20376_ORF+3</t>
  </si>
  <si>
    <t>Contig20376_ORF-3</t>
  </si>
  <si>
    <t>Contig20375_ORF+3</t>
  </si>
  <si>
    <t>Contig20374_ORF+3</t>
  </si>
  <si>
    <t>Contig20373_ORF-2</t>
  </si>
  <si>
    <t>Contig20270_ORF+3</t>
  </si>
  <si>
    <t>Contig20267_ORF+3</t>
  </si>
  <si>
    <t>Contig20267_ORF-3</t>
  </si>
  <si>
    <t>Contig20266_ORF+3</t>
  </si>
  <si>
    <t>Contig19733_ORF+1</t>
  </si>
  <si>
    <t>Contig19540_ORF-1</t>
  </si>
  <si>
    <t>Contig19539_ORF-3</t>
  </si>
  <si>
    <t>Contig18974_ORF-3</t>
  </si>
  <si>
    <t>Contig18972_ORF-3</t>
  </si>
  <si>
    <t>Contig18540_ORF-1</t>
  </si>
  <si>
    <t>Contig18368_ORF+1</t>
  </si>
  <si>
    <t>Contig18366_ORF+1</t>
  </si>
  <si>
    <t>Contig17861_ORF+2</t>
  </si>
  <si>
    <t>Contig17861_ORF-3</t>
  </si>
  <si>
    <t>Contig17860_ORF+1</t>
  </si>
  <si>
    <t>Contig17860_ORF-3</t>
  </si>
  <si>
    <t>Contig17859_ORF+2</t>
  </si>
  <si>
    <t>Contig17859_ORF-2</t>
  </si>
  <si>
    <t>Contig17317_ORF+2</t>
  </si>
  <si>
    <t>Contig17316_ORF+2</t>
  </si>
  <si>
    <t>Contig17246_ORF+1</t>
  </si>
  <si>
    <t>Contig17245_ORF+1</t>
  </si>
  <si>
    <t>Contig17074_ORF+1</t>
  </si>
  <si>
    <t>Contig17073_ORF+2</t>
  </si>
  <si>
    <t>Contig16594_ORF+2</t>
  </si>
  <si>
    <t>Contig16593_ORF+3</t>
  </si>
  <si>
    <t>Contig16592_ORF+2</t>
  </si>
  <si>
    <t>Contig16591_ORF+3</t>
  </si>
  <si>
    <t>Contig16590_ORF+3</t>
  </si>
  <si>
    <t>Contig16589_ORF+1</t>
  </si>
  <si>
    <t>Contig16588_ORF+2</t>
  </si>
  <si>
    <t>Contig16549_ORF+2</t>
  </si>
  <si>
    <t>Contig16548_ORF+1</t>
  </si>
  <si>
    <t>Contig16510_ORF+1</t>
  </si>
  <si>
    <t>Contig16469_ORF-1</t>
  </si>
  <si>
    <t>Contig16468_ORF-1</t>
  </si>
  <si>
    <t>Contig16467_ORF-2</t>
  </si>
  <si>
    <t>Contig16368_ORF+1</t>
  </si>
  <si>
    <t>Contig16367_ORF+1</t>
  </si>
  <si>
    <t>Contig16366_ORF+1</t>
  </si>
  <si>
    <t>Contig15655_ORF-1</t>
  </si>
  <si>
    <t>Contig15654_ORF-3</t>
  </si>
  <si>
    <t>Contig14378_ORF+2</t>
  </si>
  <si>
    <t>Contig14042_ORF+3</t>
  </si>
  <si>
    <t>Contig14041_ORF+1</t>
  </si>
  <si>
    <t>Contig14040_ORF+3</t>
  </si>
  <si>
    <t>Contig14039_ORF+2</t>
  </si>
  <si>
    <t>Contig14038_ORF+1</t>
  </si>
  <si>
    <t>Contig14037_ORF+3</t>
  </si>
  <si>
    <t>Contig14036_ORF+3</t>
  </si>
  <si>
    <t>Contig14035_ORF+3</t>
  </si>
  <si>
    <t>Contig14034_ORF+3</t>
  </si>
  <si>
    <t>Contig13880_ORF+3</t>
  </si>
  <si>
    <t>Contig1409_ORF-2</t>
  </si>
  <si>
    <t>Contig13197_ORF+2</t>
  </si>
  <si>
    <t>Contig13196_ORF+2</t>
  </si>
  <si>
    <t>Contig13195_ORF+2</t>
  </si>
  <si>
    <t>Contig13194_ORF+2</t>
  </si>
  <si>
    <t>Contig13090_ORF+2</t>
  </si>
  <si>
    <t>Contig13041_ORF+2</t>
  </si>
  <si>
    <t>IPR001680,IPR001841,IPR017907,IPR017986</t>
  </si>
  <si>
    <t>Contig12310_ORF-2</t>
  </si>
  <si>
    <t>Contig12309_ORF-1</t>
  </si>
  <si>
    <t>Contig12309_ORF-2</t>
  </si>
  <si>
    <t>Contig12308_ORF-2</t>
  </si>
  <si>
    <t>Contig12307_ORF-1</t>
  </si>
  <si>
    <t>Contig12307_ORF-2</t>
  </si>
  <si>
    <t>Contig12306_ORF-1</t>
  </si>
  <si>
    <t>Contig12306_ORF-2</t>
  </si>
  <si>
    <t>IPR001680,IPR001841,IPR017907,IPR017986,IPR018957</t>
  </si>
  <si>
    <t>Contig12305_ORF-2</t>
  </si>
  <si>
    <t>Contig12304_ORF-1</t>
  </si>
  <si>
    <t>Contig12304_ORF-2</t>
  </si>
  <si>
    <t>Contig12303_ORF-2</t>
  </si>
  <si>
    <t>Contig12119_ORF+1</t>
  </si>
  <si>
    <t>Contig12118_ORF-1</t>
  </si>
  <si>
    <t>Contig12066_ORF+1</t>
  </si>
  <si>
    <t>Contig12065_ORF+1</t>
  </si>
  <si>
    <t>Contig12064_ORF+1</t>
  </si>
  <si>
    <t>Contig11752_ORF+3</t>
  </si>
  <si>
    <t>Contig11751_ORF+3</t>
  </si>
  <si>
    <t>Contig10759_ORF+3</t>
  </si>
  <si>
    <t>Contig10096_ORF+1</t>
  </si>
  <si>
    <t>Contig9642_ORF+1</t>
  </si>
  <si>
    <t>Contig9181_ORF+1</t>
  </si>
  <si>
    <t>Contig9180_ORF+1</t>
  </si>
  <si>
    <t>Contig8847_ORF+3</t>
  </si>
  <si>
    <t>Contig966_ORF+1</t>
  </si>
  <si>
    <t>Contig8482_ORF+2</t>
  </si>
  <si>
    <t>Contig8482_ORF-1</t>
  </si>
  <si>
    <t>Contig8481_ORF+1</t>
  </si>
  <si>
    <t>Contig944_ORF+2</t>
  </si>
  <si>
    <t>Contig8299_ORF+2</t>
  </si>
  <si>
    <t>Contig8299_ORF+1</t>
  </si>
  <si>
    <t>Contig8298_ORF+3</t>
  </si>
  <si>
    <t>Contig8298_ORF+1</t>
  </si>
  <si>
    <t>Contig7781_ORF+3</t>
  </si>
  <si>
    <t>Contig7298_ORF-1</t>
  </si>
  <si>
    <t>Contig7297_ORF-1</t>
  </si>
  <si>
    <t>Contig7296_ORF-1</t>
  </si>
  <si>
    <t>Contig7295_ORF-1</t>
  </si>
  <si>
    <t>Contig7020_ORF+3</t>
  </si>
  <si>
    <t>Contig6573_ORF+2</t>
  </si>
  <si>
    <t>Contig6573_ORF+1</t>
  </si>
  <si>
    <t>Contig6572_ORF+3</t>
  </si>
  <si>
    <t>Contig6572_ORF+2</t>
  </si>
  <si>
    <t>Contig11695_ORF+1</t>
  </si>
  <si>
    <t>Contig11694_ORF+2</t>
  </si>
  <si>
    <t>Contig11693_ORF+3</t>
  </si>
  <si>
    <t>Contig11692_ORF+1</t>
  </si>
  <si>
    <t>Contig11675_ORF+3</t>
  </si>
  <si>
    <t>Contig5561_ORF-3</t>
  </si>
  <si>
    <t>Contig5560_ORF-2</t>
  </si>
  <si>
    <t>Contig19333_ORF+1</t>
  </si>
  <si>
    <t>Contig15666_ORF+3</t>
  </si>
  <si>
    <t>Contig15666_ORF-2</t>
  </si>
  <si>
    <t>Contig8903_ORF+1</t>
  </si>
  <si>
    <t>Contig4493_ORF-1</t>
  </si>
  <si>
    <t>Contig2815_ORF+1</t>
  </si>
  <si>
    <t>Contig2815_ORF-1</t>
  </si>
  <si>
    <t>Contig19957_ORF+1</t>
  </si>
  <si>
    <t>Contig18599_ORF+3</t>
  </si>
  <si>
    <t>Contig14114_ORF+2</t>
  </si>
  <si>
    <t>Contig11909_ORF+2</t>
  </si>
  <si>
    <t>Contig11157_ORF-3</t>
  </si>
  <si>
    <t>Contig11156_ORF-1</t>
  </si>
  <si>
    <t>Contig11155_ORF-3</t>
  </si>
  <si>
    <t>Contig22693_ORF+1</t>
  </si>
  <si>
    <t>Contig23307_ORF-1</t>
  </si>
  <si>
    <t>Contig23305_ORF-2</t>
  </si>
  <si>
    <t>Contig4631_ORF-1</t>
  </si>
  <si>
    <t>Contig4348_ORF-2</t>
  </si>
  <si>
    <t>Contig3605_ORF+3</t>
  </si>
  <si>
    <t>Contig3604_ORF+1</t>
  </si>
  <si>
    <t>Contig3603_ORF+3</t>
  </si>
  <si>
    <t>Contig22936_ORF-3</t>
  </si>
  <si>
    <t>Contig22935_ORF-2</t>
  </si>
  <si>
    <t>Contig22934_ORF-3</t>
  </si>
  <si>
    <t>Contig21828_ORF+2</t>
  </si>
  <si>
    <t>Contig21827_ORF+2</t>
  </si>
  <si>
    <t>Contig50_ORF+2</t>
  </si>
  <si>
    <t>Contig18986_ORF+1</t>
  </si>
  <si>
    <t>Contig18466_ORF+1</t>
  </si>
  <si>
    <t>Contig18465_ORF+3</t>
  </si>
  <si>
    <t>Contig18464_ORF+3</t>
  </si>
  <si>
    <t>Contig18463_ORF+3</t>
  </si>
  <si>
    <t>Contig18462_ORF+3</t>
  </si>
  <si>
    <t>Contig18461_ORF+3</t>
  </si>
  <si>
    <t>Contig18460_ORF+3</t>
  </si>
  <si>
    <t>Contig18459_ORF+2</t>
  </si>
  <si>
    <t>Contig18458_ORF+3</t>
  </si>
  <si>
    <t>Contig18457_ORF+1</t>
  </si>
  <si>
    <t>Contig18456_ORF+3</t>
  </si>
  <si>
    <t>Contig18455_ORF+1</t>
  </si>
  <si>
    <t>Contig18454_ORF+2</t>
  </si>
  <si>
    <t>Contig18453_ORF+1</t>
  </si>
  <si>
    <t>Contig18452_ORF-3</t>
  </si>
  <si>
    <t>Contig17982_ORF+1</t>
  </si>
  <si>
    <t>Contig17981_ORF+1</t>
  </si>
  <si>
    <t>Contig17980_ORF+1</t>
  </si>
  <si>
    <t>Contig17979_ORF+1</t>
  </si>
  <si>
    <t>Contig17978_ORF+1</t>
  </si>
  <si>
    <t>Contig17977_ORF+1</t>
  </si>
  <si>
    <t>Contig12052_ORF+1</t>
  </si>
  <si>
    <t>Contig11272_ORF-3</t>
  </si>
  <si>
    <t>Contig10093_ORF+3</t>
  </si>
  <si>
    <t>Contig9154_ORF+3</t>
  </si>
  <si>
    <t>Contig8176_ORF-3</t>
  </si>
  <si>
    <t>Contig8175_ORF-3</t>
  </si>
  <si>
    <t>Contig7601_ORF+1</t>
  </si>
  <si>
    <t>Contig862_ORF+1</t>
  </si>
  <si>
    <t>IPR000330,IPR001841,IPR017907,IPR018957</t>
  </si>
  <si>
    <t>Contig7273_ORF+3</t>
  </si>
  <si>
    <t>Contig7272_ORF+3</t>
  </si>
  <si>
    <t>Contig7272_ORF+1</t>
  </si>
  <si>
    <t>Contig7271_ORF+3</t>
  </si>
  <si>
    <t>Contig7271_ORF+1</t>
  </si>
  <si>
    <t>Contig7270_ORF+3</t>
  </si>
  <si>
    <t>Contig6435_ORF+3</t>
  </si>
  <si>
    <t>Contig6084_ORF+3</t>
  </si>
  <si>
    <t>Contig6082_ORF+3</t>
  </si>
  <si>
    <t>Contig3294_ORF+1</t>
  </si>
  <si>
    <t>Contig3293_ORF+3</t>
  </si>
  <si>
    <t>Contig3292_ORF+2</t>
  </si>
  <si>
    <t>Contig3291_ORF+3</t>
  </si>
  <si>
    <t>Contig446_ORF+1</t>
  </si>
  <si>
    <t>Contig20894_ORF+2</t>
  </si>
  <si>
    <t>Contig1848_ORF+2</t>
  </si>
  <si>
    <t>Contig1848_ORF-3</t>
  </si>
  <si>
    <t>Contig17510_ORF+2</t>
  </si>
  <si>
    <t>Contig17510_ORF-3</t>
  </si>
  <si>
    <t>Contig1252_ORF-1</t>
  </si>
  <si>
    <t>Contig9948_ORF+2</t>
  </si>
  <si>
    <t>Contig9947_ORF+3</t>
  </si>
  <si>
    <t>Contig9947_ORF-3</t>
  </si>
  <si>
    <t>Contig9946_ORF+3</t>
  </si>
  <si>
    <t>Contig902_ORF+2</t>
  </si>
  <si>
    <t>Contig18133_ORF+3</t>
  </si>
  <si>
    <t>Contig18133_ORF-1</t>
  </si>
  <si>
    <t>Contig18132_ORF+2</t>
  </si>
  <si>
    <t>Contig18132_ORF-1</t>
  </si>
  <si>
    <t>Contig18131_ORF+3</t>
  </si>
  <si>
    <t>Contig18131_ORF-1</t>
  </si>
  <si>
    <t>Contig15572_ORF+2</t>
  </si>
  <si>
    <t>Contig15571_ORF+2</t>
  </si>
  <si>
    <t>Contig12063_ORF+1</t>
  </si>
  <si>
    <t>Contig12061_ORF+3</t>
  </si>
  <si>
    <t>Contig11282_ORF-2</t>
  </si>
  <si>
    <t>Contig11280_ORF-2</t>
  </si>
  <si>
    <t>Contig10905_ORF+3</t>
  </si>
  <si>
    <t>Contig10904_ORF+2</t>
  </si>
  <si>
    <t>Contig11425_ORF-1</t>
  </si>
  <si>
    <t>Contig10719_ORF+3</t>
  </si>
  <si>
    <t>Contig10718_ORF+3</t>
  </si>
  <si>
    <t>Contig10717_ORF+2</t>
  </si>
  <si>
    <t>Contig675_ORF+1</t>
  </si>
  <si>
    <t>Contig675_ORF-3</t>
  </si>
  <si>
    <t>Contig4995_ORF+3</t>
  </si>
  <si>
    <t>Contig4621_ORF+3</t>
  </si>
  <si>
    <t>Contig283_ORF+2</t>
  </si>
  <si>
    <t>Contig282_ORF+2</t>
  </si>
  <si>
    <t>Contig281_ORF+1</t>
  </si>
  <si>
    <t>Contig280_ORF+1</t>
  </si>
  <si>
    <t>Contig20907_ORF+3</t>
  </si>
  <si>
    <t>Contig20906_ORF+1</t>
  </si>
  <si>
    <t>Contig18740_ORF+3</t>
  </si>
  <si>
    <t>Contig18739_ORF+3</t>
  </si>
  <si>
    <t>Contig18738_ORF+3</t>
  </si>
  <si>
    <t>Contig1651_ORF+1</t>
  </si>
  <si>
    <t>Contig1650_ORF+1</t>
  </si>
  <si>
    <t>Contig1649_ORF+1</t>
  </si>
  <si>
    <t>Contig1648_ORF+1</t>
  </si>
  <si>
    <t>Contig1647_ORF+1</t>
  </si>
  <si>
    <t>Contig1336_ORF+2</t>
  </si>
  <si>
    <t>Contig1335_ORF+2</t>
  </si>
  <si>
    <t>Contig1334_ORF+2</t>
  </si>
  <si>
    <t>Contig1333_ORF+3</t>
  </si>
  <si>
    <t>Contig10651_ORF-2</t>
  </si>
  <si>
    <t>Contig10648_ORF-2</t>
  </si>
  <si>
    <t>Contig7496_ORF-2</t>
  </si>
  <si>
    <t>Contig7493_ORF-2</t>
  </si>
  <si>
    <t>Contig7490_ORF-2</t>
  </si>
  <si>
    <t>Contig6491_ORF+3</t>
  </si>
  <si>
    <t>Contig6084_ORF+2</t>
  </si>
  <si>
    <t>Contig6082_ORF+2</t>
  </si>
  <si>
    <t>Contig5272_ORF+1</t>
  </si>
  <si>
    <t>Contig4349_ORF+1</t>
  </si>
  <si>
    <t>Contig4274_ORF+2</t>
  </si>
  <si>
    <t>Contig3794_ORF+1</t>
  </si>
  <si>
    <t>Contig3794_ORF-2</t>
  </si>
  <si>
    <t>Contig3793_ORF+1</t>
  </si>
  <si>
    <t>Contig3793_ORF-2</t>
  </si>
  <si>
    <t>Contig3267_ORF+1</t>
  </si>
  <si>
    <t>Contig2762_ORF-1</t>
  </si>
  <si>
    <t>Contig2761_ORF-1</t>
  </si>
  <si>
    <t>Contig2760_ORF-1</t>
  </si>
  <si>
    <t>Contig2759_ORF-1</t>
  </si>
  <si>
    <t>Contig2758_ORF-1</t>
  </si>
  <si>
    <t>Contig2757_ORF+1</t>
  </si>
  <si>
    <t>Contig339_ORF+2</t>
  </si>
  <si>
    <t>Contig24607_ORF+3</t>
  </si>
  <si>
    <t>Contig24313_ORF+2</t>
  </si>
  <si>
    <t>Contig22328_ORF+2</t>
  </si>
  <si>
    <t>Contig21889_ORF+1</t>
  </si>
  <si>
    <t>Contig20876_ORF+1</t>
  </si>
  <si>
    <t>Contig20876_ORF-3</t>
  </si>
  <si>
    <t>Contig1995_ORF+3</t>
  </si>
  <si>
    <t>Contig19125_ORF+3</t>
  </si>
  <si>
    <t>Contig18941_ORF+1</t>
  </si>
  <si>
    <t>Contig195_ORF+1</t>
  </si>
  <si>
    <t>Contig195_ORF-1</t>
  </si>
  <si>
    <t>Contig17207_ORF+2</t>
  </si>
  <si>
    <t>Contig17157_ORF+3</t>
  </si>
  <si>
    <t>Contig17156_ORF+2</t>
  </si>
  <si>
    <t>Contig17155_ORF+2</t>
  </si>
  <si>
    <t>Contig17154_ORF+2</t>
  </si>
  <si>
    <t>Contig16735_ORF-3</t>
  </si>
  <si>
    <t>Contig16734_ORF-1</t>
  </si>
  <si>
    <t>Contig16733_ORF-1</t>
  </si>
  <si>
    <t>Contig16511_ORF-1</t>
  </si>
  <si>
    <t>Contig16401_ORF+1</t>
  </si>
  <si>
    <t>Contig16324_ORF+1</t>
  </si>
  <si>
    <t>Contig15924_ORF+1</t>
  </si>
  <si>
    <t>Contig14559_ORF-2</t>
  </si>
  <si>
    <t>Contig13853_ORF-1</t>
  </si>
  <si>
    <t>Contig13841_ORF+3</t>
  </si>
  <si>
    <t>Contig13841_ORF-1</t>
  </si>
  <si>
    <t>Contig13370_ORF+2</t>
  </si>
  <si>
    <t>Contig12515_ORF-2</t>
  </si>
  <si>
    <t>Contig12469_ORF-3</t>
  </si>
  <si>
    <t>Contig12468_ORF-3</t>
  </si>
  <si>
    <t>Contig12467_ORF-2</t>
  </si>
  <si>
    <t>Contig12465_ORF-3</t>
  </si>
  <si>
    <t>Contig12455_ORF+3</t>
  </si>
  <si>
    <t>Contig12359_ORF+1</t>
  </si>
  <si>
    <t>Contig12358_ORF+1</t>
  </si>
  <si>
    <t>Contig12357_ORF+1</t>
  </si>
  <si>
    <t>Contig12356_ORF+3</t>
  </si>
  <si>
    <t>Contig12355_ORF+3</t>
  </si>
  <si>
    <t>Contig12354_ORF+3</t>
  </si>
  <si>
    <t>Contig12353_ORF+1</t>
  </si>
  <si>
    <t>Contig1307_ORF+3</t>
  </si>
  <si>
    <t>Contig11949_ORF+3</t>
  </si>
  <si>
    <t>Contig1298_ORF+3</t>
  </si>
  <si>
    <t>Contig11158_ORF-2</t>
  </si>
  <si>
    <t>Contig11121_ORF-2</t>
  </si>
  <si>
    <t>Contig10922_ORF-1</t>
  </si>
  <si>
    <t>Contig9883_ORF+1</t>
  </si>
  <si>
    <t>Contig9725_ORF+2</t>
  </si>
  <si>
    <t>Contig1008_ORF+2</t>
  </si>
  <si>
    <t>Contig994_ORF-3</t>
  </si>
  <si>
    <t>Contig7287_ORF+2</t>
  </si>
  <si>
    <t>Contig6579_ORF-2</t>
  </si>
  <si>
    <t>Contig6475_ORF-1</t>
  </si>
  <si>
    <t>Contig19102_ORF+2</t>
  </si>
  <si>
    <t>Contig19102_ORF-2</t>
  </si>
  <si>
    <t>Contig19101_ORF+2</t>
  </si>
  <si>
    <t>Contig19100_ORF+2</t>
  </si>
  <si>
    <t>Contig19100_ORF-2</t>
  </si>
  <si>
    <t>Contig19099_ORF+2</t>
  </si>
  <si>
    <t>Contig19098_ORF+1</t>
  </si>
  <si>
    <t>Contig19097_ORF+1</t>
  </si>
  <si>
    <t>Contig19096_ORF+3</t>
  </si>
  <si>
    <t>Contig19090_ORF+2</t>
  </si>
  <si>
    <t>Contig19081_ORF+1</t>
  </si>
  <si>
    <t>Contig19081_ORF-1</t>
  </si>
  <si>
    <t>Contig19075_ORF+2</t>
  </si>
  <si>
    <t>Contig19075_ORF-2</t>
  </si>
  <si>
    <t>Contig19067_ORF+3</t>
  </si>
  <si>
    <t>Contig19067_ORF-2</t>
  </si>
  <si>
    <t>Contig17083_ORF-1</t>
  </si>
  <si>
    <t>Contig10560_ORF+1</t>
  </si>
  <si>
    <t>Contig9154_ORF+1</t>
  </si>
  <si>
    <t>Contig7828_ORF+3</t>
  </si>
  <si>
    <t>Contig7537_ORF+3</t>
  </si>
  <si>
    <t>Contig7537_ORF-3</t>
  </si>
  <si>
    <t>Contig7536_ORF+3</t>
  </si>
  <si>
    <t>Contig7536_ORF+2</t>
  </si>
  <si>
    <t>Contig7536_ORF-2</t>
  </si>
  <si>
    <t>Contig7536_ORF-3</t>
  </si>
  <si>
    <t>Contig7534_ORF+3</t>
  </si>
  <si>
    <t>Contig7534_ORF-3</t>
  </si>
  <si>
    <t>Contig11391_ORF+2</t>
  </si>
  <si>
    <t>Contig11390_ORF+2</t>
  </si>
  <si>
    <t>Contig11389_ORF+3</t>
  </si>
  <si>
    <t>Contig11388_ORF+2</t>
  </si>
  <si>
    <t>Contig2776_ORF+3</t>
  </si>
  <si>
    <t>Contig2775_ORF+2</t>
  </si>
  <si>
    <t>Contig2774_ORF+3</t>
  </si>
  <si>
    <t>Contig2773_ORF+3</t>
  </si>
  <si>
    <t>Contig2772_ORF+3</t>
  </si>
  <si>
    <t>Contig2771_ORF+3</t>
  </si>
  <si>
    <t>Contig2771_ORF+2</t>
  </si>
  <si>
    <t>Contig2770_ORF+2</t>
  </si>
  <si>
    <t>Contig24612_ORF-3</t>
  </si>
  <si>
    <t>Contig24611_ORF-3</t>
  </si>
  <si>
    <t>Contig2270_ORF+1</t>
  </si>
  <si>
    <t>Contig2270_ORF-2</t>
  </si>
  <si>
    <t>Contig2269_ORF+1</t>
  </si>
  <si>
    <t>Contig2269_ORF-2</t>
  </si>
  <si>
    <t>Contig16069_ORF-2</t>
  </si>
  <si>
    <t>Contig15325_ORF+3</t>
  </si>
  <si>
    <t>Contig11224_ORF+2</t>
  </si>
  <si>
    <t>Contig5801_ORF+3</t>
  </si>
  <si>
    <t>Contig5089_ORF-3</t>
  </si>
  <si>
    <t>Contig4913_ORF+3</t>
  </si>
  <si>
    <t>Contig4515_ORF+3</t>
  </si>
  <si>
    <t>Contig4514_ORF+3</t>
  </si>
  <si>
    <t>Contig4513_ORF+1</t>
  </si>
  <si>
    <t>Contig4295_ORF+2</t>
  </si>
  <si>
    <t>Contig4294_ORF+2</t>
  </si>
  <si>
    <t>Contig4293_ORF+1</t>
  </si>
  <si>
    <t>Contig4292_ORF+1</t>
  </si>
  <si>
    <t>Contig4291_ORF+1</t>
  </si>
  <si>
    <t>Contig23325_ORF+2</t>
  </si>
  <si>
    <t>Contig23325_ORF+1</t>
  </si>
  <si>
    <t>Contig23324_ORF+2</t>
  </si>
  <si>
    <t>Contig22720_ORF+3</t>
  </si>
  <si>
    <t>Contig22719_ORF+2</t>
  </si>
  <si>
    <t>Contig22718_ORF+2</t>
  </si>
  <si>
    <t>Contig22717_ORF+2</t>
  </si>
  <si>
    <t>Contig22716_ORF+3</t>
  </si>
  <si>
    <t>Contig22715_ORF+2</t>
  </si>
  <si>
    <t>Contig21782_ORF+1</t>
  </si>
  <si>
    <t>Contig20205_ORF+1</t>
  </si>
  <si>
    <t>Contig20204_ORF+1</t>
  </si>
  <si>
    <t>Contig20018_ORF+3</t>
  </si>
  <si>
    <t>Contig20018_ORF+1</t>
  </si>
  <si>
    <t>Contig20017_ORF+2</t>
  </si>
  <si>
    <t>Contig20017_ORF+1</t>
  </si>
  <si>
    <t>Contig20016_ORF+3</t>
  </si>
  <si>
    <t>Contig20016_ORF+2</t>
  </si>
  <si>
    <t>Contig20015_ORF+2</t>
  </si>
  <si>
    <t>Contig20015_ORF+1</t>
  </si>
  <si>
    <t>Contig215_ORF+1</t>
  </si>
  <si>
    <t>Contig19455_ORF+3</t>
  </si>
  <si>
    <t>Contig215_ORF-1</t>
  </si>
  <si>
    <t>Contig1890_ORF-1</t>
  </si>
  <si>
    <t>Contig1889_ORF-2</t>
  </si>
  <si>
    <t>Contig18794_ORF+2</t>
  </si>
  <si>
    <t>Contig18715_ORF+3</t>
  </si>
  <si>
    <t>Contig1829_ORF+1</t>
  </si>
  <si>
    <t>Contig1828_ORF+2</t>
  </si>
  <si>
    <t>Contig1826_ORF+2</t>
  </si>
  <si>
    <t>Contig1825_ORF+1</t>
  </si>
  <si>
    <t>Contig203_ORF+2</t>
  </si>
  <si>
    <t>Contig16633_ORF+3</t>
  </si>
  <si>
    <t>Contig16632_ORF+1</t>
  </si>
  <si>
    <t>Contig16631_ORF+3</t>
  </si>
  <si>
    <t>Contig1526_ORF+2</t>
  </si>
  <si>
    <t>Contig1336_ORF+3</t>
  </si>
  <si>
    <t>Contig11983_ORF+1</t>
  </si>
  <si>
    <t>Contig1301_ORF+3</t>
  </si>
  <si>
    <t>Contig1301_ORF+1</t>
  </si>
  <si>
    <t>Contig1299_ORF+3</t>
  </si>
  <si>
    <t>Contig11723_ORF+2</t>
  </si>
  <si>
    <t>Contig11613_ORF+3</t>
  </si>
  <si>
    <t>Contig1267_ORF-2</t>
  </si>
  <si>
    <t>Contig1266_ORF-2</t>
  </si>
  <si>
    <t>Contig1156_ORF-3</t>
  </si>
  <si>
    <t>Contig1155_ORF-1</t>
  </si>
  <si>
    <t>Contig9813_ORF+3</t>
  </si>
  <si>
    <t>Contig9813_ORF-1</t>
  </si>
  <si>
    <t>Contig9812_ORF+1</t>
  </si>
  <si>
    <t>Contig9812_ORF-1</t>
  </si>
  <si>
    <t>Contig9811_ORF+2</t>
  </si>
  <si>
    <t>Contig9811_ORF-1</t>
  </si>
  <si>
    <t>Contig8040_ORF+3</t>
  </si>
  <si>
    <t>Contig8040_ORF-1</t>
  </si>
  <si>
    <t>Contig7908_ORF+2</t>
  </si>
  <si>
    <t>Contig7907_ORF+3</t>
  </si>
  <si>
    <t>Contig7907_ORF+2</t>
  </si>
  <si>
    <t>Contig7906_ORF+3</t>
  </si>
  <si>
    <t>Contig7905_ORF+3</t>
  </si>
  <si>
    <t>Contig5553_ORF+1</t>
  </si>
  <si>
    <t>Contig5552_ORF+1</t>
  </si>
  <si>
    <t>Contig21949_ORF+1</t>
  </si>
  <si>
    <t>Contig21942_ORF+1</t>
  </si>
  <si>
    <t>Contig21942_ORF-1</t>
  </si>
  <si>
    <t>Contig14787_ORF+2</t>
  </si>
  <si>
    <t>Contig14787_ORF-2</t>
  </si>
  <si>
    <t>Contig11983_ORF+2</t>
  </si>
  <si>
    <t>Contig10300_ORF+3</t>
  </si>
  <si>
    <t>Contig10300_ORF-3</t>
  </si>
  <si>
    <t>Contig6858_ORF+3</t>
  </si>
  <si>
    <t>Contig6858_ORF-3</t>
  </si>
  <si>
    <t>Contig1609_ORF+3</t>
  </si>
  <si>
    <t>Contig6566_ORF+3</t>
  </si>
  <si>
    <t>Contig6564_ORF+3</t>
  </si>
  <si>
    <t>Contig2929_ORF+3</t>
  </si>
  <si>
    <t>Contig24122_ORF-3</t>
  </si>
  <si>
    <t>Contig24121_ORF+3</t>
  </si>
  <si>
    <t>Contig24120_ORF-3</t>
  </si>
  <si>
    <t>Contig18586_ORF-2</t>
  </si>
  <si>
    <t>Contig18585_ORF-2</t>
  </si>
  <si>
    <t>Contig6573_ORF+3</t>
  </si>
  <si>
    <t>Contig274_ORF+3</t>
  </si>
  <si>
    <t>Contig19157_ORF+3</t>
  </si>
  <si>
    <t>Contig19156_ORF+3</t>
  </si>
  <si>
    <t>Contig154_ORF+3</t>
  </si>
  <si>
    <t>Contig153_ORF+1</t>
  </si>
  <si>
    <t>Contig152_ORF+3</t>
  </si>
  <si>
    <t>Contig151_ORF+3</t>
  </si>
  <si>
    <t>Contig1290_ORF+2</t>
  </si>
  <si>
    <t>Contig1289_ORF+2</t>
  </si>
  <si>
    <t>Contig645_ORF+3</t>
  </si>
  <si>
    <t>Contig644_ORF+3</t>
  </si>
  <si>
    <t>Contig5712_ORF-3</t>
  </si>
  <si>
    <t>Contig2036_ORF+3</t>
  </si>
  <si>
    <t>Contig21096_ORF+3</t>
  </si>
  <si>
    <t>Contig18700_ORF+3</t>
  </si>
  <si>
    <t>Contig18699_ORF+3</t>
  </si>
  <si>
    <t>Contig8717_ORF+3</t>
  </si>
  <si>
    <t>Contig8716_ORF+2</t>
  </si>
  <si>
    <t>Contig8584_ORF+3</t>
  </si>
  <si>
    <t>Contig8583_ORF+3</t>
  </si>
  <si>
    <t>Contig6394_ORF+3</t>
  </si>
  <si>
    <t>Contig6394_ORF+1</t>
  </si>
  <si>
    <t>Contig6393_ORF+3</t>
  </si>
  <si>
    <t>Contig21232_ORF+3</t>
  </si>
  <si>
    <t>Contig21232_ORF+1</t>
  </si>
  <si>
    <t>Contig21231_ORF+1</t>
  </si>
  <si>
    <t>Contig21230_ORF+1</t>
  </si>
  <si>
    <t>Contig21229_ORF+3</t>
  </si>
  <si>
    <t>Contig17567_ORF+3</t>
  </si>
  <si>
    <t>Contig17564_ORF+2</t>
  </si>
  <si>
    <t>Contig14053_ORF+2</t>
  </si>
  <si>
    <t>Contig14053_ORF-2</t>
  </si>
  <si>
    <t>Contig5616_ORF+1</t>
  </si>
  <si>
    <t>Contig4769_ORF+2</t>
  </si>
  <si>
    <t>Contig4503_ORF+2</t>
  </si>
  <si>
    <t>Contig4410_ORF+3</t>
  </si>
  <si>
    <t>Contig4409_ORF+2</t>
  </si>
  <si>
    <t>Contig4408_ORF+2</t>
  </si>
  <si>
    <t>Contig2714_ORF+3</t>
  </si>
  <si>
    <t>Contig2714_ORF-3</t>
  </si>
  <si>
    <t>Contig1753_ORF+1</t>
  </si>
  <si>
    <t>Contig1752_ORF+3</t>
  </si>
  <si>
    <t>Contig1750_ORF+2</t>
  </si>
  <si>
    <t>Contig1748_ORF+3</t>
  </si>
  <si>
    <t>Contig1747_ORF+3</t>
  </si>
  <si>
    <t>Contig1746_ORF+1</t>
  </si>
  <si>
    <t>Contig1745_ORF+1</t>
  </si>
  <si>
    <t>Contig196_ORF-2</t>
  </si>
  <si>
    <t>Contig17203_ORF+2</t>
  </si>
  <si>
    <t>Contig17202_ORF+3</t>
  </si>
  <si>
    <t>Contig17201_ORF+2</t>
  </si>
  <si>
    <t>Contig17199_ORF+3</t>
  </si>
  <si>
    <t>Contig14912_ORF+1</t>
  </si>
  <si>
    <t>Contig14898_ORF+3</t>
  </si>
  <si>
    <t>Contig14897_ORF+3</t>
  </si>
  <si>
    <t>Contig12598_ORF+2</t>
  </si>
  <si>
    <t>Contig12598_ORF-2</t>
  </si>
  <si>
    <t>Contig12597_ORF+2</t>
  </si>
  <si>
    <t>Contig12596_ORF-3</t>
  </si>
  <si>
    <t>Contig11103_ORF+1</t>
  </si>
  <si>
    <t>Contig10254_ORF+2</t>
  </si>
  <si>
    <t>Contig10253_ORF+3</t>
  </si>
  <si>
    <t>Contig10144_ORF+3</t>
  </si>
  <si>
    <t>Contig10143_ORF+3</t>
  </si>
  <si>
    <t>Contig10142_ORF+1</t>
  </si>
  <si>
    <t>Contig10141_ORF+3</t>
  </si>
  <si>
    <t>Contig8544_ORF+2</t>
  </si>
  <si>
    <t>Contig8543_ORF+2</t>
  </si>
  <si>
    <t>Contig8191_ORF+2</t>
  </si>
  <si>
    <t>Contig8190_ORF+2</t>
  </si>
  <si>
    <t>Contig884_ORF+2</t>
  </si>
  <si>
    <t>Contig883_ORF+3</t>
  </si>
  <si>
    <t>Contig882_ORF+2</t>
  </si>
  <si>
    <t>Contig6922_ORF+1</t>
  </si>
  <si>
    <t>Contig6921_ORF+1</t>
  </si>
  <si>
    <t>Contig6920_ORF+1</t>
  </si>
  <si>
    <t>Contig6919_ORF+3</t>
  </si>
  <si>
    <t>Contig6306_ORF+3</t>
  </si>
  <si>
    <t>Contig6306_ORF-1</t>
  </si>
  <si>
    <t>Contig6305_ORF+3</t>
  </si>
  <si>
    <t>Contig6305_ORF-3</t>
  </si>
  <si>
    <t>Contig6304_ORF+3</t>
  </si>
  <si>
    <t>Contig6304_ORF-2</t>
  </si>
  <si>
    <t>Contig6303_ORF+1</t>
  </si>
  <si>
    <t>Contig6303_ORF-2</t>
  </si>
  <si>
    <t>Contig6302_ORF+1</t>
  </si>
  <si>
    <t>Contig6302_ORF-1</t>
  </si>
  <si>
    <t>Contig6301_ORF+2</t>
  </si>
  <si>
    <t>Contig6301_ORF-1</t>
  </si>
  <si>
    <t>Contig6300_ORF+1</t>
  </si>
  <si>
    <t>Contig6300_ORF-2</t>
  </si>
  <si>
    <t>Contig6299_ORF+3</t>
  </si>
  <si>
    <t>Contig3470_ORF-2</t>
  </si>
  <si>
    <t>Contig3469_ORF-1</t>
  </si>
  <si>
    <t>Contig3468_ORF-2</t>
  </si>
  <si>
    <t>Contig3465_ORF-1</t>
  </si>
  <si>
    <t>Contig16728_ORF+2</t>
  </si>
  <si>
    <t>Contig16726_ORF+3</t>
  </si>
  <si>
    <t>Contig16723_ORF+3</t>
  </si>
  <si>
    <t>Contig16720_ORF+2</t>
  </si>
  <si>
    <t>Contig16717_ORF+3</t>
  </si>
  <si>
    <t>Contig16714_ORF+2</t>
  </si>
  <si>
    <t>Contig11093_ORF+3</t>
  </si>
  <si>
    <t>Contig11092_ORF+2</t>
  </si>
  <si>
    <t>Contig11091_ORF+1</t>
  </si>
  <si>
    <t>Contig11090_ORF+2</t>
  </si>
  <si>
    <t>Contig11088_ORF+1</t>
  </si>
  <si>
    <t>Contig11087_ORF+2</t>
  </si>
  <si>
    <t>Contig11086_ORF+2</t>
  </si>
  <si>
    <t>Contig9300_ORF+2</t>
  </si>
  <si>
    <t>Contig9299_ORF+2</t>
  </si>
  <si>
    <t>Contig8608_ORF-3</t>
  </si>
  <si>
    <t>Contig4859_ORF+2</t>
  </si>
  <si>
    <t>Contig5329_ORF+1</t>
  </si>
  <si>
    <t>Contig3846_ORF+2</t>
  </si>
  <si>
    <t>Contig24527_ORF+3</t>
  </si>
  <si>
    <t>Contig23746_ORF+3</t>
  </si>
  <si>
    <t>Contig23744_ORF+3</t>
  </si>
  <si>
    <t>Contig23726_ORF-2</t>
  </si>
  <si>
    <t>Contig18560_ORF+2</t>
  </si>
  <si>
    <t>Contig13060_ORF+2</t>
  </si>
  <si>
    <t>Contig13059_ORF+1</t>
  </si>
  <si>
    <t>Contig13058_ORF+1</t>
  </si>
  <si>
    <t>Contig13057_ORF+3</t>
  </si>
  <si>
    <t>Contig13056_ORF+1</t>
  </si>
  <si>
    <t>Contig13055_ORF+3</t>
  </si>
  <si>
    <t>Contig12581_ORF+3</t>
  </si>
  <si>
    <t>Contig12580_ORF+2</t>
  </si>
  <si>
    <t>Contig12579_ORF+3</t>
  </si>
  <si>
    <t>Contig12577_ORF+2</t>
  </si>
  <si>
    <t>Contig6731_ORF+2</t>
  </si>
  <si>
    <t>Contig3510_ORF+3</t>
  </si>
  <si>
    <t>Contig3509_ORF+2</t>
  </si>
  <si>
    <t>Contig3509_ORF-2</t>
  </si>
  <si>
    <t>Contig3508_ORF+2</t>
  </si>
  <si>
    <t>Contig3508_ORF-2</t>
  </si>
  <si>
    <t>Contig3507_ORF+3</t>
  </si>
  <si>
    <t>Contig3507_ORF-2</t>
  </si>
  <si>
    <t>Contig3506_ORF+1</t>
  </si>
  <si>
    <t>Contig3506_ORF-1</t>
  </si>
  <si>
    <t>Contig3505_ORF+1</t>
  </si>
  <si>
    <t>Contig3505_ORF-2</t>
  </si>
  <si>
    <t>Contig3504_ORF+1</t>
  </si>
  <si>
    <t>Contig3504_ORF-1</t>
  </si>
  <si>
    <t>Contig20660_ORF-3</t>
  </si>
  <si>
    <t>Contig20659_ORF-3</t>
  </si>
  <si>
    <t>Contig20657_ORF-3</t>
  </si>
  <si>
    <t>Contig20543_ORF+2</t>
  </si>
  <si>
    <t>Contig14741_ORF-3</t>
  </si>
  <si>
    <t>Contig11024_ORF+2</t>
  </si>
  <si>
    <t>Contig20061_ORF-2</t>
  </si>
  <si>
    <t>Contig20060_ORF-3</t>
  </si>
  <si>
    <t>Contig20059_ORF-2</t>
  </si>
  <si>
    <t>Contig1930_ORF+3</t>
  </si>
  <si>
    <t>Contig17053_ORF+2</t>
  </si>
  <si>
    <t>Contig10566_ORF+1</t>
  </si>
  <si>
    <t>Contig116_ORF+3</t>
  </si>
  <si>
    <t>Contig116_ORF+1</t>
  </si>
  <si>
    <t>Contig115_ORF+3</t>
  </si>
  <si>
    <t>Contig113_ORF+2</t>
  </si>
  <si>
    <t>Contig112_ORF+3</t>
  </si>
  <si>
    <t>Contig111_ORF+1</t>
  </si>
  <si>
    <t>Contig110_ORF+1</t>
  </si>
  <si>
    <t>Contig109_ORF+1</t>
  </si>
  <si>
    <t>Contig108_ORF+1</t>
  </si>
  <si>
    <t>Contig107_ORF+3</t>
  </si>
  <si>
    <t>Contig106_ORF+1</t>
  </si>
  <si>
    <t>Contig105_ORF+3</t>
  </si>
  <si>
    <t>Contig104_ORF+2</t>
  </si>
  <si>
    <t>Contig103_ORF+1</t>
  </si>
  <si>
    <t>Contig102_ORF+3</t>
  </si>
  <si>
    <t>Contig101_ORF+2</t>
  </si>
  <si>
    <t>Contig100_ORF+2</t>
  </si>
  <si>
    <t>Contig99_ORF+1</t>
  </si>
  <si>
    <t>Contig98_ORF+2</t>
  </si>
  <si>
    <t>Contig98_ORF+1</t>
  </si>
  <si>
    <t>Contig97_ORF+1</t>
  </si>
  <si>
    <t>Contig96_ORF+2</t>
  </si>
  <si>
    <t>Contig95_ORF+1</t>
  </si>
  <si>
    <t>Contig94_ORF+3</t>
  </si>
  <si>
    <t>Contig94_ORF+2</t>
  </si>
  <si>
    <t>Contig93_ORF+3</t>
  </si>
  <si>
    <t>Contig2834_ORF+3</t>
  </si>
  <si>
    <t>Contig119_ORF+3</t>
  </si>
  <si>
    <t>Contig119_ORF+1</t>
  </si>
  <si>
    <t>Contig118_ORF+1</t>
  </si>
  <si>
    <t>Contig117_ORF+3</t>
  </si>
  <si>
    <t>Contig6293_ORF+2</t>
  </si>
  <si>
    <t>Contig6292_ORF+2</t>
  </si>
  <si>
    <t>Contig6291_ORF+3</t>
  </si>
  <si>
    <t>IPR000313,IPR001214,IPR001965,IPR003888,IPR003889,IPR011011</t>
  </si>
  <si>
    <t>Contig6086_ORF+2</t>
  </si>
  <si>
    <t>IPR003888,IPR003889</t>
  </si>
  <si>
    <t>Contig6085_ORF+3</t>
  </si>
  <si>
    <t>Contig6083_ORF+2</t>
  </si>
  <si>
    <t>Contig6078_ORF+3</t>
  </si>
  <si>
    <t>Contig8283_ORF+3</t>
  </si>
  <si>
    <t>Contig2660_ORF+3</t>
  </si>
  <si>
    <t>Contig2658_ORF+3</t>
  </si>
  <si>
    <t>Contig21648_ORF-1</t>
  </si>
  <si>
    <t>Contig1948_ORF+3</t>
  </si>
  <si>
    <t>Contig1948_ORF-1</t>
  </si>
  <si>
    <t>Contig21095_ORF+1</t>
  </si>
  <si>
    <t>Contig21094_ORF+1</t>
  </si>
  <si>
    <t>Contig21094_ORF-2</t>
  </si>
  <si>
    <t>Contig21093_ORF+1</t>
  </si>
  <si>
    <t>Contig21093_ORF-1</t>
  </si>
  <si>
    <t>Contig21092_ORF+1</t>
  </si>
  <si>
    <t>Contig21091_ORF+3</t>
  </si>
  <si>
    <t>Contig21091_ORF-1</t>
  </si>
  <si>
    <t>Contig21090_ORF+3</t>
  </si>
  <si>
    <t>Contig21090_ORF-1</t>
  </si>
  <si>
    <t>Contig18743_ORF+1</t>
  </si>
  <si>
    <t>Contig18411_ORF+1</t>
  </si>
  <si>
    <t>Contig18410_ORF+1</t>
  </si>
  <si>
    <t>Contig18177_ORF+2</t>
  </si>
  <si>
    <t>Contig16540_ORF+3</t>
  </si>
  <si>
    <t>Contig13922_ORF+3</t>
  </si>
  <si>
    <t>Contig13921_ORF+3</t>
  </si>
  <si>
    <t>Contig13580_ORF+2</t>
  </si>
  <si>
    <t>Contig13579_ORF+2</t>
  </si>
  <si>
    <t>Contig1404_ORF+3</t>
  </si>
  <si>
    <t>Contig12352_ORF+3</t>
  </si>
  <si>
    <t>Contig12351_ORF+2</t>
  </si>
  <si>
    <t>Contig12350_ORF+1</t>
  </si>
  <si>
    <t>Contig12349_ORF+2</t>
  </si>
  <si>
    <t>Contig12348_ORF+3</t>
  </si>
  <si>
    <t>Contig22756_ORF+3</t>
  </si>
  <si>
    <t>Contig22756_ORF-1</t>
  </si>
  <si>
    <t>Contig19384_ORF+3</t>
  </si>
  <si>
    <t>Contig19384_ORF-2</t>
  </si>
  <si>
    <t>Contig19382_ORF+3</t>
  </si>
  <si>
    <t>Contig19382_ORF-3</t>
  </si>
  <si>
    <t>Contig16442_ORF+2</t>
  </si>
  <si>
    <t>Contig14109_ORF+1</t>
  </si>
  <si>
    <t>Contig14108_ORF+3</t>
  </si>
  <si>
    <t>Contig14107_ORF+3</t>
  </si>
  <si>
    <t>Contig14106_ORF+3</t>
  </si>
  <si>
    <t>Contig14105_ORF+3</t>
  </si>
  <si>
    <t>Contig14103_ORF+3</t>
  </si>
  <si>
    <t>Contig14102_ORF+1</t>
  </si>
  <si>
    <t>Contig14101_ORF+1</t>
  </si>
  <si>
    <t>Contig13235_ORF-3</t>
  </si>
  <si>
    <t>Contig13233_ORF-2</t>
  </si>
  <si>
    <t>Contig9159_ORF+2</t>
  </si>
  <si>
    <t>Contig9158_ORF+2</t>
  </si>
  <si>
    <t>Contig9157_ORF+2</t>
  </si>
  <si>
    <t>Contig9156_ORF+2</t>
  </si>
  <si>
    <t>Contig21390_ORF+1</t>
  </si>
  <si>
    <t>Contig169_ORF+3</t>
  </si>
  <si>
    <t>Contig14607_ORF+2</t>
  </si>
  <si>
    <t>Contig7175_ORF+1</t>
  </si>
  <si>
    <t>Contig684_ORF+2</t>
  </si>
  <si>
    <t>Contig617_ORF+1</t>
  </si>
  <si>
    <t>Contig616_ORF+2</t>
  </si>
  <si>
    <t>Contig615_ORF+3</t>
  </si>
  <si>
    <t>Contig552_ORF+2</t>
  </si>
  <si>
    <t>Contig551_ORF+2</t>
  </si>
  <si>
    <t>Contig452_ORF+3</t>
  </si>
  <si>
    <t>Contig3398_ORF+2</t>
  </si>
  <si>
    <t>Contig3184_ORF+3</t>
  </si>
  <si>
    <t>Contig3183_ORF+2</t>
  </si>
  <si>
    <t>Contig2818_ORF+2</t>
  </si>
  <si>
    <t>Contig2723_ORF+1</t>
  </si>
  <si>
    <t>Contig2594_ORF-1</t>
  </si>
  <si>
    <t>Contig2531_ORF+3</t>
  </si>
  <si>
    <t>Contig2402_ORF+1</t>
  </si>
  <si>
    <t>Contig2401_ORF+3</t>
  </si>
  <si>
    <t>Contig2400_ORF+1</t>
  </si>
  <si>
    <t>Contig23984_ORF+1</t>
  </si>
  <si>
    <t>Contig23983_ORF+1</t>
  </si>
  <si>
    <t>Contig23434_ORF+3</t>
  </si>
  <si>
    <t>Contig23434_ORF+2</t>
  </si>
  <si>
    <t>Contig23269_ORF+2</t>
  </si>
  <si>
    <t>Contig23268_ORF+3</t>
  </si>
  <si>
    <t>Contig22950_ORF+3</t>
  </si>
  <si>
    <t>Contig22949_ORF+3</t>
  </si>
  <si>
    <t>Contig22948_ORF+3</t>
  </si>
  <si>
    <t>Contig22697_ORF+3</t>
  </si>
  <si>
    <t>Contig22592_ORF-3</t>
  </si>
  <si>
    <t>Contig22552_ORF+1</t>
  </si>
  <si>
    <t>Contig22551_ORF+1</t>
  </si>
  <si>
    <t>Contig22550_ORF+1</t>
  </si>
  <si>
    <t>Contig22549_ORF+1</t>
  </si>
  <si>
    <t>Contig21637_ORF-2</t>
  </si>
  <si>
    <t>Contig21497_ORF+1</t>
  </si>
  <si>
    <t>Contig21490_ORF+1</t>
  </si>
  <si>
    <t>Contig21490_ORF-1</t>
  </si>
  <si>
    <t>Contig2038_ORF+3</t>
  </si>
  <si>
    <t>Contig20481_ORF+1</t>
  </si>
  <si>
    <t>Contig20161_ORF+2</t>
  </si>
  <si>
    <t>Contig19978_ORF+1</t>
  </si>
  <si>
    <t>Contig19848_ORF-3</t>
  </si>
  <si>
    <t>Contig19839_ORF+2</t>
  </si>
  <si>
    <t>Contig19839_ORF+1</t>
  </si>
  <si>
    <t>Contig19371_ORF-1</t>
  </si>
  <si>
    <t>Contig19368_ORF-1</t>
  </si>
  <si>
    <t>Contig19367_ORF-1</t>
  </si>
  <si>
    <t>Contig18843_ORF+1</t>
  </si>
  <si>
    <t>Contig18841_ORF+3</t>
  </si>
  <si>
    <t>Contig18840_ORF+3</t>
  </si>
  <si>
    <t>Contig18839_ORF+1</t>
  </si>
  <si>
    <t>Contig18515_ORF+1</t>
  </si>
  <si>
    <t>Contig18200_ORF+2</t>
  </si>
  <si>
    <t>Contig18199_ORF+2</t>
  </si>
  <si>
    <t>Contig17784_ORF+2</t>
  </si>
  <si>
    <t>Contig17783_ORF+2</t>
  </si>
  <si>
    <t>Contig17782_ORF+2</t>
  </si>
  <si>
    <t>Contig17781_ORF+3</t>
  </si>
  <si>
    <t>Contig17370_ORF-2</t>
  </si>
  <si>
    <t>Contig16577_ORF+1</t>
  </si>
  <si>
    <t>Contig16576_ORF+2</t>
  </si>
  <si>
    <t>Contig16575_ORF+3</t>
  </si>
  <si>
    <t>Contig16574_ORF+1</t>
  </si>
  <si>
    <t>Contig16573_ORF+1</t>
  </si>
  <si>
    <t>Contig16572_ORF+1</t>
  </si>
  <si>
    <t>Contig16571_ORF+3</t>
  </si>
  <si>
    <t>Contig16570_ORF+1</t>
  </si>
  <si>
    <t>Contig15978_ORF+1</t>
  </si>
  <si>
    <t>Contig15969_ORF+3</t>
  </si>
  <si>
    <t>Contig15969_ORF+1</t>
  </si>
  <si>
    <t>Contig15918_ORF+3</t>
  </si>
  <si>
    <t>Contig15323_ORF+1</t>
  </si>
  <si>
    <t>Contig15316_ORF+3</t>
  </si>
  <si>
    <t>Contig15160_ORF+3</t>
  </si>
  <si>
    <t>Contig14925_ORF+2</t>
  </si>
  <si>
    <t>Contig1533_ORF+1</t>
  </si>
  <si>
    <t>Contig14689_ORF+1</t>
  </si>
  <si>
    <t>Contig14688_ORF+2</t>
  </si>
  <si>
    <t>Contig14687_ORF+3</t>
  </si>
  <si>
    <t>Contig12988_ORF+2</t>
  </si>
  <si>
    <t>Contig12987_ORF+1</t>
  </si>
  <si>
    <t>Contig11746_ORF-2</t>
  </si>
  <si>
    <t>Contig11746_ORF-3</t>
  </si>
  <si>
    <t>Contig11419_ORF+1</t>
  </si>
  <si>
    <t>Contig1250_ORF+3</t>
  </si>
  <si>
    <t>Contig11054_ORF+1</t>
  </si>
  <si>
    <t>Contig1217_ORF+2</t>
  </si>
  <si>
    <t>Contig10347_ORF+2</t>
  </si>
  <si>
    <t>Contig10346_ORF+2</t>
  </si>
  <si>
    <t>Contig10345_ORF+2</t>
  </si>
  <si>
    <t>Contig9344_ORF+1</t>
  </si>
  <si>
    <t>Contig9343_ORF+1</t>
  </si>
  <si>
    <t>Contig9342_ORF+1</t>
  </si>
  <si>
    <t>Contig9328_ORF+3</t>
  </si>
  <si>
    <t>Contig9328_ORF-3</t>
  </si>
  <si>
    <t>Contig9098_ORF+1</t>
  </si>
  <si>
    <t>Contig9097_ORF-3</t>
  </si>
  <si>
    <t>Contig9096_ORF-3</t>
  </si>
  <si>
    <t>Contig9092_ORF-3</t>
  </si>
  <si>
    <t>Contig9090_ORF-3</t>
  </si>
  <si>
    <t>Contig9043_ORF+1</t>
  </si>
  <si>
    <t>Contig9042_ORF+1</t>
  </si>
  <si>
    <t>Contig9041_ORF+1</t>
  </si>
  <si>
    <t>Contig8465_ORF+3</t>
  </si>
  <si>
    <t>Contig7751_ORF-1</t>
  </si>
  <si>
    <t>Contig7689_ORF-3</t>
  </si>
  <si>
    <t>Contig877_ORF+2</t>
  </si>
  <si>
    <t>Contig7368_ORF+1</t>
  </si>
  <si>
    <t>Contig7367_ORF+3</t>
  </si>
  <si>
    <t>Contig7303_ORF-2</t>
  </si>
  <si>
    <t>Contig6607_ORF+2</t>
  </si>
  <si>
    <t>Contig476_ORF+3</t>
  </si>
  <si>
    <t>Contig475_ORF+1</t>
  </si>
  <si>
    <t>Contig15703_ORF-1</t>
  </si>
  <si>
    <t>Contig15703_ORF-2</t>
  </si>
  <si>
    <t>Contig15702_ORF-1</t>
  </si>
  <si>
    <t>Contig15702_ORF-3</t>
  </si>
  <si>
    <t>Contig15699_ORF-1</t>
  </si>
  <si>
    <t>Contig15699_ORF-3</t>
  </si>
  <si>
    <t>Contig13167_ORF+2</t>
  </si>
  <si>
    <t>Contig13166_ORF+2</t>
  </si>
  <si>
    <t>Contig6451_ORF+3</t>
  </si>
  <si>
    <t>Contig6449_ORF+3</t>
  </si>
  <si>
    <t>Contig4355_ORF+1</t>
  </si>
  <si>
    <t>Contig4354_ORF+3</t>
  </si>
  <si>
    <t>Contig4353_ORF+3</t>
  </si>
  <si>
    <t>Contig4352_ORF+1</t>
  </si>
  <si>
    <t>Contig4351_ORF+1</t>
  </si>
  <si>
    <t>Contig4350_ORF+3</t>
  </si>
  <si>
    <t>Contig23723_ORF-1</t>
  </si>
  <si>
    <t>Contig23722_ORF-3</t>
  </si>
  <si>
    <t>Contig23721_ORF-3</t>
  </si>
  <si>
    <t>Contig23720_ORF-3</t>
  </si>
  <si>
    <t>Contig19659_ORF+2</t>
  </si>
  <si>
    <t>Contig1896_ORF+3</t>
  </si>
  <si>
    <t>Contig1895_ORF+3</t>
  </si>
  <si>
    <t>Contig16178_ORF+1</t>
  </si>
  <si>
    <t>Contig16178_ORF-1</t>
  </si>
  <si>
    <t>Contig16177_ORF+3</t>
  </si>
  <si>
    <t>Contig16176_ORF+1</t>
  </si>
  <si>
    <t>Contig16176_ORF-3</t>
  </si>
  <si>
    <t>Contig15319_ORF-1</t>
  </si>
  <si>
    <t>Contig14404_ORF+3</t>
  </si>
  <si>
    <t>Contig13881_ORF+3</t>
  </si>
  <si>
    <t>Contig13880_ORF+1</t>
  </si>
  <si>
    <t>Contig12981_ORF+3</t>
  </si>
  <si>
    <t>Contig12980_ORF+3</t>
  </si>
  <si>
    <t>Contig12979_ORF+3</t>
  </si>
  <si>
    <t>Contig12978_ORF+1</t>
  </si>
  <si>
    <t>Contig12977_ORF+1</t>
  </si>
  <si>
    <t>Contig11709_ORF+3</t>
  </si>
  <si>
    <t>Contig11191_ORF-2</t>
  </si>
  <si>
    <t>Contig11190_ORF-3</t>
  </si>
  <si>
    <t>Contig11189_ORF-3</t>
  </si>
  <si>
    <t>Contig11062_ORF+1</t>
  </si>
  <si>
    <t>Contig11061_ORF+1</t>
  </si>
  <si>
    <t>Contig11060_ORF+3</t>
  </si>
  <si>
    <t>Contig9589_ORF-2</t>
  </si>
  <si>
    <t>Contig9588_ORF-2</t>
  </si>
  <si>
    <t>Contig1026_ORF+3</t>
  </si>
  <si>
    <t>Contig9179_ORF+1</t>
  </si>
  <si>
    <t>Contig8970_ORF-1</t>
  </si>
  <si>
    <t>Contig8969_ORF-1</t>
  </si>
  <si>
    <t>Contig8549_ORF-2</t>
  </si>
  <si>
    <t>Contig8548_ORF-1</t>
  </si>
  <si>
    <t>Contig8547_ORF-2</t>
  </si>
  <si>
    <t>Contig8501_ORF+1</t>
  </si>
  <si>
    <t>Contig8500_ORF+2</t>
  </si>
  <si>
    <t>Contig8414_ORF+1</t>
  </si>
  <si>
    <t>Contig8413_ORF+1</t>
  </si>
  <si>
    <t>Contig7530_ORF+1</t>
  </si>
  <si>
    <t>Contig7530_ORF-3</t>
  </si>
  <si>
    <t>Contig7340_ORF+2</t>
  </si>
  <si>
    <t>Contig7340_ORF+1</t>
  </si>
  <si>
    <t>Contig7339_ORF+2</t>
  </si>
  <si>
    <t>Contig7339_ORF+1</t>
  </si>
  <si>
    <t>Contig825_ORF-3</t>
  </si>
  <si>
    <t>Contig6251_ORF+3</t>
  </si>
  <si>
    <t>Contig6019_ORF-1</t>
  </si>
  <si>
    <t>Contig5879_ORF+3</t>
  </si>
  <si>
    <t>Contig5599_ORF+2</t>
  </si>
  <si>
    <t>Contig5298_ORF-3</t>
  </si>
  <si>
    <t>Contig5272_ORF-3</t>
  </si>
  <si>
    <t>Contig5199_ORF+3</t>
  </si>
  <si>
    <t>Contig4520_ORF+3</t>
  </si>
  <si>
    <t>Contig3928_ORF+1</t>
  </si>
  <si>
    <t>Contig483_ORF-3</t>
  </si>
  <si>
    <t>Contig482_ORF-3</t>
  </si>
  <si>
    <t>Contig3887_ORF-3</t>
  </si>
  <si>
    <t>Contig3886_ORF-2</t>
  </si>
  <si>
    <t>Contig3885_ORF-2</t>
  </si>
  <si>
    <t>Contig3858_ORF+2</t>
  </si>
  <si>
    <t>Contig3857_ORF+2</t>
  </si>
  <si>
    <t>Contig3423_ORF+2</t>
  </si>
  <si>
    <t>Contig3186_ORF+2</t>
  </si>
  <si>
    <t>Contig3185_ORF+2</t>
  </si>
  <si>
    <t>Contig3142_ORF+2</t>
  </si>
  <si>
    <t>Contig3141_ORF+2</t>
  </si>
  <si>
    <t>Contig3140_ORF+2</t>
  </si>
  <si>
    <t>Contig2904_ORF+1</t>
  </si>
  <si>
    <t>Contig2780_ORF+3</t>
  </si>
  <si>
    <t>Contig2686_ORF+2</t>
  </si>
  <si>
    <t>Contig2685_ORF+2</t>
  </si>
  <si>
    <t>Contig2660_ORF-1</t>
  </si>
  <si>
    <t>Contig2542_ORF+2</t>
  </si>
  <si>
    <t>Contig2510_ORF+2</t>
  </si>
  <si>
    <t>Contig2430_ORF+1</t>
  </si>
  <si>
    <t>Contig24682_ORF+1</t>
  </si>
  <si>
    <t>Contig24471_ORF+2</t>
  </si>
  <si>
    <t>Contig24467_ORF+2</t>
  </si>
  <si>
    <t>Contig278_ORF+2</t>
  </si>
  <si>
    <t>Contig2313_ORF-1</t>
  </si>
  <si>
    <t>Contig23708_ORF+2</t>
  </si>
  <si>
    <t>Contig23160_ORF+3</t>
  </si>
  <si>
    <t>Contig23160_ORF-3</t>
  </si>
  <si>
    <t>Contig22880_ORF+1</t>
  </si>
  <si>
    <t>Contig22803_ORF+2</t>
  </si>
  <si>
    <t>Contig22732_ORF-3</t>
  </si>
  <si>
    <t>Contig22685_ORF-3</t>
  </si>
  <si>
    <t>Contig22626_ORF+1</t>
  </si>
  <si>
    <t>Contig22489_ORF-3</t>
  </si>
  <si>
    <t>Contig22371_ORF-2</t>
  </si>
  <si>
    <t>Contig22370_ORF-1</t>
  </si>
  <si>
    <t>Contig22368_ORF-1</t>
  </si>
  <si>
    <t>Contig262_ORF+1</t>
  </si>
  <si>
    <t>Contig22286_ORF+1</t>
  </si>
  <si>
    <t>Contig22144_ORF+2</t>
  </si>
  <si>
    <t>Contig22143_ORF+2</t>
  </si>
  <si>
    <t>Contig21484_ORF+3</t>
  </si>
  <si>
    <t>Contig21380_ORF+3</t>
  </si>
  <si>
    <t>Contig21144_ORF-2</t>
  </si>
  <si>
    <t>Contig20583_ORF-1</t>
  </si>
  <si>
    <t>Contig20582_ORF-2</t>
  </si>
  <si>
    <t>Contig20543_ORF-1</t>
  </si>
  <si>
    <t>Contig20382_ORF+2</t>
  </si>
  <si>
    <t>Contig20381_ORF+1</t>
  </si>
  <si>
    <t>Contig19683_ORF+3</t>
  </si>
  <si>
    <t>Contig19683_ORF-2</t>
  </si>
  <si>
    <t>Contig19682_ORF+3</t>
  </si>
  <si>
    <t>Contig19682_ORF-2</t>
  </si>
  <si>
    <t>Contig19680_ORF+3</t>
  </si>
  <si>
    <t>Contig19456_ORF-1</t>
  </si>
  <si>
    <t>Contig19339_ORF+2</t>
  </si>
  <si>
    <t>Contig19282_ORF+2</t>
  </si>
  <si>
    <t>Contig19281_ORF+2</t>
  </si>
  <si>
    <t>Contig19280_ORF+3</t>
  </si>
  <si>
    <t>Contig19165_ORF+2</t>
  </si>
  <si>
    <t>Contig18887_ORF+2</t>
  </si>
  <si>
    <t>Contig18470_ORF+2</t>
  </si>
  <si>
    <t>Contig18469_ORF+1</t>
  </si>
  <si>
    <t>Contig18468_ORF+2</t>
  </si>
  <si>
    <t>Contig18467_ORF+1</t>
  </si>
  <si>
    <t>Contig18323_ORF+1</t>
  </si>
  <si>
    <t>Contig18322_ORF+2</t>
  </si>
  <si>
    <t>Contig18320_ORF+2</t>
  </si>
  <si>
    <t>Contig18319_ORF+1</t>
  </si>
  <si>
    <t>Contig18318_ORF+3</t>
  </si>
  <si>
    <t>Contig18263_ORF-2</t>
  </si>
  <si>
    <t>Contig18128_ORF+1</t>
  </si>
  <si>
    <t>Contig18043_ORF-2</t>
  </si>
  <si>
    <t>Contig18041_ORF-1</t>
  </si>
  <si>
    <t>Contig17948_ORF+1</t>
  </si>
  <si>
    <t>Contig17920_ORF+1</t>
  </si>
  <si>
    <t>Contig17558_ORF+1</t>
  </si>
  <si>
    <t>Contig17548_ORF+3</t>
  </si>
  <si>
    <t>Contig17547_ORF+3</t>
  </si>
  <si>
    <t>Contig17241_ORF+3</t>
  </si>
  <si>
    <t>Contig17241_ORF-2</t>
  </si>
  <si>
    <t>Contig16596_ORF+3</t>
  </si>
  <si>
    <t>Contig16582_ORF+1</t>
  </si>
  <si>
    <t>Contig16581_ORF+1</t>
  </si>
  <si>
    <t>Contig16580_ORF+1</t>
  </si>
  <si>
    <t>Contig16579_ORF+2</t>
  </si>
  <si>
    <t>Contig16179_ORF+1</t>
  </si>
  <si>
    <t>Contig15490_ORF+3</t>
  </si>
  <si>
    <t>Contig14396_ORF+3</t>
  </si>
  <si>
    <t>Contig14396_ORF-3</t>
  </si>
  <si>
    <t>Contig14395_ORF+1</t>
  </si>
  <si>
    <t>Contig14395_ORF-3</t>
  </si>
  <si>
    <t>Contig14063_ORF+1</t>
  </si>
  <si>
    <t>Contig1435_ORF+3</t>
  </si>
  <si>
    <t>Contig13494_ORF+3</t>
  </si>
  <si>
    <t>Contig1394_ORF-2</t>
  </si>
  <si>
    <t>Contig12997_ORF+2</t>
  </si>
  <si>
    <t>Contig12811_ORF+1</t>
  </si>
  <si>
    <t>Contig12810_ORF+3</t>
  </si>
  <si>
    <t>Contig12809_ORF+3</t>
  </si>
  <si>
    <t>Contig12808_ORF+2</t>
  </si>
  <si>
    <t>Contig12807_ORF+2</t>
  </si>
  <si>
    <t>Contig12806_ORF+3</t>
  </si>
  <si>
    <t>Contig12805_ORF+3</t>
  </si>
  <si>
    <t>Contig11796_ORF+1</t>
  </si>
  <si>
    <t>Contig11795_ORF+1</t>
  </si>
  <si>
    <t>Contig11373_ORF+1</t>
  </si>
  <si>
    <t>Contig11372_ORF+1</t>
  </si>
  <si>
    <t>Contig11049_ORF+3</t>
  </si>
  <si>
    <t>Contig10419_ORF+3</t>
  </si>
  <si>
    <t>Contig10419_ORF-3</t>
  </si>
  <si>
    <t>Contig10418_ORF+3</t>
  </si>
  <si>
    <t>Contig10418_ORF-3</t>
  </si>
  <si>
    <t>Contig10417_ORF+1</t>
  </si>
  <si>
    <t>Contig1150_ORF-3</t>
  </si>
  <si>
    <t>Contig10334_ORF+3</t>
  </si>
  <si>
    <t>Contig10333_ORF+1</t>
  </si>
  <si>
    <t>Contig1122_ORF+3</t>
  </si>
  <si>
    <t>Contig1121_ORF+3</t>
  </si>
  <si>
    <t>Contig1120_ORF+3</t>
  </si>
  <si>
    <t>Contig1119_ORF+3</t>
  </si>
  <si>
    <t>Contig9623_ORF-1</t>
  </si>
  <si>
    <t>Contig9622_ORF-1</t>
  </si>
  <si>
    <t>Contig9621_ORF-1</t>
  </si>
  <si>
    <t>Contig9620_ORF-1</t>
  </si>
  <si>
    <t>Contig9337_ORF-2</t>
  </si>
  <si>
    <t>Contig9054_ORF-2</t>
  </si>
  <si>
    <t>Contig9053_ORF-2</t>
  </si>
  <si>
    <t>Contig9052_ORF-3</t>
  </si>
  <si>
    <t>Contig8913_ORF-3</t>
  </si>
  <si>
    <t>Contig8759_ORF+1</t>
  </si>
  <si>
    <t>Contig8758_ORF+1</t>
  </si>
  <si>
    <t>Contig8667_ORF+2</t>
  </si>
  <si>
    <t>Contig8515_ORF+3</t>
  </si>
  <si>
    <t>Contig8213_ORF-1</t>
  </si>
  <si>
    <t>Contig8182_ORF-1</t>
  </si>
  <si>
    <t>Contig7548_ORF+3</t>
  </si>
  <si>
    <t>Contig7514_ORF-2</t>
  </si>
  <si>
    <t>Contig7153_ORF+3</t>
  </si>
  <si>
    <t>Contig7152_ORF+3</t>
  </si>
  <si>
    <t>Contig814_ORF-2</t>
  </si>
  <si>
    <t>Contig6727_ORF-2</t>
  </si>
  <si>
    <t>Contig8846_ORF+3</t>
  </si>
  <si>
    <t>Contig8844_ORF-2</t>
  </si>
  <si>
    <t>Contig672_ORF-2</t>
  </si>
  <si>
    <t>Contig4529_ORF+1</t>
  </si>
  <si>
    <t>Contig4175_ORF+1</t>
  </si>
  <si>
    <t>Contig4174_ORF+1</t>
  </si>
  <si>
    <t>Contig4173_ORF+1</t>
  </si>
  <si>
    <t>Contig16648_ORF+3</t>
  </si>
  <si>
    <t>Contig16648_ORF-2</t>
  </si>
  <si>
    <t>Contig10872_ORF+1</t>
  </si>
  <si>
    <t>Contig10871_ORF+3</t>
  </si>
  <si>
    <t>Contig9398_ORF+3</t>
  </si>
  <si>
    <t>Contig5752_ORF+2</t>
  </si>
  <si>
    <t>Contig4949_ORF+3</t>
  </si>
  <si>
    <t>Contig331_ORF+1</t>
  </si>
  <si>
    <t>Contig52_ORF+3</t>
  </si>
  <si>
    <t>Contig24281_ORF+1</t>
  </si>
  <si>
    <t>Contig24280_ORF+3</t>
  </si>
  <si>
    <t>Contig14015_ORF+1</t>
  </si>
  <si>
    <t>Contig14014_ORF+2</t>
  </si>
  <si>
    <t>Contig14013_ORF+2</t>
  </si>
  <si>
    <t>Contig14012_ORF+2</t>
  </si>
  <si>
    <t>Contig1128_ORF+2</t>
  </si>
  <si>
    <t>Contig1128_ORF-2</t>
  </si>
  <si>
    <t>Contig1127_ORF+3</t>
  </si>
  <si>
    <t>Contig1127_ORF-2</t>
  </si>
  <si>
    <t>Contig6589_ORF+1</t>
  </si>
  <si>
    <t>Contig5535_ORF+1</t>
  </si>
  <si>
    <t>Contig5534_ORF+1</t>
  </si>
  <si>
    <t>Contig5534_ORF-1</t>
  </si>
  <si>
    <t>Contig4995_ORF+2</t>
  </si>
  <si>
    <t>Contig2515_ORF-3</t>
  </si>
  <si>
    <t>Contig281_ORF+2</t>
  </si>
  <si>
    <t>Contig23421_ORF+2</t>
  </si>
  <si>
    <t>Contig23419_ORF+2</t>
  </si>
  <si>
    <t>Contig23418_ORF+2</t>
  </si>
  <si>
    <t>Contig23417_ORF+2</t>
  </si>
  <si>
    <t>Contig15093_ORF+3</t>
  </si>
  <si>
    <t>Contig15092_ORF+1</t>
  </si>
  <si>
    <t>Contig15091_ORF+3</t>
  </si>
  <si>
    <t>Contig1534_ORF+2</t>
  </si>
  <si>
    <t>Contig2325_ORF-2</t>
  </si>
  <si>
    <t>Contig20356_ORF-2</t>
  </si>
  <si>
    <t>Contig2003_ORF-2</t>
  </si>
  <si>
    <t>Contig2002_ORF-2</t>
  </si>
  <si>
    <t>Contig19597_ORF+3</t>
  </si>
  <si>
    <t>Contig19596_ORF+3</t>
  </si>
  <si>
    <t>Contig17889_ORF+1</t>
  </si>
  <si>
    <t>Contig17343_ORF+3</t>
  </si>
  <si>
    <t>Contig17343_ORF-2</t>
  </si>
  <si>
    <t>Contig17342_ORF+1</t>
  </si>
  <si>
    <t>Contig17342_ORF-1</t>
  </si>
  <si>
    <t>Contig17341_ORF+2</t>
  </si>
  <si>
    <t>Contig17341_ORF-1</t>
  </si>
  <si>
    <t>Contig17340_ORF+2</t>
  </si>
  <si>
    <t>Contig17340_ORF-3</t>
  </si>
  <si>
    <t>Contig17339_ORF+2</t>
  </si>
  <si>
    <t>Contig17339_ORF-3</t>
  </si>
  <si>
    <t>Contig17338_ORF+1</t>
  </si>
  <si>
    <t>Contig17338_ORF-1</t>
  </si>
  <si>
    <t>Contig17337_ORF+1</t>
  </si>
  <si>
    <t>Contig17337_ORF-3</t>
  </si>
  <si>
    <t>Contig17336_ORF+3</t>
  </si>
  <si>
    <t>Contig17336_ORF-2</t>
  </si>
  <si>
    <t>Contig17335_ORF+1</t>
  </si>
  <si>
    <t>Contig17335_ORF-1</t>
  </si>
  <si>
    <t>Contig16746_ORF+1</t>
  </si>
  <si>
    <t>Contig14578_ORF-2</t>
  </si>
  <si>
    <t>Contig14487_ORF-1</t>
  </si>
  <si>
    <t>Contig13927_ORF+3</t>
  </si>
  <si>
    <t>Contig13926_ORF+1</t>
  </si>
  <si>
    <t>Contig13008_ORF+3</t>
  </si>
  <si>
    <t>Contig12967_ORF-2</t>
  </si>
  <si>
    <t>Contig1280_ORF+1</t>
  </si>
  <si>
    <t>Contig1279_ORF+1</t>
  </si>
  <si>
    <t>Contig1278_ORF+1</t>
  </si>
  <si>
    <t>Contig11226_ORF-3</t>
  </si>
  <si>
    <t>Contig10784_ORF+1</t>
  </si>
  <si>
    <t>Contig10638_ORF+2</t>
  </si>
  <si>
    <t>Contig10011_ORF+1</t>
  </si>
  <si>
    <t>Contig10010_ORF+3</t>
  </si>
  <si>
    <t>Contig10009_ORF+3</t>
  </si>
  <si>
    <t>Contig9515_ORF-3</t>
  </si>
  <si>
    <t>Contig6924_ORF+2</t>
  </si>
  <si>
    <t>Contig1669_ORF+3</t>
  </si>
  <si>
    <t>Contig1668_ORF+3</t>
  </si>
  <si>
    <t>Contig5852_ORF+3</t>
  </si>
  <si>
    <t>Contig5048_ORF+1</t>
  </si>
  <si>
    <t>Contig5041_ORF+1</t>
  </si>
  <si>
    <t>Contig5038_ORF+2</t>
  </si>
  <si>
    <t>Contig22838_ORF+3</t>
  </si>
  <si>
    <t>Contig16824_ORF-2</t>
  </si>
  <si>
    <t>Contig16336_ORF+1</t>
  </si>
  <si>
    <t>Contig14272_ORF-3</t>
  </si>
  <si>
    <t>Contig14270_ORF-3</t>
  </si>
  <si>
    <t>Contig11165_ORF+1</t>
  </si>
  <si>
    <t>Contig11164_ORF+1</t>
  </si>
  <si>
    <t>Contig6951_ORF+1</t>
  </si>
  <si>
    <t>Contig6950_ORF+1</t>
  </si>
  <si>
    <t>Contig6949_ORF+1</t>
  </si>
  <si>
    <t>Contig6948_ORF+1</t>
  </si>
  <si>
    <t>Contig6947_ORF+1</t>
  </si>
  <si>
    <t>Contig6946_ORF+1</t>
  </si>
  <si>
    <t>Contig6945_ORF+1</t>
  </si>
  <si>
    <t>Contig6944_ORF+1</t>
  </si>
  <si>
    <t>Contig5498_ORF-1</t>
  </si>
  <si>
    <t>Contig5498_ORF-2</t>
  </si>
  <si>
    <t>Contig5497_ORF+2</t>
  </si>
  <si>
    <t>Contig5497_ORF-1</t>
  </si>
  <si>
    <t>Contig5496_ORF+2</t>
  </si>
  <si>
    <t>Contig5496_ORF-3</t>
  </si>
  <si>
    <t>Contig5495_ORF+2</t>
  </si>
  <si>
    <t>Contig5495_ORF-1</t>
  </si>
  <si>
    <t>Contig17008_ORF-2</t>
  </si>
  <si>
    <t>Contig15483_ORF+1</t>
  </si>
  <si>
    <t>Contig15482_ORF+1</t>
  </si>
  <si>
    <t>Contig15039_ORF+3</t>
  </si>
  <si>
    <t>Contig9490_ORF-3</t>
  </si>
  <si>
    <t>Contig798_ORF+3</t>
  </si>
  <si>
    <t>Contig797_ORF+3</t>
  </si>
  <si>
    <t>Contig5212_ORF+2</t>
  </si>
  <si>
    <t>Contig5175_ORF-3</t>
  </si>
  <si>
    <t>Contig5028_ORF+2</t>
  </si>
  <si>
    <t>Contig5028_ORF-2</t>
  </si>
  <si>
    <t>Contig5027_ORF+2</t>
  </si>
  <si>
    <t>Contig5027_ORF-2</t>
  </si>
  <si>
    <t>Contig5026_ORF+2</t>
  </si>
  <si>
    <t>Contig5026_ORF-3</t>
  </si>
  <si>
    <t>Contig5025_ORF+3</t>
  </si>
  <si>
    <t>Contig5025_ORF-2</t>
  </si>
  <si>
    <t>Contig5024_ORF+2</t>
  </si>
  <si>
    <t>Contig5024_ORF-2</t>
  </si>
  <si>
    <t>Contig484_ORF+2</t>
  </si>
  <si>
    <t>Contig444_ORF+1</t>
  </si>
  <si>
    <t>Contig444_ORF-2</t>
  </si>
  <si>
    <t>Contig443_ORF+3</t>
  </si>
  <si>
    <t>Contig443_ORF-1</t>
  </si>
  <si>
    <t>Contig3166_ORF+2</t>
  </si>
  <si>
    <t>Contig3115_ORF+3</t>
  </si>
  <si>
    <t>Contig24388_ORF+2</t>
  </si>
  <si>
    <t>Contig23724_ORF+1</t>
  </si>
  <si>
    <t>Contig22507_ORF+1</t>
  </si>
  <si>
    <t>Contig22416_ORF+1</t>
  </si>
  <si>
    <t>Contig22415_ORF+2</t>
  </si>
  <si>
    <t>Contig22414_ORF+2</t>
  </si>
  <si>
    <t>Contig22413_ORF+2</t>
  </si>
  <si>
    <t>Contig22412_ORF+1</t>
  </si>
  <si>
    <t>Contig21630_ORF+1</t>
  </si>
  <si>
    <t>Contig21629_ORF+1</t>
  </si>
  <si>
    <t>Contig21628_ORF+1</t>
  </si>
  <si>
    <t>Contig19893_ORF+2</t>
  </si>
  <si>
    <t>Contig16475_ORF+1</t>
  </si>
  <si>
    <t>Contig14579_ORF-2</t>
  </si>
  <si>
    <t>Contig13964_ORF-2</t>
  </si>
  <si>
    <t>Contig13963_ORF+3</t>
  </si>
  <si>
    <t>Contig13962_ORF+3</t>
  </si>
  <si>
    <t>Contig13961_ORF+2</t>
  </si>
  <si>
    <t>Contig13960_ORF+3</t>
  </si>
  <si>
    <t>Contig13960_ORF-2</t>
  </si>
  <si>
    <t>Contig10747_ORF+3</t>
  </si>
  <si>
    <t>Contig10165_ORF+3</t>
  </si>
  <si>
    <t>Contig10164_ORF+1</t>
  </si>
  <si>
    <t>Contig1094_ORF+3</t>
  </si>
  <si>
    <t>Contig9847_ORF+2</t>
  </si>
  <si>
    <t>Contig9238_ORF-1</t>
  </si>
  <si>
    <t>Contig9237_ORF-2</t>
  </si>
  <si>
    <t>Contig7525_ORF+2</t>
  </si>
  <si>
    <t>Contig7525_ORF-3</t>
  </si>
  <si>
    <t>Contig7524_ORF-2</t>
  </si>
  <si>
    <t>Contig7465_ORF+3</t>
  </si>
  <si>
    <t>Contig4069_ORF+1</t>
  </si>
  <si>
    <t>Contig10379_ORF+2</t>
  </si>
  <si>
    <t>Contig3561_ORF+2</t>
  </si>
  <si>
    <t>Contig24576_ORF+3</t>
  </si>
  <si>
    <t>Contig21782_ORF-3</t>
  </si>
  <si>
    <t>Contig20744_ORF+3</t>
  </si>
  <si>
    <t>Contig20743_ORF+3</t>
  </si>
  <si>
    <t>Contig20742_ORF+3</t>
  </si>
  <si>
    <t>Contig20741_ORF+3</t>
  </si>
  <si>
    <t>Contig20740_ORF+3</t>
  </si>
  <si>
    <t>Contig20739_ORF+3</t>
  </si>
  <si>
    <t>Contig20738_ORF+3</t>
  </si>
  <si>
    <t>Contig20737_ORF+3</t>
  </si>
  <si>
    <t>Contig20736_ORF+3</t>
  </si>
  <si>
    <t>Contig20735_ORF+3</t>
  </si>
  <si>
    <t>Contig20734_ORF+2</t>
  </si>
  <si>
    <t>Contig20733_ORF+3</t>
  </si>
  <si>
    <t>Contig20732_ORF+3</t>
  </si>
  <si>
    <t>Contig20731_ORF+3</t>
  </si>
  <si>
    <t>Contig20730_ORF+3</t>
  </si>
  <si>
    <t>Contig20729_ORF+3</t>
  </si>
  <si>
    <t>Contig20728_ORF+3</t>
  </si>
  <si>
    <t>Contig20727_ORF+3</t>
  </si>
  <si>
    <t>Contig17636_ORF+1</t>
  </si>
  <si>
    <t>Contig15405_ORF+1</t>
  </si>
  <si>
    <t>Contig12212_ORF+1</t>
  </si>
  <si>
    <t>Contig12211_ORF+1</t>
  </si>
  <si>
    <t>Contig1062_ORF-3</t>
  </si>
  <si>
    <t>Contig5461_ORF+2</t>
  </si>
  <si>
    <t>Contig5461_ORF-2</t>
  </si>
  <si>
    <t>Contig3371_ORF+3</t>
  </si>
  <si>
    <t>Contig14218_ORF+3</t>
  </si>
  <si>
    <t>Contig14216_ORF+1</t>
  </si>
  <si>
    <t>Contig14213_ORF+1</t>
  </si>
  <si>
    <t>Contig14212_ORF+2</t>
  </si>
  <si>
    <t>Contig13848_ORF-3</t>
  </si>
  <si>
    <t>Contig8841_ORF+2</t>
  </si>
  <si>
    <t>Contig5061_ORF+3</t>
  </si>
  <si>
    <t>Contig22411_ORF+2</t>
  </si>
  <si>
    <t>Contig22410_ORF+2</t>
  </si>
  <si>
    <t>Contig22409_ORF+2</t>
  </si>
  <si>
    <t>Contig12479_ORF+3</t>
  </si>
  <si>
    <t>Contig11023_ORF-3</t>
  </si>
  <si>
    <t>Contig21214_ORF+2</t>
  </si>
  <si>
    <t>Contig21213_ORF+1</t>
  </si>
  <si>
    <t>Contig12380_ORF+1</t>
  </si>
  <si>
    <t>Contig12379_ORF+3</t>
  </si>
  <si>
    <t>Contig12377_ORF+2</t>
  </si>
  <si>
    <t>Contig12375_ORF+3</t>
  </si>
  <si>
    <t>Contig8965_ORF+3</t>
  </si>
  <si>
    <t>Contig24627_ORF+3</t>
  </si>
  <si>
    <t>Contig24626_ORF+1</t>
  </si>
  <si>
    <t>Contig24625_ORF+2</t>
  </si>
  <si>
    <t>Contig5466_ORF+2</t>
  </si>
  <si>
    <t>Contig5466_ORF-2</t>
  </si>
  <si>
    <t>Contig5465_ORF+2</t>
  </si>
  <si>
    <t>Contig5465_ORF-1</t>
  </si>
  <si>
    <t>Contig5464_ORF+1</t>
  </si>
  <si>
    <t>Contig5463_ORF+2</t>
  </si>
  <si>
    <t>Contig5463_ORF-2</t>
  </si>
  <si>
    <t>Contig5462_ORF+2</t>
  </si>
  <si>
    <t>Contig22059_ORF+3</t>
  </si>
  <si>
    <t>Contig14791_ORF+1</t>
  </si>
  <si>
    <t>Contig14789_ORF+3</t>
  </si>
  <si>
    <t>Contig14788_ORF+3</t>
  </si>
  <si>
    <t>Contig10035_ORF+3</t>
  </si>
  <si>
    <t>Contig10034_ORF+3</t>
  </si>
  <si>
    <t>Contig10033_ORF+3</t>
  </si>
  <si>
    <t>Contig10032_ORF+3</t>
  </si>
  <si>
    <t>Contig5276_ORF-1</t>
  </si>
  <si>
    <t>Contig5275_ORF-1</t>
  </si>
  <si>
    <t>Contig5275_ORF-2</t>
  </si>
  <si>
    <t>Contig5274_ORF-2</t>
  </si>
  <si>
    <t>Contig5273_ORF-1</t>
  </si>
  <si>
    <t>Contig3130_ORF+1</t>
  </si>
  <si>
    <t>Contig3130_ORF-1</t>
  </si>
  <si>
    <t>Contig3130_ORF-3</t>
  </si>
  <si>
    <t>Contig3129_ORF+1</t>
  </si>
  <si>
    <t>Contig3129_ORF-1</t>
  </si>
  <si>
    <t>Contig3129_ORF-3</t>
  </si>
  <si>
    <t>Contig3128_ORF+1</t>
  </si>
  <si>
    <t>Contig3128_ORF-1</t>
  </si>
  <si>
    <t>Contig3128_ORF-3</t>
  </si>
  <si>
    <t>Contig3127_ORF+1</t>
  </si>
  <si>
    <t>Contig3127_ORF-2</t>
  </si>
  <si>
    <t>Contig3127_ORF-3</t>
  </si>
  <si>
    <t>Contig22866_ORF+2</t>
  </si>
  <si>
    <t>Contig22866_ORF-1</t>
  </si>
  <si>
    <t>Contig2257_ORF-2</t>
  </si>
  <si>
    <t>Contig21465_ORF+1</t>
  </si>
  <si>
    <t>Contig21234_ORF+1</t>
  </si>
  <si>
    <t>Contig21233_ORF+3</t>
  </si>
  <si>
    <t>Contig17223_ORF-3</t>
  </si>
  <si>
    <t>Contig17007_ORF+2</t>
  </si>
  <si>
    <t>Contig1659_ORF+2</t>
  </si>
  <si>
    <t>Contig1658_ORF+3</t>
  </si>
  <si>
    <t>Contig1657_ORF+3</t>
  </si>
  <si>
    <t>Contig1657_ORF+2</t>
  </si>
  <si>
    <t>Contig1656_ORF+2</t>
  </si>
  <si>
    <t>Contig1655_ORF+3</t>
  </si>
  <si>
    <t>Contig1655_ORF+2</t>
  </si>
  <si>
    <t>Contig1654_ORF+2</t>
  </si>
  <si>
    <t>Contig16342_ORF+1</t>
  </si>
  <si>
    <t>Contig15694_ORF+1</t>
  </si>
  <si>
    <t>Contig15692_ORF+1</t>
  </si>
  <si>
    <t>Contig15130_ORF+3</t>
  </si>
  <si>
    <t>Contig15068_ORF+3</t>
  </si>
  <si>
    <t>Contig1011_ORF-1</t>
  </si>
  <si>
    <t>Contig8461_ORF+1</t>
  </si>
  <si>
    <t>Contig3905_ORF+3</t>
  </si>
  <si>
    <t>Contig3904_ORF+3</t>
  </si>
  <si>
    <t>Contig3904_ORF-2</t>
  </si>
  <si>
    <t>Contig3903_ORF+3</t>
  </si>
  <si>
    <t>Contig3557_ORF+2</t>
  </si>
  <si>
    <t>Contig8409_ORF-1</t>
  </si>
  <si>
    <t>Contig4735_ORF+3</t>
  </si>
  <si>
    <t>Contig4734_ORF+2</t>
  </si>
  <si>
    <t>Contig4733_ORF+1</t>
  </si>
  <si>
    <t>Contig4732_ORF+1</t>
  </si>
  <si>
    <t>Contig4731_ORF+1</t>
  </si>
  <si>
    <t>Contig4730_ORF+2</t>
  </si>
  <si>
    <t>Contig4729_ORF+3</t>
  </si>
  <si>
    <t>Contig15489_ORF+1</t>
  </si>
  <si>
    <t>Contig14060_ORF+3</t>
  </si>
  <si>
    <t>Contig14059_ORF+2</t>
    <phoneticPr fontId="3" type="noConversion"/>
  </si>
  <si>
    <t>Sequence_Acc</t>
  </si>
  <si>
    <t>K13993</t>
  </si>
  <si>
    <t>DCAR_008975</t>
  </si>
  <si>
    <t>DCAR_006582</t>
  </si>
  <si>
    <t>DCAR_000454</t>
  </si>
  <si>
    <t>DCAR_022020</t>
  </si>
  <si>
    <t>DCAR_026929</t>
  </si>
  <si>
    <t>DCAR_023884</t>
  </si>
  <si>
    <t>Contig</t>
  </si>
  <si>
    <t>TGT_TF_Increased(≥1)</t>
  </si>
  <si>
    <t>GC_TF_Increased(≥1)</t>
  </si>
  <si>
    <t>TF(39)</t>
    <phoneticPr fontId="1" type="noConversion"/>
  </si>
  <si>
    <t>contig number</t>
    <phoneticPr fontId="1" type="noConversion"/>
  </si>
  <si>
    <t>TF(58)</t>
    <phoneticPr fontId="1" type="noConversion"/>
  </si>
  <si>
    <t>contig number</t>
  </si>
  <si>
    <t>TF</t>
  </si>
  <si>
    <t>SUM</t>
    <phoneticPr fontId="1" type="noConversion"/>
  </si>
  <si>
    <t>C2H2</t>
    <phoneticPr fontId="3" type="noConversion"/>
  </si>
  <si>
    <t>WD40-like</t>
    <phoneticPr fontId="3" type="noConversion"/>
  </si>
  <si>
    <t>MYB-HB-like</t>
    <phoneticPr fontId="1" type="noConversion"/>
  </si>
  <si>
    <t>CCHC(Zn)</t>
    <phoneticPr fontId="3" type="noConversion"/>
  </si>
  <si>
    <t>C3H</t>
    <phoneticPr fontId="3" type="noConversion"/>
  </si>
  <si>
    <t>bHLH</t>
    <phoneticPr fontId="3" type="noConversion"/>
  </si>
  <si>
    <t>A20-like</t>
    <phoneticPr fontId="3" type="noConversion"/>
  </si>
  <si>
    <t>TGT_TF_Decreased(≤-1)</t>
  </si>
  <si>
    <t>GC_TF_Decreased(≤-1)</t>
  </si>
  <si>
    <t>TF</t>
    <phoneticPr fontId="1" type="noConversion"/>
  </si>
  <si>
    <t>TF(40)</t>
    <phoneticPr fontId="1" type="noConversion"/>
  </si>
  <si>
    <t>TF(68)</t>
    <phoneticPr fontId="1" type="noConversion"/>
  </si>
  <si>
    <t xml:space="preserve"> </t>
    <phoneticPr fontId="1" type="noConversion"/>
  </si>
  <si>
    <t>Ranking</t>
    <phoneticPr fontId="1" type="noConversion"/>
  </si>
  <si>
    <t>Raw_count_C1</t>
    <phoneticPr fontId="1" type="noConversion"/>
  </si>
  <si>
    <t>Raw_count_C2</t>
    <phoneticPr fontId="1" type="noConversion"/>
  </si>
  <si>
    <t>Raw_count_C3</t>
    <phoneticPr fontId="1" type="noConversion"/>
  </si>
  <si>
    <t>Normalized_C1</t>
    <phoneticPr fontId="1" type="noConversion"/>
  </si>
  <si>
    <t>Normalized_C2</t>
    <phoneticPr fontId="1" type="noConversion"/>
  </si>
  <si>
    <t>Normalized_C3</t>
    <phoneticPr fontId="1" type="noConversion"/>
  </si>
  <si>
    <t>foldchange(C1 to C2)</t>
    <phoneticPr fontId="1" type="noConversion"/>
  </si>
  <si>
    <t>foldchange(C2 to C3)</t>
    <phoneticPr fontId="1" type="noConversion"/>
  </si>
  <si>
    <t>foldchange(C1 to C3)</t>
    <phoneticPr fontId="1" type="noConversion"/>
  </si>
  <si>
    <t>foldchange25 to 27</t>
    <phoneticPr fontId="1" type="noConversion"/>
  </si>
  <si>
    <t>foldchange 25 to 29</t>
    <phoneticPr fontId="1" type="noConversion"/>
  </si>
  <si>
    <t>foldchange 27 to 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</si>
</sst>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_);[Red]\(0\)"/>
    <numFmt numFmtId="178" formatCode="0_ "/>
    <numFmt numFmtId="179" formatCode="0.00_ "/>
    <numFmt numFmtId="180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等线"/>
      <family val="4"/>
      <charset val="134"/>
    </font>
    <font>
      <sz val="11"/>
      <name val="等线"/>
      <family val="4"/>
      <charset val="134"/>
    </font>
    <font>
      <sz val="1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6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7" fillId="0" borderId="0" xfId="1" applyFont="1" applyFill="1">
      <alignment vertical="center"/>
    </xf>
    <xf numFmtId="0" fontId="8" fillId="0" borderId="0" xfId="0" applyFont="1" applyFill="1">
      <alignment vertical="center"/>
    </xf>
    <xf numFmtId="1" fontId="4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178" fontId="5" fillId="0" borderId="0" xfId="0" applyNumberFormat="1" applyFont="1" applyFill="1">
      <alignment vertical="center"/>
    </xf>
    <xf numFmtId="179" fontId="5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1" fontId="8" fillId="0" borderId="0" xfId="0" applyNumberFormat="1" applyFont="1" applyFill="1">
      <alignment vertical="center"/>
    </xf>
    <xf numFmtId="180" fontId="8" fillId="0" borderId="0" xfId="0" applyNumberFormat="1" applyFont="1" applyFill="1">
      <alignment vertical="center"/>
    </xf>
    <xf numFmtId="178" fontId="8" fillId="0" borderId="0" xfId="0" applyNumberFormat="1" applyFont="1" applyFill="1">
      <alignment vertical="center"/>
    </xf>
    <xf numFmtId="179" fontId="8" fillId="0" borderId="0" xfId="0" applyNumberFormat="1" applyFont="1" applyFill="1">
      <alignment vertical="center"/>
    </xf>
    <xf numFmtId="0" fontId="5" fillId="0" borderId="0" xfId="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3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0" xfId="1" applyFont="1" applyFill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>
      <alignment vertical="center"/>
    </xf>
    <xf numFmtId="0" fontId="5" fillId="0" borderId="7" xfId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C37E1F23-EFDD-4A32-849D-CEE72A1B6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B8F2-5D0E-4244-8F0F-7D83B051956B}">
  <dimension ref="A1:F1580"/>
  <sheetViews>
    <sheetView tabSelected="1" zoomScale="40" zoomScaleNormal="40" workbookViewId="0"/>
  </sheetViews>
  <sheetFormatPr defaultColWidth="9" defaultRowHeight="17.399999999999999" x14ac:dyDescent="0.4"/>
  <cols>
    <col min="1" max="1" width="17.296875" style="2" customWidth="1"/>
    <col min="2" max="2" width="46" style="2" customWidth="1"/>
    <col min="3" max="4" width="23" style="2" customWidth="1"/>
    <col min="5" max="5" width="32.796875" style="2" customWidth="1"/>
    <col min="6" max="6" width="19.796875" style="2" customWidth="1"/>
    <col min="7" max="16384" width="9" style="2"/>
  </cols>
  <sheetData>
    <row r="1" spans="1:6" x14ac:dyDescent="0.4">
      <c r="A1" s="1" t="s">
        <v>1</v>
      </c>
      <c r="B1" s="1" t="s">
        <v>2</v>
      </c>
      <c r="C1" s="1" t="s">
        <v>4279</v>
      </c>
      <c r="D1" s="1"/>
      <c r="E1" s="1" t="s">
        <v>5</v>
      </c>
      <c r="F1" s="1" t="s">
        <v>6</v>
      </c>
    </row>
    <row r="2" spans="1:6" x14ac:dyDescent="0.4">
      <c r="A2" s="3" t="s">
        <v>377</v>
      </c>
      <c r="B2" s="3" t="s">
        <v>378</v>
      </c>
      <c r="C2" s="3" t="s">
        <v>4278</v>
      </c>
      <c r="D2" s="3" t="str">
        <f t="shared" ref="D2:D65" si="0">MID(C2, 1, FIND("_", C2)-1)</f>
        <v>Contig14059</v>
      </c>
      <c r="E2" s="3" t="s">
        <v>379</v>
      </c>
      <c r="F2" s="3"/>
    </row>
    <row r="3" spans="1:6" x14ac:dyDescent="0.4">
      <c r="A3" s="3" t="s">
        <v>377</v>
      </c>
      <c r="B3" s="3" t="s">
        <v>378</v>
      </c>
      <c r="C3" s="3" t="s">
        <v>4277</v>
      </c>
      <c r="D3" s="3" t="str">
        <f t="shared" si="0"/>
        <v>Contig14060</v>
      </c>
      <c r="E3" s="3" t="s">
        <v>379</v>
      </c>
      <c r="F3" s="3"/>
    </row>
    <row r="4" spans="1:6" x14ac:dyDescent="0.4">
      <c r="A4" s="3" t="s">
        <v>377</v>
      </c>
      <c r="B4" s="3" t="s">
        <v>378</v>
      </c>
      <c r="C4" s="3" t="s">
        <v>4276</v>
      </c>
      <c r="D4" s="3" t="str">
        <f t="shared" si="0"/>
        <v>Contig15489</v>
      </c>
      <c r="E4" s="3" t="s">
        <v>775</v>
      </c>
      <c r="F4" s="3"/>
    </row>
    <row r="5" spans="1:6" x14ac:dyDescent="0.4">
      <c r="A5" s="3" t="s">
        <v>377</v>
      </c>
      <c r="B5" s="3" t="s">
        <v>378</v>
      </c>
      <c r="C5" s="3" t="s">
        <v>4275</v>
      </c>
      <c r="D5" s="3" t="str">
        <f t="shared" si="0"/>
        <v>Contig4729</v>
      </c>
      <c r="E5" s="3" t="s">
        <v>379</v>
      </c>
      <c r="F5" s="3"/>
    </row>
    <row r="6" spans="1:6" x14ac:dyDescent="0.4">
      <c r="A6" s="3" t="s">
        <v>377</v>
      </c>
      <c r="B6" s="3" t="s">
        <v>378</v>
      </c>
      <c r="C6" s="3" t="s">
        <v>4274</v>
      </c>
      <c r="D6" s="3" t="str">
        <f t="shared" si="0"/>
        <v>Contig4730</v>
      </c>
      <c r="E6" s="3" t="s">
        <v>379</v>
      </c>
      <c r="F6" s="3"/>
    </row>
    <row r="7" spans="1:6" x14ac:dyDescent="0.4">
      <c r="A7" s="3" t="s">
        <v>377</v>
      </c>
      <c r="B7" s="3" t="s">
        <v>378</v>
      </c>
      <c r="C7" s="3" t="s">
        <v>4273</v>
      </c>
      <c r="D7" s="3" t="str">
        <f t="shared" si="0"/>
        <v>Contig4731</v>
      </c>
      <c r="E7" s="3" t="s">
        <v>379</v>
      </c>
      <c r="F7" s="3"/>
    </row>
    <row r="8" spans="1:6" x14ac:dyDescent="0.4">
      <c r="A8" s="3" t="s">
        <v>377</v>
      </c>
      <c r="B8" s="3" t="s">
        <v>378</v>
      </c>
      <c r="C8" s="3" t="s">
        <v>4272</v>
      </c>
      <c r="D8" s="3" t="str">
        <f t="shared" si="0"/>
        <v>Contig4732</v>
      </c>
      <c r="E8" s="3" t="s">
        <v>379</v>
      </c>
      <c r="F8" s="3"/>
    </row>
    <row r="9" spans="1:6" x14ac:dyDescent="0.4">
      <c r="A9" s="3" t="s">
        <v>377</v>
      </c>
      <c r="B9" s="3" t="s">
        <v>378</v>
      </c>
      <c r="C9" s="3" t="s">
        <v>4271</v>
      </c>
      <c r="D9" s="3" t="str">
        <f t="shared" si="0"/>
        <v>Contig4733</v>
      </c>
      <c r="E9" s="3" t="s">
        <v>379</v>
      </c>
      <c r="F9" s="3"/>
    </row>
    <row r="10" spans="1:6" x14ac:dyDescent="0.4">
      <c r="A10" s="3" t="s">
        <v>377</v>
      </c>
      <c r="B10" s="3" t="s">
        <v>378</v>
      </c>
      <c r="C10" s="3" t="s">
        <v>4270</v>
      </c>
      <c r="D10" s="3" t="str">
        <f t="shared" si="0"/>
        <v>Contig4734</v>
      </c>
      <c r="E10" s="3" t="s">
        <v>379</v>
      </c>
      <c r="F10" s="3"/>
    </row>
    <row r="11" spans="1:6" x14ac:dyDescent="0.4">
      <c r="A11" s="3" t="s">
        <v>377</v>
      </c>
      <c r="B11" s="3" t="s">
        <v>378</v>
      </c>
      <c r="C11" s="3" t="s">
        <v>4269</v>
      </c>
      <c r="D11" s="3" t="str">
        <f t="shared" si="0"/>
        <v>Contig4735</v>
      </c>
      <c r="E11" s="3" t="s">
        <v>379</v>
      </c>
      <c r="F11" s="3"/>
    </row>
    <row r="12" spans="1:6" x14ac:dyDescent="0.4">
      <c r="A12" s="3" t="s">
        <v>402</v>
      </c>
      <c r="B12" s="3" t="s">
        <v>131</v>
      </c>
      <c r="C12" s="3" t="s">
        <v>4268</v>
      </c>
      <c r="D12" s="3" t="str">
        <f t="shared" si="0"/>
        <v>Contig8409</v>
      </c>
      <c r="E12" s="3" t="s">
        <v>403</v>
      </c>
      <c r="F12" s="3"/>
    </row>
    <row r="13" spans="1:6" x14ac:dyDescent="0.4">
      <c r="A13" s="3" t="s">
        <v>402</v>
      </c>
      <c r="B13" s="3" t="s">
        <v>131</v>
      </c>
      <c r="C13" s="3" t="s">
        <v>4267</v>
      </c>
      <c r="D13" s="3" t="str">
        <f t="shared" si="0"/>
        <v>Contig3557</v>
      </c>
      <c r="E13" s="3" t="s">
        <v>403</v>
      </c>
      <c r="F13" s="3"/>
    </row>
    <row r="14" spans="1:6" x14ac:dyDescent="0.4">
      <c r="A14" s="3" t="s">
        <v>402</v>
      </c>
      <c r="B14" s="3" t="s">
        <v>131</v>
      </c>
      <c r="C14" s="3" t="s">
        <v>4266</v>
      </c>
      <c r="D14" s="3" t="str">
        <f t="shared" si="0"/>
        <v>Contig3903</v>
      </c>
      <c r="E14" s="3" t="s">
        <v>403</v>
      </c>
      <c r="F14" s="3"/>
    </row>
    <row r="15" spans="1:6" x14ac:dyDescent="0.4">
      <c r="A15" s="3" t="s">
        <v>402</v>
      </c>
      <c r="B15" s="3" t="s">
        <v>131</v>
      </c>
      <c r="C15" s="3" t="s">
        <v>4265</v>
      </c>
      <c r="D15" s="3" t="str">
        <f t="shared" si="0"/>
        <v>Contig3904</v>
      </c>
      <c r="E15" s="3" t="s">
        <v>403</v>
      </c>
      <c r="F15" s="3"/>
    </row>
    <row r="16" spans="1:6" x14ac:dyDescent="0.4">
      <c r="A16" s="3" t="s">
        <v>402</v>
      </c>
      <c r="B16" s="3" t="s">
        <v>131</v>
      </c>
      <c r="C16" s="3" t="s">
        <v>4264</v>
      </c>
      <c r="D16" s="3" t="str">
        <f t="shared" si="0"/>
        <v>Contig3904</v>
      </c>
      <c r="E16" s="3" t="s">
        <v>403</v>
      </c>
      <c r="F16" s="3"/>
    </row>
    <row r="17" spans="1:6" x14ac:dyDescent="0.4">
      <c r="A17" s="3" t="s">
        <v>402</v>
      </c>
      <c r="B17" s="3" t="s">
        <v>131</v>
      </c>
      <c r="C17" s="3" t="s">
        <v>4263</v>
      </c>
      <c r="D17" s="3" t="str">
        <f t="shared" si="0"/>
        <v>Contig3905</v>
      </c>
      <c r="E17" s="3" t="s">
        <v>403</v>
      </c>
      <c r="F17" s="3"/>
    </row>
    <row r="18" spans="1:6" x14ac:dyDescent="0.4">
      <c r="A18" s="3" t="s">
        <v>49</v>
      </c>
      <c r="B18" s="3" t="s">
        <v>9</v>
      </c>
      <c r="C18" s="3" t="s">
        <v>4262</v>
      </c>
      <c r="D18" s="3" t="str">
        <f t="shared" si="0"/>
        <v>Contig8461</v>
      </c>
      <c r="E18" s="3" t="s">
        <v>50</v>
      </c>
      <c r="F18" s="3"/>
    </row>
    <row r="19" spans="1:6" x14ac:dyDescent="0.4">
      <c r="A19" s="3" t="s">
        <v>49</v>
      </c>
      <c r="B19" s="3" t="s">
        <v>9</v>
      </c>
      <c r="C19" s="3" t="s">
        <v>4261</v>
      </c>
      <c r="D19" s="3" t="str">
        <f t="shared" si="0"/>
        <v>Contig1011</v>
      </c>
      <c r="E19" s="3" t="s">
        <v>50</v>
      </c>
      <c r="F19" s="3"/>
    </row>
    <row r="20" spans="1:6" x14ac:dyDescent="0.4">
      <c r="A20" s="3" t="s">
        <v>49</v>
      </c>
      <c r="B20" s="3" t="s">
        <v>9</v>
      </c>
      <c r="C20" s="3" t="s">
        <v>4260</v>
      </c>
      <c r="D20" s="3" t="str">
        <f t="shared" si="0"/>
        <v>Contig15068</v>
      </c>
      <c r="E20" s="3" t="s">
        <v>50</v>
      </c>
      <c r="F20" s="3"/>
    </row>
    <row r="21" spans="1:6" x14ac:dyDescent="0.4">
      <c r="A21" s="3" t="s">
        <v>49</v>
      </c>
      <c r="B21" s="3" t="s">
        <v>9</v>
      </c>
      <c r="C21" s="3" t="s">
        <v>4259</v>
      </c>
      <c r="D21" s="3" t="str">
        <f t="shared" si="0"/>
        <v>Contig15130</v>
      </c>
      <c r="E21" s="3" t="s">
        <v>50</v>
      </c>
      <c r="F21" s="3"/>
    </row>
    <row r="22" spans="1:6" x14ac:dyDescent="0.4">
      <c r="A22" s="3" t="s">
        <v>49</v>
      </c>
      <c r="B22" s="3" t="s">
        <v>9</v>
      </c>
      <c r="C22" s="3" t="s">
        <v>4258</v>
      </c>
      <c r="D22" s="3" t="str">
        <f t="shared" si="0"/>
        <v>Contig15692</v>
      </c>
      <c r="E22" s="3" t="s">
        <v>50</v>
      </c>
      <c r="F22" s="3"/>
    </row>
    <row r="23" spans="1:6" x14ac:dyDescent="0.4">
      <c r="A23" s="3" t="s">
        <v>49</v>
      </c>
      <c r="B23" s="3" t="s">
        <v>9</v>
      </c>
      <c r="C23" s="3" t="s">
        <v>4257</v>
      </c>
      <c r="D23" s="3" t="str">
        <f t="shared" si="0"/>
        <v>Contig15694</v>
      </c>
      <c r="E23" s="3" t="s">
        <v>50</v>
      </c>
      <c r="F23" s="3"/>
    </row>
    <row r="24" spans="1:6" x14ac:dyDescent="0.4">
      <c r="A24" s="3" t="s">
        <v>49</v>
      </c>
      <c r="B24" s="3" t="s">
        <v>9</v>
      </c>
      <c r="C24" s="3" t="s">
        <v>4256</v>
      </c>
      <c r="D24" s="3" t="str">
        <f t="shared" si="0"/>
        <v>Contig16342</v>
      </c>
      <c r="E24" s="3" t="s">
        <v>50</v>
      </c>
      <c r="F24" s="3"/>
    </row>
    <row r="25" spans="1:6" x14ac:dyDescent="0.4">
      <c r="A25" s="3" t="s">
        <v>49</v>
      </c>
      <c r="B25" s="3" t="s">
        <v>9</v>
      </c>
      <c r="C25" s="3" t="s">
        <v>4255</v>
      </c>
      <c r="D25" s="3" t="str">
        <f t="shared" si="0"/>
        <v>Contig1654</v>
      </c>
      <c r="E25" s="3" t="s">
        <v>50</v>
      </c>
      <c r="F25" s="3"/>
    </row>
    <row r="26" spans="1:6" x14ac:dyDescent="0.4">
      <c r="A26" s="3" t="s">
        <v>49</v>
      </c>
      <c r="B26" s="3" t="s">
        <v>9</v>
      </c>
      <c r="C26" s="3" t="s">
        <v>4254</v>
      </c>
      <c r="D26" s="3" t="str">
        <f t="shared" si="0"/>
        <v>Contig1655</v>
      </c>
      <c r="E26" s="3" t="s">
        <v>50</v>
      </c>
      <c r="F26" s="3"/>
    </row>
    <row r="27" spans="1:6" x14ac:dyDescent="0.4">
      <c r="A27" s="3" t="s">
        <v>49</v>
      </c>
      <c r="B27" s="3" t="s">
        <v>9</v>
      </c>
      <c r="C27" s="3" t="s">
        <v>4253</v>
      </c>
      <c r="D27" s="3" t="str">
        <f t="shared" si="0"/>
        <v>Contig1655</v>
      </c>
      <c r="E27" s="3" t="s">
        <v>50</v>
      </c>
      <c r="F27" s="3"/>
    </row>
    <row r="28" spans="1:6" x14ac:dyDescent="0.4">
      <c r="A28" s="3" t="s">
        <v>49</v>
      </c>
      <c r="B28" s="3" t="s">
        <v>9</v>
      </c>
      <c r="C28" s="3" t="s">
        <v>4252</v>
      </c>
      <c r="D28" s="3" t="str">
        <f t="shared" si="0"/>
        <v>Contig1656</v>
      </c>
      <c r="E28" s="3" t="s">
        <v>50</v>
      </c>
      <c r="F28" s="3"/>
    </row>
    <row r="29" spans="1:6" x14ac:dyDescent="0.4">
      <c r="A29" s="3" t="s">
        <v>49</v>
      </c>
      <c r="B29" s="3" t="s">
        <v>9</v>
      </c>
      <c r="C29" s="3" t="s">
        <v>4251</v>
      </c>
      <c r="D29" s="3" t="str">
        <f t="shared" si="0"/>
        <v>Contig1657</v>
      </c>
      <c r="E29" s="3" t="s">
        <v>50</v>
      </c>
      <c r="F29" s="3"/>
    </row>
    <row r="30" spans="1:6" x14ac:dyDescent="0.4">
      <c r="A30" s="3" t="s">
        <v>49</v>
      </c>
      <c r="B30" s="3" t="s">
        <v>9</v>
      </c>
      <c r="C30" s="3" t="s">
        <v>4250</v>
      </c>
      <c r="D30" s="3" t="str">
        <f t="shared" si="0"/>
        <v>Contig1657</v>
      </c>
      <c r="E30" s="3" t="s">
        <v>50</v>
      </c>
      <c r="F30" s="3"/>
    </row>
    <row r="31" spans="1:6" x14ac:dyDescent="0.4">
      <c r="A31" s="3" t="s">
        <v>49</v>
      </c>
      <c r="B31" s="3" t="s">
        <v>9</v>
      </c>
      <c r="C31" s="3" t="s">
        <v>4249</v>
      </c>
      <c r="D31" s="3" t="str">
        <f t="shared" si="0"/>
        <v>Contig1658</v>
      </c>
      <c r="E31" s="3" t="s">
        <v>50</v>
      </c>
      <c r="F31" s="3"/>
    </row>
    <row r="32" spans="1:6" x14ac:dyDescent="0.4">
      <c r="A32" s="3" t="s">
        <v>49</v>
      </c>
      <c r="B32" s="3" t="s">
        <v>9</v>
      </c>
      <c r="C32" s="3" t="s">
        <v>4248</v>
      </c>
      <c r="D32" s="3" t="str">
        <f t="shared" si="0"/>
        <v>Contig1659</v>
      </c>
      <c r="E32" s="3" t="s">
        <v>50</v>
      </c>
      <c r="F32" s="3"/>
    </row>
    <row r="33" spans="1:6" x14ac:dyDescent="0.4">
      <c r="A33" s="3" t="s">
        <v>49</v>
      </c>
      <c r="B33" s="3" t="s">
        <v>9</v>
      </c>
      <c r="C33" s="3" t="s">
        <v>4247</v>
      </c>
      <c r="D33" s="3" t="str">
        <f t="shared" si="0"/>
        <v>Contig17007</v>
      </c>
      <c r="E33" s="3" t="s">
        <v>50</v>
      </c>
      <c r="F33" s="3"/>
    </row>
    <row r="34" spans="1:6" x14ac:dyDescent="0.4">
      <c r="A34" s="3" t="s">
        <v>49</v>
      </c>
      <c r="B34" s="3" t="s">
        <v>9</v>
      </c>
      <c r="C34" s="3" t="s">
        <v>4246</v>
      </c>
      <c r="D34" s="3" t="str">
        <f t="shared" si="0"/>
        <v>Contig17223</v>
      </c>
      <c r="E34" s="3" t="s">
        <v>50</v>
      </c>
      <c r="F34" s="3"/>
    </row>
    <row r="35" spans="1:6" x14ac:dyDescent="0.4">
      <c r="A35" s="3" t="s">
        <v>49</v>
      </c>
      <c r="B35" s="3" t="s">
        <v>9</v>
      </c>
      <c r="C35" s="3" t="s">
        <v>4245</v>
      </c>
      <c r="D35" s="3" t="str">
        <f t="shared" si="0"/>
        <v>Contig21233</v>
      </c>
      <c r="E35" s="3" t="s">
        <v>50</v>
      </c>
      <c r="F35" s="3"/>
    </row>
    <row r="36" spans="1:6" x14ac:dyDescent="0.4">
      <c r="A36" s="3" t="s">
        <v>49</v>
      </c>
      <c r="B36" s="3" t="s">
        <v>9</v>
      </c>
      <c r="C36" s="3" t="s">
        <v>4244</v>
      </c>
      <c r="D36" s="3" t="str">
        <f t="shared" si="0"/>
        <v>Contig21234</v>
      </c>
      <c r="E36" s="3" t="s">
        <v>50</v>
      </c>
      <c r="F36" s="3"/>
    </row>
    <row r="37" spans="1:6" x14ac:dyDescent="0.4">
      <c r="A37" s="3" t="s">
        <v>49</v>
      </c>
      <c r="B37" s="3" t="s">
        <v>9</v>
      </c>
      <c r="C37" s="3" t="s">
        <v>4243</v>
      </c>
      <c r="D37" s="3" t="str">
        <f t="shared" si="0"/>
        <v>Contig21465</v>
      </c>
      <c r="E37" s="3" t="s">
        <v>50</v>
      </c>
      <c r="F37" s="3"/>
    </row>
    <row r="38" spans="1:6" x14ac:dyDescent="0.4">
      <c r="A38" s="3" t="s">
        <v>49</v>
      </c>
      <c r="B38" s="3" t="s">
        <v>9</v>
      </c>
      <c r="C38" s="3" t="s">
        <v>4242</v>
      </c>
      <c r="D38" s="3" t="str">
        <f t="shared" si="0"/>
        <v>Contig2257</v>
      </c>
      <c r="E38" s="3" t="s">
        <v>50</v>
      </c>
      <c r="F38" s="3"/>
    </row>
    <row r="39" spans="1:6" x14ac:dyDescent="0.4">
      <c r="A39" s="3" t="s">
        <v>49</v>
      </c>
      <c r="B39" s="3" t="s">
        <v>9</v>
      </c>
      <c r="C39" s="3" t="s">
        <v>4241</v>
      </c>
      <c r="D39" s="3" t="str">
        <f t="shared" si="0"/>
        <v>Contig22866</v>
      </c>
      <c r="E39" s="3" t="s">
        <v>50</v>
      </c>
      <c r="F39" s="3"/>
    </row>
    <row r="40" spans="1:6" x14ac:dyDescent="0.4">
      <c r="A40" s="3" t="s">
        <v>49</v>
      </c>
      <c r="B40" s="3" t="s">
        <v>9</v>
      </c>
      <c r="C40" s="3" t="s">
        <v>4240</v>
      </c>
      <c r="D40" s="3" t="str">
        <f t="shared" si="0"/>
        <v>Contig22866</v>
      </c>
      <c r="E40" s="3" t="s">
        <v>50</v>
      </c>
      <c r="F40" s="3"/>
    </row>
    <row r="41" spans="1:6" x14ac:dyDescent="0.4">
      <c r="A41" s="3" t="s">
        <v>49</v>
      </c>
      <c r="B41" s="3" t="s">
        <v>9</v>
      </c>
      <c r="C41" s="3" t="s">
        <v>4239</v>
      </c>
      <c r="D41" s="3" t="str">
        <f t="shared" si="0"/>
        <v>Contig3127</v>
      </c>
      <c r="E41" s="3" t="s">
        <v>50</v>
      </c>
      <c r="F41" s="3"/>
    </row>
    <row r="42" spans="1:6" x14ac:dyDescent="0.4">
      <c r="A42" s="3" t="s">
        <v>49</v>
      </c>
      <c r="B42" s="3" t="s">
        <v>9</v>
      </c>
      <c r="C42" s="3" t="s">
        <v>4238</v>
      </c>
      <c r="D42" s="3" t="str">
        <f t="shared" si="0"/>
        <v>Contig3127</v>
      </c>
      <c r="E42" s="3" t="s">
        <v>50</v>
      </c>
      <c r="F42" s="3"/>
    </row>
    <row r="43" spans="1:6" x14ac:dyDescent="0.4">
      <c r="A43" s="3" t="s">
        <v>49</v>
      </c>
      <c r="B43" s="3" t="s">
        <v>9</v>
      </c>
      <c r="C43" s="3" t="s">
        <v>4237</v>
      </c>
      <c r="D43" s="3" t="str">
        <f t="shared" si="0"/>
        <v>Contig3127</v>
      </c>
      <c r="E43" s="3" t="s">
        <v>50</v>
      </c>
      <c r="F43" s="3"/>
    </row>
    <row r="44" spans="1:6" x14ac:dyDescent="0.4">
      <c r="A44" s="3" t="s">
        <v>49</v>
      </c>
      <c r="B44" s="3" t="s">
        <v>9</v>
      </c>
      <c r="C44" s="3" t="s">
        <v>4236</v>
      </c>
      <c r="D44" s="3" t="str">
        <f t="shared" si="0"/>
        <v>Contig3128</v>
      </c>
      <c r="E44" s="3" t="s">
        <v>50</v>
      </c>
      <c r="F44" s="3"/>
    </row>
    <row r="45" spans="1:6" x14ac:dyDescent="0.4">
      <c r="A45" s="3" t="s">
        <v>49</v>
      </c>
      <c r="B45" s="3" t="s">
        <v>9</v>
      </c>
      <c r="C45" s="3" t="s">
        <v>4235</v>
      </c>
      <c r="D45" s="3" t="str">
        <f t="shared" si="0"/>
        <v>Contig3128</v>
      </c>
      <c r="E45" s="3" t="s">
        <v>50</v>
      </c>
      <c r="F45" s="3"/>
    </row>
    <row r="46" spans="1:6" x14ac:dyDescent="0.4">
      <c r="A46" s="3" t="s">
        <v>49</v>
      </c>
      <c r="B46" s="3" t="s">
        <v>9</v>
      </c>
      <c r="C46" s="3" t="s">
        <v>4234</v>
      </c>
      <c r="D46" s="3" t="str">
        <f t="shared" si="0"/>
        <v>Contig3128</v>
      </c>
      <c r="E46" s="3" t="s">
        <v>50</v>
      </c>
      <c r="F46" s="3"/>
    </row>
    <row r="47" spans="1:6" x14ac:dyDescent="0.4">
      <c r="A47" s="3" t="s">
        <v>49</v>
      </c>
      <c r="B47" s="3" t="s">
        <v>9</v>
      </c>
      <c r="C47" s="3" t="s">
        <v>4233</v>
      </c>
      <c r="D47" s="3" t="str">
        <f t="shared" si="0"/>
        <v>Contig3129</v>
      </c>
      <c r="E47" s="3" t="s">
        <v>50</v>
      </c>
      <c r="F47" s="3"/>
    </row>
    <row r="48" spans="1:6" x14ac:dyDescent="0.4">
      <c r="A48" s="3" t="s">
        <v>49</v>
      </c>
      <c r="B48" s="3" t="s">
        <v>9</v>
      </c>
      <c r="C48" s="3" t="s">
        <v>4232</v>
      </c>
      <c r="D48" s="3" t="str">
        <f t="shared" si="0"/>
        <v>Contig3129</v>
      </c>
      <c r="E48" s="3" t="s">
        <v>50</v>
      </c>
      <c r="F48" s="3"/>
    </row>
    <row r="49" spans="1:6" x14ac:dyDescent="0.4">
      <c r="A49" s="3" t="s">
        <v>49</v>
      </c>
      <c r="B49" s="3" t="s">
        <v>9</v>
      </c>
      <c r="C49" s="3" t="s">
        <v>4231</v>
      </c>
      <c r="D49" s="3" t="str">
        <f t="shared" si="0"/>
        <v>Contig3129</v>
      </c>
      <c r="E49" s="3" t="s">
        <v>50</v>
      </c>
      <c r="F49" s="3"/>
    </row>
    <row r="50" spans="1:6" x14ac:dyDescent="0.4">
      <c r="A50" s="3" t="s">
        <v>49</v>
      </c>
      <c r="B50" s="3" t="s">
        <v>9</v>
      </c>
      <c r="C50" s="3" t="s">
        <v>4230</v>
      </c>
      <c r="D50" s="3" t="str">
        <f t="shared" si="0"/>
        <v>Contig3130</v>
      </c>
      <c r="E50" s="3" t="s">
        <v>50</v>
      </c>
      <c r="F50" s="3"/>
    </row>
    <row r="51" spans="1:6" x14ac:dyDescent="0.4">
      <c r="A51" s="3" t="s">
        <v>49</v>
      </c>
      <c r="B51" s="3" t="s">
        <v>9</v>
      </c>
      <c r="C51" s="3" t="s">
        <v>4229</v>
      </c>
      <c r="D51" s="3" t="str">
        <f t="shared" si="0"/>
        <v>Contig3130</v>
      </c>
      <c r="E51" s="3" t="s">
        <v>50</v>
      </c>
      <c r="F51" s="3"/>
    </row>
    <row r="52" spans="1:6" x14ac:dyDescent="0.4">
      <c r="A52" s="3" t="s">
        <v>49</v>
      </c>
      <c r="B52" s="3" t="s">
        <v>9</v>
      </c>
      <c r="C52" s="3" t="s">
        <v>4228</v>
      </c>
      <c r="D52" s="3" t="str">
        <f t="shared" si="0"/>
        <v>Contig3130</v>
      </c>
      <c r="E52" s="3" t="s">
        <v>50</v>
      </c>
      <c r="F52" s="3"/>
    </row>
    <row r="53" spans="1:6" x14ac:dyDescent="0.4">
      <c r="A53" s="3" t="s">
        <v>49</v>
      </c>
      <c r="B53" s="3" t="s">
        <v>9</v>
      </c>
      <c r="C53" s="3" t="s">
        <v>4227</v>
      </c>
      <c r="D53" s="3" t="str">
        <f t="shared" si="0"/>
        <v>Contig5273</v>
      </c>
      <c r="E53" s="3" t="s">
        <v>50</v>
      </c>
      <c r="F53" s="3"/>
    </row>
    <row r="54" spans="1:6" x14ac:dyDescent="0.4">
      <c r="A54" s="3" t="s">
        <v>49</v>
      </c>
      <c r="B54" s="3" t="s">
        <v>9</v>
      </c>
      <c r="C54" s="3" t="s">
        <v>4226</v>
      </c>
      <c r="D54" s="3" t="str">
        <f t="shared" si="0"/>
        <v>Contig5274</v>
      </c>
      <c r="E54" s="3" t="s">
        <v>50</v>
      </c>
      <c r="F54" s="3"/>
    </row>
    <row r="55" spans="1:6" x14ac:dyDescent="0.4">
      <c r="A55" s="3" t="s">
        <v>49</v>
      </c>
      <c r="B55" s="3" t="s">
        <v>9</v>
      </c>
      <c r="C55" s="3" t="s">
        <v>4225</v>
      </c>
      <c r="D55" s="3" t="str">
        <f t="shared" si="0"/>
        <v>Contig5275</v>
      </c>
      <c r="E55" s="3" t="s">
        <v>50</v>
      </c>
      <c r="F55" s="3"/>
    </row>
    <row r="56" spans="1:6" x14ac:dyDescent="0.4">
      <c r="A56" s="3" t="s">
        <v>49</v>
      </c>
      <c r="B56" s="3" t="s">
        <v>9</v>
      </c>
      <c r="C56" s="3" t="s">
        <v>4224</v>
      </c>
      <c r="D56" s="3" t="str">
        <f t="shared" si="0"/>
        <v>Contig5275</v>
      </c>
      <c r="E56" s="3" t="s">
        <v>50</v>
      </c>
      <c r="F56" s="3"/>
    </row>
    <row r="57" spans="1:6" x14ac:dyDescent="0.4">
      <c r="A57" s="3" t="s">
        <v>49</v>
      </c>
      <c r="B57" s="3" t="s">
        <v>9</v>
      </c>
      <c r="C57" s="3" t="s">
        <v>4223</v>
      </c>
      <c r="D57" s="3" t="str">
        <f t="shared" si="0"/>
        <v>Contig5276</v>
      </c>
      <c r="E57" s="3" t="s">
        <v>50</v>
      </c>
      <c r="F57" s="3"/>
    </row>
    <row r="58" spans="1:6" x14ac:dyDescent="0.4">
      <c r="A58" s="3" t="s">
        <v>104</v>
      </c>
      <c r="B58" s="3" t="s">
        <v>9</v>
      </c>
      <c r="C58" s="3" t="s">
        <v>4222</v>
      </c>
      <c r="D58" s="3" t="str">
        <f t="shared" si="0"/>
        <v>Contig10032</v>
      </c>
      <c r="E58" s="3" t="s">
        <v>602</v>
      </c>
      <c r="F58" s="3"/>
    </row>
    <row r="59" spans="1:6" x14ac:dyDescent="0.4">
      <c r="A59" s="3" t="s">
        <v>104</v>
      </c>
      <c r="B59" s="3" t="s">
        <v>9</v>
      </c>
      <c r="C59" s="3" t="s">
        <v>4221</v>
      </c>
      <c r="D59" s="3" t="str">
        <f t="shared" si="0"/>
        <v>Contig10033</v>
      </c>
      <c r="E59" s="3" t="s">
        <v>105</v>
      </c>
      <c r="F59" s="3"/>
    </row>
    <row r="60" spans="1:6" x14ac:dyDescent="0.4">
      <c r="A60" s="3" t="s">
        <v>104</v>
      </c>
      <c r="B60" s="3" t="s">
        <v>9</v>
      </c>
      <c r="C60" s="3" t="s">
        <v>4220</v>
      </c>
      <c r="D60" s="3" t="str">
        <f t="shared" si="0"/>
        <v>Contig10034</v>
      </c>
      <c r="E60" s="3" t="s">
        <v>105</v>
      </c>
      <c r="F60" s="3"/>
    </row>
    <row r="61" spans="1:6" x14ac:dyDescent="0.4">
      <c r="A61" s="3" t="s">
        <v>104</v>
      </c>
      <c r="B61" s="3" t="s">
        <v>9</v>
      </c>
      <c r="C61" s="3" t="s">
        <v>4219</v>
      </c>
      <c r="D61" s="3" t="str">
        <f t="shared" si="0"/>
        <v>Contig10035</v>
      </c>
      <c r="E61" s="3" t="s">
        <v>105</v>
      </c>
      <c r="F61" s="3"/>
    </row>
    <row r="62" spans="1:6" x14ac:dyDescent="0.4">
      <c r="A62" s="3" t="s">
        <v>104</v>
      </c>
      <c r="B62" s="3" t="s">
        <v>9</v>
      </c>
      <c r="C62" s="3" t="s">
        <v>4218</v>
      </c>
      <c r="D62" s="3" t="str">
        <f t="shared" si="0"/>
        <v>Contig14788</v>
      </c>
      <c r="E62" s="3" t="s">
        <v>602</v>
      </c>
      <c r="F62" s="3"/>
    </row>
    <row r="63" spans="1:6" x14ac:dyDescent="0.4">
      <c r="A63" s="3" t="s">
        <v>104</v>
      </c>
      <c r="B63" s="3" t="s">
        <v>9</v>
      </c>
      <c r="C63" s="3" t="s">
        <v>4217</v>
      </c>
      <c r="D63" s="3" t="str">
        <f t="shared" si="0"/>
        <v>Contig14789</v>
      </c>
      <c r="E63" s="3" t="s">
        <v>602</v>
      </c>
      <c r="F63" s="3"/>
    </row>
    <row r="64" spans="1:6" x14ac:dyDescent="0.4">
      <c r="A64" s="3" t="s">
        <v>104</v>
      </c>
      <c r="B64" s="3" t="s">
        <v>9</v>
      </c>
      <c r="C64" s="3" t="s">
        <v>4216</v>
      </c>
      <c r="D64" s="3" t="str">
        <f t="shared" si="0"/>
        <v>Contig14791</v>
      </c>
      <c r="E64" s="3" t="s">
        <v>602</v>
      </c>
      <c r="F64" s="3"/>
    </row>
    <row r="65" spans="1:6" x14ac:dyDescent="0.4">
      <c r="A65" s="3" t="s">
        <v>104</v>
      </c>
      <c r="B65" s="3" t="s">
        <v>9</v>
      </c>
      <c r="C65" s="3" t="s">
        <v>4215</v>
      </c>
      <c r="D65" s="3" t="str">
        <f t="shared" si="0"/>
        <v>Contig22059</v>
      </c>
      <c r="E65" s="3" t="s">
        <v>105</v>
      </c>
      <c r="F65" s="3"/>
    </row>
    <row r="66" spans="1:6" x14ac:dyDescent="0.4">
      <c r="A66" s="3" t="s">
        <v>104</v>
      </c>
      <c r="B66" s="3" t="s">
        <v>9</v>
      </c>
      <c r="C66" s="3" t="s">
        <v>4214</v>
      </c>
      <c r="D66" s="3" t="str">
        <f t="shared" ref="D66:D129" si="1">MID(C66, 1, FIND("_", C66)-1)</f>
        <v>Contig5462</v>
      </c>
      <c r="E66" s="3" t="s">
        <v>602</v>
      </c>
      <c r="F66" s="3"/>
    </row>
    <row r="67" spans="1:6" x14ac:dyDescent="0.4">
      <c r="A67" s="3" t="s">
        <v>104</v>
      </c>
      <c r="B67" s="3" t="s">
        <v>9</v>
      </c>
      <c r="C67" s="3" t="s">
        <v>4213</v>
      </c>
      <c r="D67" s="3" t="str">
        <f t="shared" si="1"/>
        <v>Contig5463</v>
      </c>
      <c r="E67" s="3" t="s">
        <v>602</v>
      </c>
      <c r="F67" s="3"/>
    </row>
    <row r="68" spans="1:6" x14ac:dyDescent="0.4">
      <c r="A68" s="3" t="s">
        <v>104</v>
      </c>
      <c r="B68" s="3" t="s">
        <v>9</v>
      </c>
      <c r="C68" s="3" t="s">
        <v>4212</v>
      </c>
      <c r="D68" s="3" t="str">
        <f t="shared" si="1"/>
        <v>Contig5463</v>
      </c>
      <c r="E68" s="3" t="s">
        <v>602</v>
      </c>
      <c r="F68" s="3"/>
    </row>
    <row r="69" spans="1:6" x14ac:dyDescent="0.4">
      <c r="A69" s="3" t="s">
        <v>104</v>
      </c>
      <c r="B69" s="3" t="s">
        <v>9</v>
      </c>
      <c r="C69" s="3" t="s">
        <v>4211</v>
      </c>
      <c r="D69" s="3" t="str">
        <f t="shared" si="1"/>
        <v>Contig5464</v>
      </c>
      <c r="E69" s="3" t="s">
        <v>602</v>
      </c>
      <c r="F69" s="3"/>
    </row>
    <row r="70" spans="1:6" x14ac:dyDescent="0.4">
      <c r="A70" s="3" t="s">
        <v>104</v>
      </c>
      <c r="B70" s="3" t="s">
        <v>9</v>
      </c>
      <c r="C70" s="3" t="s">
        <v>4210</v>
      </c>
      <c r="D70" s="3" t="str">
        <f t="shared" si="1"/>
        <v>Contig5465</v>
      </c>
      <c r="E70" s="3" t="s">
        <v>602</v>
      </c>
      <c r="F70" s="3"/>
    </row>
    <row r="71" spans="1:6" x14ac:dyDescent="0.4">
      <c r="A71" s="3" t="s">
        <v>104</v>
      </c>
      <c r="B71" s="3" t="s">
        <v>9</v>
      </c>
      <c r="C71" s="3" t="s">
        <v>4209</v>
      </c>
      <c r="D71" s="3" t="str">
        <f t="shared" si="1"/>
        <v>Contig5465</v>
      </c>
      <c r="E71" s="3" t="s">
        <v>602</v>
      </c>
      <c r="F71" s="3"/>
    </row>
    <row r="72" spans="1:6" x14ac:dyDescent="0.4">
      <c r="A72" s="3" t="s">
        <v>104</v>
      </c>
      <c r="B72" s="3" t="s">
        <v>9</v>
      </c>
      <c r="C72" s="3" t="s">
        <v>4208</v>
      </c>
      <c r="D72" s="3" t="str">
        <f t="shared" si="1"/>
        <v>Contig5466</v>
      </c>
      <c r="E72" s="3" t="s">
        <v>602</v>
      </c>
      <c r="F72" s="3"/>
    </row>
    <row r="73" spans="1:6" x14ac:dyDescent="0.4">
      <c r="A73" s="3" t="s">
        <v>104</v>
      </c>
      <c r="B73" s="3" t="s">
        <v>9</v>
      </c>
      <c r="C73" s="3" t="s">
        <v>4207</v>
      </c>
      <c r="D73" s="3" t="str">
        <f t="shared" si="1"/>
        <v>Contig5466</v>
      </c>
      <c r="E73" s="3" t="s">
        <v>602</v>
      </c>
      <c r="F73" s="3"/>
    </row>
    <row r="74" spans="1:6" x14ac:dyDescent="0.4">
      <c r="A74" s="3" t="s">
        <v>587</v>
      </c>
      <c r="B74" s="3" t="s">
        <v>127</v>
      </c>
      <c r="C74" s="3" t="s">
        <v>4206</v>
      </c>
      <c r="D74" s="3" t="str">
        <f t="shared" si="1"/>
        <v>Contig24625</v>
      </c>
      <c r="E74" s="3" t="s">
        <v>588</v>
      </c>
      <c r="F74" s="3"/>
    </row>
    <row r="75" spans="1:6" x14ac:dyDescent="0.4">
      <c r="A75" s="3" t="s">
        <v>587</v>
      </c>
      <c r="B75" s="3" t="s">
        <v>127</v>
      </c>
      <c r="C75" s="3" t="s">
        <v>4205</v>
      </c>
      <c r="D75" s="3" t="str">
        <f t="shared" si="1"/>
        <v>Contig24626</v>
      </c>
      <c r="E75" s="3" t="s">
        <v>588</v>
      </c>
      <c r="F75" s="3"/>
    </row>
    <row r="76" spans="1:6" x14ac:dyDescent="0.4">
      <c r="A76" s="3" t="s">
        <v>587</v>
      </c>
      <c r="B76" s="3" t="s">
        <v>127</v>
      </c>
      <c r="C76" s="3" t="s">
        <v>4204</v>
      </c>
      <c r="D76" s="3" t="str">
        <f t="shared" si="1"/>
        <v>Contig24627</v>
      </c>
      <c r="E76" s="3" t="s">
        <v>588</v>
      </c>
      <c r="F76" s="3"/>
    </row>
    <row r="77" spans="1:6" x14ac:dyDescent="0.4">
      <c r="A77" s="3" t="s">
        <v>524</v>
      </c>
      <c r="B77" s="3" t="s">
        <v>9</v>
      </c>
      <c r="C77" s="3" t="s">
        <v>4203</v>
      </c>
      <c r="D77" s="3" t="str">
        <f t="shared" si="1"/>
        <v>Contig8965</v>
      </c>
      <c r="E77" s="3" t="s">
        <v>525</v>
      </c>
      <c r="F77" s="3"/>
    </row>
    <row r="78" spans="1:6" x14ac:dyDescent="0.4">
      <c r="A78" s="3" t="s">
        <v>524</v>
      </c>
      <c r="B78" s="3" t="s">
        <v>9</v>
      </c>
      <c r="C78" s="3" t="s">
        <v>4202</v>
      </c>
      <c r="D78" s="3" t="str">
        <f t="shared" si="1"/>
        <v>Contig12375</v>
      </c>
      <c r="E78" s="3" t="s">
        <v>1169</v>
      </c>
      <c r="F78" s="3"/>
    </row>
    <row r="79" spans="1:6" x14ac:dyDescent="0.4">
      <c r="A79" s="3" t="s">
        <v>524</v>
      </c>
      <c r="B79" s="3" t="s">
        <v>9</v>
      </c>
      <c r="C79" s="3" t="s">
        <v>4201</v>
      </c>
      <c r="D79" s="3" t="str">
        <f t="shared" si="1"/>
        <v>Contig12377</v>
      </c>
      <c r="E79" s="3" t="s">
        <v>525</v>
      </c>
      <c r="F79" s="3"/>
    </row>
    <row r="80" spans="1:6" x14ac:dyDescent="0.4">
      <c r="A80" s="3" t="s">
        <v>524</v>
      </c>
      <c r="B80" s="3" t="s">
        <v>9</v>
      </c>
      <c r="C80" s="3" t="s">
        <v>4200</v>
      </c>
      <c r="D80" s="3" t="str">
        <f t="shared" si="1"/>
        <v>Contig12379</v>
      </c>
      <c r="E80" s="3" t="s">
        <v>1169</v>
      </c>
      <c r="F80" s="3"/>
    </row>
    <row r="81" spans="1:6" x14ac:dyDescent="0.4">
      <c r="A81" s="3" t="s">
        <v>524</v>
      </c>
      <c r="B81" s="3" t="s">
        <v>9</v>
      </c>
      <c r="C81" s="3" t="s">
        <v>4199</v>
      </c>
      <c r="D81" s="3" t="str">
        <f t="shared" si="1"/>
        <v>Contig12380</v>
      </c>
      <c r="E81" s="3" t="s">
        <v>525</v>
      </c>
      <c r="F81" s="3"/>
    </row>
    <row r="82" spans="1:6" x14ac:dyDescent="0.4">
      <c r="A82" s="3" t="s">
        <v>524</v>
      </c>
      <c r="B82" s="3" t="s">
        <v>9</v>
      </c>
      <c r="C82" s="3" t="s">
        <v>4198</v>
      </c>
      <c r="D82" s="3" t="str">
        <f t="shared" si="1"/>
        <v>Contig21213</v>
      </c>
      <c r="E82" s="3" t="s">
        <v>525</v>
      </c>
      <c r="F82" s="3"/>
    </row>
    <row r="83" spans="1:6" x14ac:dyDescent="0.4">
      <c r="A83" s="3" t="s">
        <v>524</v>
      </c>
      <c r="B83" s="3" t="s">
        <v>9</v>
      </c>
      <c r="C83" s="3" t="s">
        <v>4197</v>
      </c>
      <c r="D83" s="3" t="str">
        <f t="shared" si="1"/>
        <v>Contig21214</v>
      </c>
      <c r="E83" s="3" t="s">
        <v>525</v>
      </c>
      <c r="F83" s="3"/>
    </row>
    <row r="84" spans="1:6" x14ac:dyDescent="0.4">
      <c r="A84" s="3" t="s">
        <v>60</v>
      </c>
      <c r="B84" s="3" t="s">
        <v>39</v>
      </c>
      <c r="C84" s="3" t="s">
        <v>4196</v>
      </c>
      <c r="D84" s="3" t="str">
        <f t="shared" si="1"/>
        <v>Contig11023</v>
      </c>
      <c r="E84" s="3" t="s">
        <v>61</v>
      </c>
      <c r="F84" s="3"/>
    </row>
    <row r="85" spans="1:6" x14ac:dyDescent="0.4">
      <c r="A85" s="3" t="s">
        <v>60</v>
      </c>
      <c r="B85" s="3" t="s">
        <v>39</v>
      </c>
      <c r="C85" s="3" t="s">
        <v>4195</v>
      </c>
      <c r="D85" s="3" t="str">
        <f t="shared" si="1"/>
        <v>Contig12479</v>
      </c>
      <c r="E85" s="3" t="s">
        <v>61</v>
      </c>
      <c r="F85" s="3"/>
    </row>
    <row r="86" spans="1:6" x14ac:dyDescent="0.4">
      <c r="A86" s="3" t="s">
        <v>60</v>
      </c>
      <c r="B86" s="3" t="s">
        <v>39</v>
      </c>
      <c r="C86" s="3" t="s">
        <v>4194</v>
      </c>
      <c r="D86" s="3" t="str">
        <f t="shared" si="1"/>
        <v>Contig22409</v>
      </c>
      <c r="E86" s="3" t="s">
        <v>61</v>
      </c>
      <c r="F86" s="3"/>
    </row>
    <row r="87" spans="1:6" x14ac:dyDescent="0.4">
      <c r="A87" s="3" t="s">
        <v>60</v>
      </c>
      <c r="B87" s="3" t="s">
        <v>39</v>
      </c>
      <c r="C87" s="3" t="s">
        <v>4193</v>
      </c>
      <c r="D87" s="3" t="str">
        <f t="shared" si="1"/>
        <v>Contig22410</v>
      </c>
      <c r="E87" s="3" t="s">
        <v>61</v>
      </c>
      <c r="F87" s="3"/>
    </row>
    <row r="88" spans="1:6" x14ac:dyDescent="0.4">
      <c r="A88" s="3" t="s">
        <v>60</v>
      </c>
      <c r="B88" s="3" t="s">
        <v>39</v>
      </c>
      <c r="C88" s="3" t="s">
        <v>4192</v>
      </c>
      <c r="D88" s="3" t="str">
        <f t="shared" si="1"/>
        <v>Contig22411</v>
      </c>
      <c r="E88" s="3" t="s">
        <v>61</v>
      </c>
      <c r="F88" s="3"/>
    </row>
    <row r="89" spans="1:6" x14ac:dyDescent="0.4">
      <c r="A89" s="3" t="s">
        <v>60</v>
      </c>
      <c r="B89" s="3" t="s">
        <v>39</v>
      </c>
      <c r="C89" s="3" t="s">
        <v>4191</v>
      </c>
      <c r="D89" s="3" t="str">
        <f t="shared" si="1"/>
        <v>Contig5061</v>
      </c>
      <c r="E89" s="3" t="s">
        <v>61</v>
      </c>
      <c r="F89" s="3"/>
    </row>
    <row r="90" spans="1:6" x14ac:dyDescent="0.4">
      <c r="A90" s="3" t="s">
        <v>90</v>
      </c>
      <c r="B90" s="3" t="s">
        <v>9</v>
      </c>
      <c r="C90" s="3" t="s">
        <v>4190</v>
      </c>
      <c r="D90" s="3" t="str">
        <f t="shared" si="1"/>
        <v>Contig8841</v>
      </c>
      <c r="E90" s="3" t="s">
        <v>91</v>
      </c>
      <c r="F90" s="3"/>
    </row>
    <row r="91" spans="1:6" x14ac:dyDescent="0.4">
      <c r="A91" s="3" t="s">
        <v>90</v>
      </c>
      <c r="B91" s="3" t="s">
        <v>9</v>
      </c>
      <c r="C91" s="3" t="s">
        <v>4189</v>
      </c>
      <c r="D91" s="3" t="str">
        <f t="shared" si="1"/>
        <v>Contig13848</v>
      </c>
      <c r="E91" s="3" t="s">
        <v>91</v>
      </c>
      <c r="F91" s="3"/>
    </row>
    <row r="92" spans="1:6" x14ac:dyDescent="0.4">
      <c r="A92" s="3" t="s">
        <v>90</v>
      </c>
      <c r="B92" s="3" t="s">
        <v>9</v>
      </c>
      <c r="C92" s="3" t="s">
        <v>4188</v>
      </c>
      <c r="D92" s="3" t="str">
        <f t="shared" si="1"/>
        <v>Contig14212</v>
      </c>
      <c r="E92" s="3" t="s">
        <v>91</v>
      </c>
      <c r="F92" s="3"/>
    </row>
    <row r="93" spans="1:6" x14ac:dyDescent="0.4">
      <c r="A93" s="3" t="s">
        <v>90</v>
      </c>
      <c r="B93" s="3" t="s">
        <v>9</v>
      </c>
      <c r="C93" s="3" t="s">
        <v>4187</v>
      </c>
      <c r="D93" s="3" t="str">
        <f t="shared" si="1"/>
        <v>Contig14213</v>
      </c>
      <c r="E93" s="3" t="s">
        <v>91</v>
      </c>
      <c r="F93" s="3"/>
    </row>
    <row r="94" spans="1:6" x14ac:dyDescent="0.4">
      <c r="A94" s="3" t="s">
        <v>90</v>
      </c>
      <c r="B94" s="3" t="s">
        <v>9</v>
      </c>
      <c r="C94" s="3" t="s">
        <v>4186</v>
      </c>
      <c r="D94" s="3" t="str">
        <f t="shared" si="1"/>
        <v>Contig14216</v>
      </c>
      <c r="E94" s="3" t="s">
        <v>91</v>
      </c>
      <c r="F94" s="3"/>
    </row>
    <row r="95" spans="1:6" x14ac:dyDescent="0.4">
      <c r="A95" s="3" t="s">
        <v>90</v>
      </c>
      <c r="B95" s="3" t="s">
        <v>9</v>
      </c>
      <c r="C95" s="3" t="s">
        <v>4185</v>
      </c>
      <c r="D95" s="3" t="str">
        <f t="shared" si="1"/>
        <v>Contig14218</v>
      </c>
      <c r="E95" s="3" t="s">
        <v>91</v>
      </c>
      <c r="F95" s="3"/>
    </row>
    <row r="96" spans="1:6" x14ac:dyDescent="0.4">
      <c r="A96" s="3" t="s">
        <v>90</v>
      </c>
      <c r="B96" s="3" t="s">
        <v>9</v>
      </c>
      <c r="C96" s="3" t="s">
        <v>4184</v>
      </c>
      <c r="D96" s="3" t="str">
        <f t="shared" si="1"/>
        <v>Contig3371</v>
      </c>
      <c r="E96" s="3" t="s">
        <v>91</v>
      </c>
      <c r="F96" s="3"/>
    </row>
    <row r="97" spans="1:6" x14ac:dyDescent="0.4">
      <c r="A97" s="3" t="s">
        <v>90</v>
      </c>
      <c r="B97" s="3" t="s">
        <v>9</v>
      </c>
      <c r="C97" s="3" t="s">
        <v>4183</v>
      </c>
      <c r="D97" s="3" t="str">
        <f t="shared" si="1"/>
        <v>Contig5461</v>
      </c>
      <c r="E97" s="3" t="s">
        <v>91</v>
      </c>
      <c r="F97" s="3"/>
    </row>
    <row r="98" spans="1:6" x14ac:dyDescent="0.4">
      <c r="A98" s="3" t="s">
        <v>90</v>
      </c>
      <c r="B98" s="3" t="s">
        <v>9</v>
      </c>
      <c r="C98" s="3" t="s">
        <v>4182</v>
      </c>
      <c r="D98" s="3" t="str">
        <f t="shared" si="1"/>
        <v>Contig5461</v>
      </c>
      <c r="E98" s="3" t="s">
        <v>91</v>
      </c>
      <c r="F98" s="3"/>
    </row>
    <row r="99" spans="1:6" x14ac:dyDescent="0.4">
      <c r="A99" s="3" t="s">
        <v>178</v>
      </c>
      <c r="B99" s="3" t="s">
        <v>179</v>
      </c>
      <c r="C99" s="3" t="s">
        <v>4181</v>
      </c>
      <c r="D99" s="3" t="str">
        <f t="shared" si="1"/>
        <v>Contig1062</v>
      </c>
      <c r="E99" s="3" t="s">
        <v>180</v>
      </c>
      <c r="F99" s="3"/>
    </row>
    <row r="100" spans="1:6" x14ac:dyDescent="0.4">
      <c r="A100" s="3" t="s">
        <v>178</v>
      </c>
      <c r="B100" s="3" t="s">
        <v>179</v>
      </c>
      <c r="C100" s="3" t="s">
        <v>4180</v>
      </c>
      <c r="D100" s="3" t="str">
        <f t="shared" si="1"/>
        <v>Contig12211</v>
      </c>
      <c r="E100" s="3" t="s">
        <v>632</v>
      </c>
      <c r="F100" s="3"/>
    </row>
    <row r="101" spans="1:6" x14ac:dyDescent="0.4">
      <c r="A101" s="3" t="s">
        <v>178</v>
      </c>
      <c r="B101" s="3" t="s">
        <v>179</v>
      </c>
      <c r="C101" s="3" t="s">
        <v>4179</v>
      </c>
      <c r="D101" s="3" t="str">
        <f t="shared" si="1"/>
        <v>Contig12212</v>
      </c>
      <c r="E101" s="3" t="s">
        <v>632</v>
      </c>
      <c r="F101" s="3"/>
    </row>
    <row r="102" spans="1:6" x14ac:dyDescent="0.4">
      <c r="A102" s="3" t="s">
        <v>178</v>
      </c>
      <c r="B102" s="3" t="s">
        <v>179</v>
      </c>
      <c r="C102" s="3" t="s">
        <v>4178</v>
      </c>
      <c r="D102" s="3" t="str">
        <f t="shared" si="1"/>
        <v>Contig15405</v>
      </c>
      <c r="E102" s="3" t="s">
        <v>180</v>
      </c>
      <c r="F102" s="3"/>
    </row>
    <row r="103" spans="1:6" x14ac:dyDescent="0.4">
      <c r="A103" s="3" t="s">
        <v>178</v>
      </c>
      <c r="B103" s="3" t="s">
        <v>179</v>
      </c>
      <c r="C103" s="3" t="s">
        <v>4177</v>
      </c>
      <c r="D103" s="3" t="str">
        <f t="shared" si="1"/>
        <v>Contig17636</v>
      </c>
      <c r="E103" s="3" t="s">
        <v>180</v>
      </c>
      <c r="F103" s="3"/>
    </row>
    <row r="104" spans="1:6" x14ac:dyDescent="0.4">
      <c r="A104" s="3" t="s">
        <v>178</v>
      </c>
      <c r="B104" s="3" t="s">
        <v>179</v>
      </c>
      <c r="C104" s="3" t="s">
        <v>4176</v>
      </c>
      <c r="D104" s="3" t="str">
        <f t="shared" si="1"/>
        <v>Contig20727</v>
      </c>
      <c r="E104" s="3" t="s">
        <v>632</v>
      </c>
      <c r="F104" s="3"/>
    </row>
    <row r="105" spans="1:6" x14ac:dyDescent="0.4">
      <c r="A105" s="3" t="s">
        <v>178</v>
      </c>
      <c r="B105" s="3" t="s">
        <v>179</v>
      </c>
      <c r="C105" s="3" t="s">
        <v>4175</v>
      </c>
      <c r="D105" s="3" t="str">
        <f t="shared" si="1"/>
        <v>Contig20728</v>
      </c>
      <c r="E105" s="3" t="s">
        <v>632</v>
      </c>
      <c r="F105" s="3"/>
    </row>
    <row r="106" spans="1:6" x14ac:dyDescent="0.4">
      <c r="A106" s="3" t="s">
        <v>178</v>
      </c>
      <c r="B106" s="3" t="s">
        <v>179</v>
      </c>
      <c r="C106" s="3" t="s">
        <v>4174</v>
      </c>
      <c r="D106" s="3" t="str">
        <f t="shared" si="1"/>
        <v>Contig20729</v>
      </c>
      <c r="E106" s="3" t="s">
        <v>632</v>
      </c>
      <c r="F106" s="3"/>
    </row>
    <row r="107" spans="1:6" x14ac:dyDescent="0.4">
      <c r="A107" s="3" t="s">
        <v>178</v>
      </c>
      <c r="B107" s="3" t="s">
        <v>179</v>
      </c>
      <c r="C107" s="3" t="s">
        <v>4173</v>
      </c>
      <c r="D107" s="3" t="str">
        <f t="shared" si="1"/>
        <v>Contig20730</v>
      </c>
      <c r="E107" s="3" t="s">
        <v>632</v>
      </c>
      <c r="F107" s="3"/>
    </row>
    <row r="108" spans="1:6" x14ac:dyDescent="0.4">
      <c r="A108" s="3" t="s">
        <v>178</v>
      </c>
      <c r="B108" s="3" t="s">
        <v>179</v>
      </c>
      <c r="C108" s="3" t="s">
        <v>4172</v>
      </c>
      <c r="D108" s="3" t="str">
        <f t="shared" si="1"/>
        <v>Contig20731</v>
      </c>
      <c r="E108" s="3" t="s">
        <v>632</v>
      </c>
      <c r="F108" s="3"/>
    </row>
    <row r="109" spans="1:6" x14ac:dyDescent="0.4">
      <c r="A109" s="3" t="s">
        <v>178</v>
      </c>
      <c r="B109" s="3" t="s">
        <v>179</v>
      </c>
      <c r="C109" s="3" t="s">
        <v>4171</v>
      </c>
      <c r="D109" s="3" t="str">
        <f t="shared" si="1"/>
        <v>Contig20732</v>
      </c>
      <c r="E109" s="3" t="s">
        <v>632</v>
      </c>
      <c r="F109" s="3"/>
    </row>
    <row r="110" spans="1:6" x14ac:dyDescent="0.4">
      <c r="A110" s="3" t="s">
        <v>178</v>
      </c>
      <c r="B110" s="3" t="s">
        <v>179</v>
      </c>
      <c r="C110" s="3" t="s">
        <v>4170</v>
      </c>
      <c r="D110" s="3" t="str">
        <f t="shared" si="1"/>
        <v>Contig20733</v>
      </c>
      <c r="E110" s="3" t="s">
        <v>632</v>
      </c>
      <c r="F110" s="3"/>
    </row>
    <row r="111" spans="1:6" x14ac:dyDescent="0.4">
      <c r="A111" s="3" t="s">
        <v>178</v>
      </c>
      <c r="B111" s="3" t="s">
        <v>179</v>
      </c>
      <c r="C111" s="3" t="s">
        <v>4169</v>
      </c>
      <c r="D111" s="3" t="str">
        <f t="shared" si="1"/>
        <v>Contig20734</v>
      </c>
      <c r="E111" s="3" t="s">
        <v>632</v>
      </c>
      <c r="F111" s="3"/>
    </row>
    <row r="112" spans="1:6" x14ac:dyDescent="0.4">
      <c r="A112" s="3" t="s">
        <v>178</v>
      </c>
      <c r="B112" s="3" t="s">
        <v>179</v>
      </c>
      <c r="C112" s="3" t="s">
        <v>4168</v>
      </c>
      <c r="D112" s="3" t="str">
        <f t="shared" si="1"/>
        <v>Contig20735</v>
      </c>
      <c r="E112" s="3" t="s">
        <v>632</v>
      </c>
      <c r="F112" s="3"/>
    </row>
    <row r="113" spans="1:6" x14ac:dyDescent="0.4">
      <c r="A113" s="3" t="s">
        <v>178</v>
      </c>
      <c r="B113" s="3" t="s">
        <v>179</v>
      </c>
      <c r="C113" s="3" t="s">
        <v>4167</v>
      </c>
      <c r="D113" s="3" t="str">
        <f t="shared" si="1"/>
        <v>Contig20736</v>
      </c>
      <c r="E113" s="3" t="s">
        <v>632</v>
      </c>
      <c r="F113" s="3"/>
    </row>
    <row r="114" spans="1:6" x14ac:dyDescent="0.4">
      <c r="A114" s="3" t="s">
        <v>178</v>
      </c>
      <c r="B114" s="3" t="s">
        <v>179</v>
      </c>
      <c r="C114" s="3" t="s">
        <v>4166</v>
      </c>
      <c r="D114" s="3" t="str">
        <f t="shared" si="1"/>
        <v>Contig20737</v>
      </c>
      <c r="E114" s="3" t="s">
        <v>632</v>
      </c>
      <c r="F114" s="3"/>
    </row>
    <row r="115" spans="1:6" x14ac:dyDescent="0.4">
      <c r="A115" s="3" t="s">
        <v>178</v>
      </c>
      <c r="B115" s="3" t="s">
        <v>179</v>
      </c>
      <c r="C115" s="3" t="s">
        <v>4165</v>
      </c>
      <c r="D115" s="3" t="str">
        <f t="shared" si="1"/>
        <v>Contig20738</v>
      </c>
      <c r="E115" s="3" t="s">
        <v>632</v>
      </c>
      <c r="F115" s="3"/>
    </row>
    <row r="116" spans="1:6" x14ac:dyDescent="0.4">
      <c r="A116" s="3" t="s">
        <v>178</v>
      </c>
      <c r="B116" s="3" t="s">
        <v>179</v>
      </c>
      <c r="C116" s="3" t="s">
        <v>4164</v>
      </c>
      <c r="D116" s="3" t="str">
        <f t="shared" si="1"/>
        <v>Contig20739</v>
      </c>
      <c r="E116" s="3" t="s">
        <v>632</v>
      </c>
      <c r="F116" s="3"/>
    </row>
    <row r="117" spans="1:6" x14ac:dyDescent="0.4">
      <c r="A117" s="3" t="s">
        <v>178</v>
      </c>
      <c r="B117" s="3" t="s">
        <v>179</v>
      </c>
      <c r="C117" s="3" t="s">
        <v>4163</v>
      </c>
      <c r="D117" s="3" t="str">
        <f t="shared" si="1"/>
        <v>Contig20740</v>
      </c>
      <c r="E117" s="3" t="s">
        <v>632</v>
      </c>
      <c r="F117" s="3"/>
    </row>
    <row r="118" spans="1:6" x14ac:dyDescent="0.4">
      <c r="A118" s="3" t="s">
        <v>178</v>
      </c>
      <c r="B118" s="3" t="s">
        <v>179</v>
      </c>
      <c r="C118" s="3" t="s">
        <v>4162</v>
      </c>
      <c r="D118" s="3" t="str">
        <f t="shared" si="1"/>
        <v>Contig20741</v>
      </c>
      <c r="E118" s="3" t="s">
        <v>632</v>
      </c>
      <c r="F118" s="3"/>
    </row>
    <row r="119" spans="1:6" x14ac:dyDescent="0.4">
      <c r="A119" s="3" t="s">
        <v>178</v>
      </c>
      <c r="B119" s="3" t="s">
        <v>179</v>
      </c>
      <c r="C119" s="3" t="s">
        <v>4161</v>
      </c>
      <c r="D119" s="3" t="str">
        <f t="shared" si="1"/>
        <v>Contig20742</v>
      </c>
      <c r="E119" s="3" t="s">
        <v>632</v>
      </c>
      <c r="F119" s="3"/>
    </row>
    <row r="120" spans="1:6" x14ac:dyDescent="0.4">
      <c r="A120" s="3" t="s">
        <v>178</v>
      </c>
      <c r="B120" s="3" t="s">
        <v>179</v>
      </c>
      <c r="C120" s="3" t="s">
        <v>4160</v>
      </c>
      <c r="D120" s="3" t="str">
        <f t="shared" si="1"/>
        <v>Contig20743</v>
      </c>
      <c r="E120" s="3" t="s">
        <v>632</v>
      </c>
      <c r="F120" s="3"/>
    </row>
    <row r="121" spans="1:6" x14ac:dyDescent="0.4">
      <c r="A121" s="3" t="s">
        <v>178</v>
      </c>
      <c r="B121" s="3" t="s">
        <v>179</v>
      </c>
      <c r="C121" s="3" t="s">
        <v>4159</v>
      </c>
      <c r="D121" s="3" t="str">
        <f t="shared" si="1"/>
        <v>Contig20744</v>
      </c>
      <c r="E121" s="3" t="s">
        <v>632</v>
      </c>
      <c r="F121" s="3"/>
    </row>
    <row r="122" spans="1:6" x14ac:dyDescent="0.4">
      <c r="A122" s="3" t="s">
        <v>178</v>
      </c>
      <c r="B122" s="3" t="s">
        <v>179</v>
      </c>
      <c r="C122" s="3" t="s">
        <v>4158</v>
      </c>
      <c r="D122" s="3" t="str">
        <f t="shared" si="1"/>
        <v>Contig21782</v>
      </c>
      <c r="E122" s="3" t="s">
        <v>180</v>
      </c>
      <c r="F122" s="3"/>
    </row>
    <row r="123" spans="1:6" x14ac:dyDescent="0.4">
      <c r="A123" s="3" t="s">
        <v>178</v>
      </c>
      <c r="B123" s="3" t="s">
        <v>179</v>
      </c>
      <c r="C123" s="3" t="s">
        <v>4157</v>
      </c>
      <c r="D123" s="3" t="str">
        <f t="shared" si="1"/>
        <v>Contig24576</v>
      </c>
      <c r="E123" s="3" t="s">
        <v>632</v>
      </c>
      <c r="F123" s="3"/>
    </row>
    <row r="124" spans="1:6" x14ac:dyDescent="0.4">
      <c r="A124" s="3" t="s">
        <v>178</v>
      </c>
      <c r="B124" s="3" t="s">
        <v>179</v>
      </c>
      <c r="C124" s="3" t="s">
        <v>4156</v>
      </c>
      <c r="D124" s="3" t="str">
        <f t="shared" si="1"/>
        <v>Contig3561</v>
      </c>
      <c r="E124" s="3" t="s">
        <v>180</v>
      </c>
      <c r="F124" s="3"/>
    </row>
    <row r="125" spans="1:6" x14ac:dyDescent="0.4">
      <c r="A125" s="3" t="s">
        <v>205</v>
      </c>
      <c r="B125" s="3" t="s">
        <v>9</v>
      </c>
      <c r="C125" s="3" t="s">
        <v>4155</v>
      </c>
      <c r="D125" s="3" t="str">
        <f t="shared" si="1"/>
        <v>Contig10379</v>
      </c>
      <c r="E125" s="3" t="s">
        <v>206</v>
      </c>
      <c r="F125" s="3"/>
    </row>
    <row r="126" spans="1:6" x14ac:dyDescent="0.4">
      <c r="A126" s="3" t="s">
        <v>205</v>
      </c>
      <c r="B126" s="3" t="s">
        <v>9</v>
      </c>
      <c r="C126" s="3" t="s">
        <v>4154</v>
      </c>
      <c r="D126" s="3" t="str">
        <f t="shared" si="1"/>
        <v>Contig4069</v>
      </c>
      <c r="E126" s="3" t="s">
        <v>206</v>
      </c>
      <c r="F126" s="3"/>
    </row>
    <row r="127" spans="1:6" x14ac:dyDescent="0.4">
      <c r="A127" s="3" t="s">
        <v>166</v>
      </c>
      <c r="B127" s="3" t="s">
        <v>9</v>
      </c>
      <c r="C127" s="3" t="s">
        <v>4153</v>
      </c>
      <c r="D127" s="3" t="str">
        <f t="shared" si="1"/>
        <v>Contig7465</v>
      </c>
      <c r="E127" s="3" t="s">
        <v>167</v>
      </c>
      <c r="F127" s="3"/>
    </row>
    <row r="128" spans="1:6" x14ac:dyDescent="0.4">
      <c r="A128" s="3" t="s">
        <v>166</v>
      </c>
      <c r="B128" s="3" t="s">
        <v>9</v>
      </c>
      <c r="C128" s="3" t="s">
        <v>4152</v>
      </c>
      <c r="D128" s="3" t="str">
        <f t="shared" si="1"/>
        <v>Contig7524</v>
      </c>
      <c r="E128" s="3" t="s">
        <v>167</v>
      </c>
      <c r="F128" s="3"/>
    </row>
    <row r="129" spans="1:6" x14ac:dyDescent="0.4">
      <c r="A129" s="3" t="s">
        <v>166</v>
      </c>
      <c r="B129" s="3" t="s">
        <v>9</v>
      </c>
      <c r="C129" s="3" t="s">
        <v>4151</v>
      </c>
      <c r="D129" s="3" t="str">
        <f t="shared" si="1"/>
        <v>Contig7525</v>
      </c>
      <c r="E129" s="3" t="s">
        <v>167</v>
      </c>
      <c r="F129" s="3"/>
    </row>
    <row r="130" spans="1:6" x14ac:dyDescent="0.4">
      <c r="A130" s="3" t="s">
        <v>166</v>
      </c>
      <c r="B130" s="3" t="s">
        <v>9</v>
      </c>
      <c r="C130" s="3" t="s">
        <v>4150</v>
      </c>
      <c r="D130" s="3" t="str">
        <f t="shared" ref="D130:D193" si="2">MID(C130, 1, FIND("_", C130)-1)</f>
        <v>Contig7525</v>
      </c>
      <c r="E130" s="3" t="s">
        <v>167</v>
      </c>
      <c r="F130" s="3"/>
    </row>
    <row r="131" spans="1:6" x14ac:dyDescent="0.4">
      <c r="A131" s="3" t="s">
        <v>166</v>
      </c>
      <c r="B131" s="3" t="s">
        <v>9</v>
      </c>
      <c r="C131" s="3" t="s">
        <v>4149</v>
      </c>
      <c r="D131" s="3" t="str">
        <f t="shared" si="2"/>
        <v>Contig9237</v>
      </c>
      <c r="E131" s="3" t="s">
        <v>167</v>
      </c>
      <c r="F131" s="3"/>
    </row>
    <row r="132" spans="1:6" x14ac:dyDescent="0.4">
      <c r="A132" s="3" t="s">
        <v>166</v>
      </c>
      <c r="B132" s="3" t="s">
        <v>9</v>
      </c>
      <c r="C132" s="3" t="s">
        <v>4148</v>
      </c>
      <c r="D132" s="3" t="str">
        <f t="shared" si="2"/>
        <v>Contig9238</v>
      </c>
      <c r="E132" s="3" t="s">
        <v>167</v>
      </c>
      <c r="F132" s="3"/>
    </row>
    <row r="133" spans="1:6" x14ac:dyDescent="0.4">
      <c r="A133" s="3" t="s">
        <v>166</v>
      </c>
      <c r="B133" s="3" t="s">
        <v>9</v>
      </c>
      <c r="C133" s="3" t="s">
        <v>4147</v>
      </c>
      <c r="D133" s="3" t="str">
        <f t="shared" si="2"/>
        <v>Contig9847</v>
      </c>
      <c r="E133" s="3" t="s">
        <v>167</v>
      </c>
      <c r="F133" s="3"/>
    </row>
    <row r="134" spans="1:6" x14ac:dyDescent="0.4">
      <c r="A134" s="3" t="s">
        <v>166</v>
      </c>
      <c r="B134" s="3" t="s">
        <v>9</v>
      </c>
      <c r="C134" s="3" t="s">
        <v>4146</v>
      </c>
      <c r="D134" s="3" t="str">
        <f t="shared" si="2"/>
        <v>Contig1094</v>
      </c>
      <c r="E134" s="3" t="s">
        <v>167</v>
      </c>
      <c r="F134" s="3"/>
    </row>
    <row r="135" spans="1:6" x14ac:dyDescent="0.4">
      <c r="A135" s="3" t="s">
        <v>166</v>
      </c>
      <c r="B135" s="3" t="s">
        <v>9</v>
      </c>
      <c r="C135" s="3" t="s">
        <v>4145</v>
      </c>
      <c r="D135" s="3" t="str">
        <f t="shared" si="2"/>
        <v>Contig10164</v>
      </c>
      <c r="E135" s="3" t="s">
        <v>167</v>
      </c>
      <c r="F135" s="3"/>
    </row>
    <row r="136" spans="1:6" x14ac:dyDescent="0.4">
      <c r="A136" s="3" t="s">
        <v>166</v>
      </c>
      <c r="B136" s="3" t="s">
        <v>9</v>
      </c>
      <c r="C136" s="3" t="s">
        <v>4144</v>
      </c>
      <c r="D136" s="3" t="str">
        <f t="shared" si="2"/>
        <v>Contig10165</v>
      </c>
      <c r="E136" s="3" t="s">
        <v>167</v>
      </c>
      <c r="F136" s="3"/>
    </row>
    <row r="137" spans="1:6" x14ac:dyDescent="0.4">
      <c r="A137" s="3" t="s">
        <v>166</v>
      </c>
      <c r="B137" s="3" t="s">
        <v>9</v>
      </c>
      <c r="C137" s="3" t="s">
        <v>4143</v>
      </c>
      <c r="D137" s="3" t="str">
        <f t="shared" si="2"/>
        <v>Contig10747</v>
      </c>
      <c r="E137" s="3" t="s">
        <v>167</v>
      </c>
      <c r="F137" s="3"/>
    </row>
    <row r="138" spans="1:6" x14ac:dyDescent="0.4">
      <c r="A138" s="3" t="s">
        <v>166</v>
      </c>
      <c r="B138" s="3" t="s">
        <v>9</v>
      </c>
      <c r="C138" s="3" t="s">
        <v>4142</v>
      </c>
      <c r="D138" s="3" t="str">
        <f t="shared" si="2"/>
        <v>Contig13960</v>
      </c>
      <c r="E138" s="3" t="s">
        <v>167</v>
      </c>
      <c r="F138" s="3"/>
    </row>
    <row r="139" spans="1:6" x14ac:dyDescent="0.4">
      <c r="A139" s="3" t="s">
        <v>166</v>
      </c>
      <c r="B139" s="3" t="s">
        <v>9</v>
      </c>
      <c r="C139" s="3" t="s">
        <v>4141</v>
      </c>
      <c r="D139" s="3" t="str">
        <f t="shared" si="2"/>
        <v>Contig13960</v>
      </c>
      <c r="E139" s="3" t="s">
        <v>167</v>
      </c>
      <c r="F139" s="3"/>
    </row>
    <row r="140" spans="1:6" x14ac:dyDescent="0.4">
      <c r="A140" s="3" t="s">
        <v>166</v>
      </c>
      <c r="B140" s="3" t="s">
        <v>9</v>
      </c>
      <c r="C140" s="3" t="s">
        <v>4140</v>
      </c>
      <c r="D140" s="3" t="str">
        <f t="shared" si="2"/>
        <v>Contig13961</v>
      </c>
      <c r="E140" s="3" t="s">
        <v>167</v>
      </c>
      <c r="F140" s="3"/>
    </row>
    <row r="141" spans="1:6" x14ac:dyDescent="0.4">
      <c r="A141" s="3" t="s">
        <v>166</v>
      </c>
      <c r="B141" s="3" t="s">
        <v>9</v>
      </c>
      <c r="C141" s="3" t="s">
        <v>4139</v>
      </c>
      <c r="D141" s="3" t="str">
        <f t="shared" si="2"/>
        <v>Contig13962</v>
      </c>
      <c r="E141" s="3" t="s">
        <v>167</v>
      </c>
      <c r="F141" s="3"/>
    </row>
    <row r="142" spans="1:6" x14ac:dyDescent="0.4">
      <c r="A142" s="3" t="s">
        <v>166</v>
      </c>
      <c r="B142" s="3" t="s">
        <v>9</v>
      </c>
      <c r="C142" s="3" t="s">
        <v>4138</v>
      </c>
      <c r="D142" s="3" t="str">
        <f t="shared" si="2"/>
        <v>Contig13963</v>
      </c>
      <c r="E142" s="3" t="s">
        <v>167</v>
      </c>
      <c r="F142" s="3"/>
    </row>
    <row r="143" spans="1:6" x14ac:dyDescent="0.4">
      <c r="A143" s="3" t="s">
        <v>166</v>
      </c>
      <c r="B143" s="3" t="s">
        <v>9</v>
      </c>
      <c r="C143" s="3" t="s">
        <v>4137</v>
      </c>
      <c r="D143" s="3" t="str">
        <f t="shared" si="2"/>
        <v>Contig13964</v>
      </c>
      <c r="E143" s="3" t="s">
        <v>167</v>
      </c>
      <c r="F143" s="3"/>
    </row>
    <row r="144" spans="1:6" x14ac:dyDescent="0.4">
      <c r="A144" s="3" t="s">
        <v>166</v>
      </c>
      <c r="B144" s="3" t="s">
        <v>9</v>
      </c>
      <c r="C144" s="3" t="s">
        <v>4136</v>
      </c>
      <c r="D144" s="3" t="str">
        <f t="shared" si="2"/>
        <v>Contig14579</v>
      </c>
      <c r="E144" s="3" t="s">
        <v>649</v>
      </c>
      <c r="F144" s="3"/>
    </row>
    <row r="145" spans="1:6" x14ac:dyDescent="0.4">
      <c r="A145" s="3" t="s">
        <v>166</v>
      </c>
      <c r="B145" s="3" t="s">
        <v>9</v>
      </c>
      <c r="C145" s="3" t="s">
        <v>4135</v>
      </c>
      <c r="D145" s="3" t="str">
        <f t="shared" si="2"/>
        <v>Contig16475</v>
      </c>
      <c r="E145" s="3" t="s">
        <v>167</v>
      </c>
      <c r="F145" s="3"/>
    </row>
    <row r="146" spans="1:6" x14ac:dyDescent="0.4">
      <c r="A146" s="3" t="s">
        <v>166</v>
      </c>
      <c r="B146" s="3" t="s">
        <v>9</v>
      </c>
      <c r="C146" s="3" t="s">
        <v>4134</v>
      </c>
      <c r="D146" s="3" t="str">
        <f t="shared" si="2"/>
        <v>Contig19893</v>
      </c>
      <c r="E146" s="3" t="s">
        <v>167</v>
      </c>
      <c r="F146" s="3"/>
    </row>
    <row r="147" spans="1:6" x14ac:dyDescent="0.4">
      <c r="A147" s="3" t="s">
        <v>166</v>
      </c>
      <c r="B147" s="3" t="s">
        <v>9</v>
      </c>
      <c r="C147" s="3" t="s">
        <v>4133</v>
      </c>
      <c r="D147" s="3" t="str">
        <f t="shared" si="2"/>
        <v>Contig21628</v>
      </c>
      <c r="E147" s="3" t="s">
        <v>167</v>
      </c>
      <c r="F147" s="3"/>
    </row>
    <row r="148" spans="1:6" x14ac:dyDescent="0.4">
      <c r="A148" s="3" t="s">
        <v>166</v>
      </c>
      <c r="B148" s="3" t="s">
        <v>9</v>
      </c>
      <c r="C148" s="3" t="s">
        <v>4132</v>
      </c>
      <c r="D148" s="3" t="str">
        <f t="shared" si="2"/>
        <v>Contig21629</v>
      </c>
      <c r="E148" s="3" t="s">
        <v>167</v>
      </c>
      <c r="F148" s="3"/>
    </row>
    <row r="149" spans="1:6" x14ac:dyDescent="0.4">
      <c r="A149" s="3" t="s">
        <v>166</v>
      </c>
      <c r="B149" s="3" t="s">
        <v>9</v>
      </c>
      <c r="C149" s="3" t="s">
        <v>4131</v>
      </c>
      <c r="D149" s="3" t="str">
        <f t="shared" si="2"/>
        <v>Contig21630</v>
      </c>
      <c r="E149" s="3" t="s">
        <v>167</v>
      </c>
      <c r="F149" s="3"/>
    </row>
    <row r="150" spans="1:6" x14ac:dyDescent="0.4">
      <c r="A150" s="3" t="s">
        <v>166</v>
      </c>
      <c r="B150" s="3" t="s">
        <v>9</v>
      </c>
      <c r="C150" s="3" t="s">
        <v>4130</v>
      </c>
      <c r="D150" s="3" t="str">
        <f t="shared" si="2"/>
        <v>Contig22412</v>
      </c>
      <c r="E150" s="3" t="s">
        <v>167</v>
      </c>
      <c r="F150" s="3"/>
    </row>
    <row r="151" spans="1:6" x14ac:dyDescent="0.4">
      <c r="A151" s="3" t="s">
        <v>166</v>
      </c>
      <c r="B151" s="3" t="s">
        <v>9</v>
      </c>
      <c r="C151" s="3" t="s">
        <v>4129</v>
      </c>
      <c r="D151" s="3" t="str">
        <f t="shared" si="2"/>
        <v>Contig22413</v>
      </c>
      <c r="E151" s="3" t="s">
        <v>167</v>
      </c>
      <c r="F151" s="3"/>
    </row>
    <row r="152" spans="1:6" x14ac:dyDescent="0.4">
      <c r="A152" s="3" t="s">
        <v>166</v>
      </c>
      <c r="B152" s="3" t="s">
        <v>9</v>
      </c>
      <c r="C152" s="3" t="s">
        <v>4128</v>
      </c>
      <c r="D152" s="3" t="str">
        <f t="shared" si="2"/>
        <v>Contig22414</v>
      </c>
      <c r="E152" s="3" t="s">
        <v>167</v>
      </c>
      <c r="F152" s="3"/>
    </row>
    <row r="153" spans="1:6" x14ac:dyDescent="0.4">
      <c r="A153" s="3" t="s">
        <v>166</v>
      </c>
      <c r="B153" s="3" t="s">
        <v>9</v>
      </c>
      <c r="C153" s="3" t="s">
        <v>4127</v>
      </c>
      <c r="D153" s="3" t="str">
        <f t="shared" si="2"/>
        <v>Contig22415</v>
      </c>
      <c r="E153" s="3" t="s">
        <v>167</v>
      </c>
      <c r="F153" s="3"/>
    </row>
    <row r="154" spans="1:6" x14ac:dyDescent="0.4">
      <c r="A154" s="3" t="s">
        <v>166</v>
      </c>
      <c r="B154" s="3" t="s">
        <v>9</v>
      </c>
      <c r="C154" s="3" t="s">
        <v>4126</v>
      </c>
      <c r="D154" s="3" t="str">
        <f t="shared" si="2"/>
        <v>Contig22416</v>
      </c>
      <c r="E154" s="3" t="s">
        <v>167</v>
      </c>
      <c r="F154" s="3"/>
    </row>
    <row r="155" spans="1:6" x14ac:dyDescent="0.4">
      <c r="A155" s="3" t="s">
        <v>166</v>
      </c>
      <c r="B155" s="3" t="s">
        <v>9</v>
      </c>
      <c r="C155" s="3" t="s">
        <v>4125</v>
      </c>
      <c r="D155" s="3" t="str">
        <f t="shared" si="2"/>
        <v>Contig22507</v>
      </c>
      <c r="E155" s="3" t="s">
        <v>167</v>
      </c>
      <c r="F155" s="3"/>
    </row>
    <row r="156" spans="1:6" x14ac:dyDescent="0.4">
      <c r="A156" s="3" t="s">
        <v>166</v>
      </c>
      <c r="B156" s="3" t="s">
        <v>9</v>
      </c>
      <c r="C156" s="3" t="s">
        <v>4124</v>
      </c>
      <c r="D156" s="3" t="str">
        <f t="shared" si="2"/>
        <v>Contig23724</v>
      </c>
      <c r="E156" s="3" t="s">
        <v>167</v>
      </c>
      <c r="F156" s="3"/>
    </row>
    <row r="157" spans="1:6" x14ac:dyDescent="0.4">
      <c r="A157" s="3" t="s">
        <v>166</v>
      </c>
      <c r="B157" s="3" t="s">
        <v>9</v>
      </c>
      <c r="C157" s="3" t="s">
        <v>4123</v>
      </c>
      <c r="D157" s="3" t="str">
        <f t="shared" si="2"/>
        <v>Contig24388</v>
      </c>
      <c r="E157" s="3" t="s">
        <v>167</v>
      </c>
      <c r="F157" s="3"/>
    </row>
    <row r="158" spans="1:6" x14ac:dyDescent="0.4">
      <c r="A158" s="3" t="s">
        <v>166</v>
      </c>
      <c r="B158" s="3" t="s">
        <v>9</v>
      </c>
      <c r="C158" s="3" t="s">
        <v>4122</v>
      </c>
      <c r="D158" s="3" t="str">
        <f t="shared" si="2"/>
        <v>Contig3115</v>
      </c>
      <c r="E158" s="3" t="s">
        <v>167</v>
      </c>
      <c r="F158" s="3"/>
    </row>
    <row r="159" spans="1:6" x14ac:dyDescent="0.4">
      <c r="A159" s="3" t="s">
        <v>166</v>
      </c>
      <c r="B159" s="3" t="s">
        <v>9</v>
      </c>
      <c r="C159" s="3" t="s">
        <v>4121</v>
      </c>
      <c r="D159" s="3" t="str">
        <f t="shared" si="2"/>
        <v>Contig3166</v>
      </c>
      <c r="E159" s="3" t="s">
        <v>167</v>
      </c>
      <c r="F159" s="3"/>
    </row>
    <row r="160" spans="1:6" x14ac:dyDescent="0.4">
      <c r="A160" s="3" t="s">
        <v>166</v>
      </c>
      <c r="B160" s="3" t="s">
        <v>9</v>
      </c>
      <c r="C160" s="3" t="s">
        <v>4120</v>
      </c>
      <c r="D160" s="3" t="str">
        <f t="shared" si="2"/>
        <v>Contig443</v>
      </c>
      <c r="E160" s="3" t="s">
        <v>167</v>
      </c>
      <c r="F160" s="3"/>
    </row>
    <row r="161" spans="1:6" x14ac:dyDescent="0.4">
      <c r="A161" s="3" t="s">
        <v>166</v>
      </c>
      <c r="B161" s="3" t="s">
        <v>9</v>
      </c>
      <c r="C161" s="3" t="s">
        <v>4119</v>
      </c>
      <c r="D161" s="3" t="str">
        <f t="shared" si="2"/>
        <v>Contig443</v>
      </c>
      <c r="E161" s="3" t="s">
        <v>167</v>
      </c>
      <c r="F161" s="3"/>
    </row>
    <row r="162" spans="1:6" x14ac:dyDescent="0.4">
      <c r="A162" s="3" t="s">
        <v>166</v>
      </c>
      <c r="B162" s="3" t="s">
        <v>9</v>
      </c>
      <c r="C162" s="3" t="s">
        <v>4118</v>
      </c>
      <c r="D162" s="3" t="str">
        <f t="shared" si="2"/>
        <v>Contig444</v>
      </c>
      <c r="E162" s="3" t="s">
        <v>167</v>
      </c>
      <c r="F162" s="3"/>
    </row>
    <row r="163" spans="1:6" x14ac:dyDescent="0.4">
      <c r="A163" s="3" t="s">
        <v>166</v>
      </c>
      <c r="B163" s="3" t="s">
        <v>9</v>
      </c>
      <c r="C163" s="3" t="s">
        <v>4117</v>
      </c>
      <c r="D163" s="3" t="str">
        <f t="shared" si="2"/>
        <v>Contig444</v>
      </c>
      <c r="E163" s="3" t="s">
        <v>167</v>
      </c>
      <c r="F163" s="3"/>
    </row>
    <row r="164" spans="1:6" x14ac:dyDescent="0.4">
      <c r="A164" s="3" t="s">
        <v>166</v>
      </c>
      <c r="B164" s="3" t="s">
        <v>9</v>
      </c>
      <c r="C164" s="3" t="s">
        <v>4116</v>
      </c>
      <c r="D164" s="3" t="str">
        <f t="shared" si="2"/>
        <v>Contig484</v>
      </c>
      <c r="E164" s="3" t="s">
        <v>167</v>
      </c>
      <c r="F164" s="3"/>
    </row>
    <row r="165" spans="1:6" x14ac:dyDescent="0.4">
      <c r="A165" s="3" t="s">
        <v>166</v>
      </c>
      <c r="B165" s="3" t="s">
        <v>9</v>
      </c>
      <c r="C165" s="3" t="s">
        <v>4115</v>
      </c>
      <c r="D165" s="3" t="str">
        <f t="shared" si="2"/>
        <v>Contig5024</v>
      </c>
      <c r="E165" s="3" t="s">
        <v>167</v>
      </c>
      <c r="F165" s="3"/>
    </row>
    <row r="166" spans="1:6" x14ac:dyDescent="0.4">
      <c r="A166" s="3" t="s">
        <v>166</v>
      </c>
      <c r="B166" s="3" t="s">
        <v>9</v>
      </c>
      <c r="C166" s="3" t="s">
        <v>4114</v>
      </c>
      <c r="D166" s="3" t="str">
        <f t="shared" si="2"/>
        <v>Contig5024</v>
      </c>
      <c r="E166" s="3" t="s">
        <v>167</v>
      </c>
      <c r="F166" s="3"/>
    </row>
    <row r="167" spans="1:6" x14ac:dyDescent="0.4">
      <c r="A167" s="3" t="s">
        <v>166</v>
      </c>
      <c r="B167" s="3" t="s">
        <v>9</v>
      </c>
      <c r="C167" s="3" t="s">
        <v>4113</v>
      </c>
      <c r="D167" s="3" t="str">
        <f t="shared" si="2"/>
        <v>Contig5025</v>
      </c>
      <c r="E167" s="3" t="s">
        <v>167</v>
      </c>
      <c r="F167" s="3"/>
    </row>
    <row r="168" spans="1:6" x14ac:dyDescent="0.4">
      <c r="A168" s="3" t="s">
        <v>166</v>
      </c>
      <c r="B168" s="3" t="s">
        <v>9</v>
      </c>
      <c r="C168" s="3" t="s">
        <v>4112</v>
      </c>
      <c r="D168" s="3" t="str">
        <f t="shared" si="2"/>
        <v>Contig5025</v>
      </c>
      <c r="E168" s="3" t="s">
        <v>167</v>
      </c>
      <c r="F168" s="3"/>
    </row>
    <row r="169" spans="1:6" x14ac:dyDescent="0.4">
      <c r="A169" s="3" t="s">
        <v>166</v>
      </c>
      <c r="B169" s="3" t="s">
        <v>9</v>
      </c>
      <c r="C169" s="3" t="s">
        <v>4111</v>
      </c>
      <c r="D169" s="3" t="str">
        <f t="shared" si="2"/>
        <v>Contig5026</v>
      </c>
      <c r="E169" s="3" t="s">
        <v>167</v>
      </c>
      <c r="F169" s="3"/>
    </row>
    <row r="170" spans="1:6" x14ac:dyDescent="0.4">
      <c r="A170" s="3" t="s">
        <v>166</v>
      </c>
      <c r="B170" s="3" t="s">
        <v>9</v>
      </c>
      <c r="C170" s="3" t="s">
        <v>4110</v>
      </c>
      <c r="D170" s="3" t="str">
        <f t="shared" si="2"/>
        <v>Contig5026</v>
      </c>
      <c r="E170" s="3" t="s">
        <v>167</v>
      </c>
      <c r="F170" s="3"/>
    </row>
    <row r="171" spans="1:6" x14ac:dyDescent="0.4">
      <c r="A171" s="3" t="s">
        <v>166</v>
      </c>
      <c r="B171" s="3" t="s">
        <v>9</v>
      </c>
      <c r="C171" s="3" t="s">
        <v>4109</v>
      </c>
      <c r="D171" s="3" t="str">
        <f t="shared" si="2"/>
        <v>Contig5027</v>
      </c>
      <c r="E171" s="3" t="s">
        <v>167</v>
      </c>
      <c r="F171" s="3"/>
    </row>
    <row r="172" spans="1:6" x14ac:dyDescent="0.4">
      <c r="A172" s="3" t="s">
        <v>166</v>
      </c>
      <c r="B172" s="3" t="s">
        <v>9</v>
      </c>
      <c r="C172" s="3" t="s">
        <v>4108</v>
      </c>
      <c r="D172" s="3" t="str">
        <f t="shared" si="2"/>
        <v>Contig5027</v>
      </c>
      <c r="E172" s="3" t="s">
        <v>167</v>
      </c>
      <c r="F172" s="3"/>
    </row>
    <row r="173" spans="1:6" x14ac:dyDescent="0.4">
      <c r="A173" s="3" t="s">
        <v>166</v>
      </c>
      <c r="B173" s="3" t="s">
        <v>9</v>
      </c>
      <c r="C173" s="3" t="s">
        <v>4107</v>
      </c>
      <c r="D173" s="3" t="str">
        <f t="shared" si="2"/>
        <v>Contig5028</v>
      </c>
      <c r="E173" s="3" t="s">
        <v>167</v>
      </c>
      <c r="F173" s="3"/>
    </row>
    <row r="174" spans="1:6" x14ac:dyDescent="0.4">
      <c r="A174" s="3" t="s">
        <v>166</v>
      </c>
      <c r="B174" s="3" t="s">
        <v>9</v>
      </c>
      <c r="C174" s="3" t="s">
        <v>4106</v>
      </c>
      <c r="D174" s="3" t="str">
        <f t="shared" si="2"/>
        <v>Contig5028</v>
      </c>
      <c r="E174" s="3" t="s">
        <v>167</v>
      </c>
      <c r="F174" s="3"/>
    </row>
    <row r="175" spans="1:6" x14ac:dyDescent="0.4">
      <c r="A175" s="3" t="s">
        <v>166</v>
      </c>
      <c r="B175" s="3" t="s">
        <v>9</v>
      </c>
      <c r="C175" s="3" t="s">
        <v>4105</v>
      </c>
      <c r="D175" s="3" t="str">
        <f t="shared" si="2"/>
        <v>Contig5175</v>
      </c>
      <c r="E175" s="3" t="s">
        <v>167</v>
      </c>
      <c r="F175" s="3"/>
    </row>
    <row r="176" spans="1:6" x14ac:dyDescent="0.4">
      <c r="A176" s="3" t="s">
        <v>166</v>
      </c>
      <c r="B176" s="3" t="s">
        <v>9</v>
      </c>
      <c r="C176" s="3" t="s">
        <v>4104</v>
      </c>
      <c r="D176" s="3" t="str">
        <f t="shared" si="2"/>
        <v>Contig5212</v>
      </c>
      <c r="E176" s="3" t="s">
        <v>167</v>
      </c>
      <c r="F176" s="3"/>
    </row>
    <row r="177" spans="1:6" x14ac:dyDescent="0.4">
      <c r="A177" s="3" t="s">
        <v>166</v>
      </c>
      <c r="B177" s="3" t="s">
        <v>9</v>
      </c>
      <c r="C177" s="3" t="s">
        <v>4103</v>
      </c>
      <c r="D177" s="3" t="str">
        <f t="shared" si="2"/>
        <v>Contig797</v>
      </c>
      <c r="E177" s="3" t="s">
        <v>167</v>
      </c>
      <c r="F177" s="3"/>
    </row>
    <row r="178" spans="1:6" x14ac:dyDescent="0.4">
      <c r="A178" s="3" t="s">
        <v>166</v>
      </c>
      <c r="B178" s="3" t="s">
        <v>9</v>
      </c>
      <c r="C178" s="3" t="s">
        <v>4102</v>
      </c>
      <c r="D178" s="3" t="str">
        <f t="shared" si="2"/>
        <v>Contig798</v>
      </c>
      <c r="E178" s="3" t="s">
        <v>167</v>
      </c>
      <c r="F178" s="3"/>
    </row>
    <row r="179" spans="1:6" x14ac:dyDescent="0.4">
      <c r="A179" s="3" t="s">
        <v>139</v>
      </c>
      <c r="B179" s="3" t="s">
        <v>140</v>
      </c>
      <c r="C179" s="3" t="s">
        <v>4101</v>
      </c>
      <c r="D179" s="3" t="str">
        <f t="shared" si="2"/>
        <v>Contig9490</v>
      </c>
      <c r="E179" s="3" t="s">
        <v>222</v>
      </c>
      <c r="F179" s="3"/>
    </row>
    <row r="180" spans="1:6" x14ac:dyDescent="0.4">
      <c r="A180" s="3" t="s">
        <v>139</v>
      </c>
      <c r="B180" s="3" t="s">
        <v>140</v>
      </c>
      <c r="C180" s="3" t="s">
        <v>3234</v>
      </c>
      <c r="D180" s="3" t="str">
        <f t="shared" si="2"/>
        <v>Contig13841</v>
      </c>
      <c r="E180" s="3" t="s">
        <v>706</v>
      </c>
      <c r="F180" s="3"/>
    </row>
    <row r="181" spans="1:6" x14ac:dyDescent="0.4">
      <c r="A181" s="3" t="s">
        <v>139</v>
      </c>
      <c r="B181" s="3" t="s">
        <v>140</v>
      </c>
      <c r="C181" s="3" t="s">
        <v>3233</v>
      </c>
      <c r="D181" s="3" t="str">
        <f t="shared" si="2"/>
        <v>Contig13841</v>
      </c>
      <c r="E181" s="3" t="s">
        <v>706</v>
      </c>
      <c r="F181" s="3"/>
    </row>
    <row r="182" spans="1:6" x14ac:dyDescent="0.4">
      <c r="A182" s="3" t="s">
        <v>139</v>
      </c>
      <c r="B182" s="3" t="s">
        <v>140</v>
      </c>
      <c r="C182" s="3" t="s">
        <v>4100</v>
      </c>
      <c r="D182" s="3" t="str">
        <f t="shared" si="2"/>
        <v>Contig15039</v>
      </c>
      <c r="E182" s="3" t="s">
        <v>141</v>
      </c>
      <c r="F182" s="3"/>
    </row>
    <row r="183" spans="1:6" x14ac:dyDescent="0.4">
      <c r="A183" s="3" t="s">
        <v>139</v>
      </c>
      <c r="B183" s="3" t="s">
        <v>140</v>
      </c>
      <c r="C183" s="3" t="s">
        <v>4099</v>
      </c>
      <c r="D183" s="3" t="str">
        <f t="shared" si="2"/>
        <v>Contig15482</v>
      </c>
      <c r="E183" s="3" t="s">
        <v>222</v>
      </c>
      <c r="F183" s="3"/>
    </row>
    <row r="184" spans="1:6" x14ac:dyDescent="0.4">
      <c r="A184" s="3" t="s">
        <v>139</v>
      </c>
      <c r="B184" s="3" t="s">
        <v>140</v>
      </c>
      <c r="C184" s="3" t="s">
        <v>4098</v>
      </c>
      <c r="D184" s="3" t="str">
        <f t="shared" si="2"/>
        <v>Contig15483</v>
      </c>
      <c r="E184" s="3" t="s">
        <v>222</v>
      </c>
      <c r="F184" s="3"/>
    </row>
    <row r="185" spans="1:6" x14ac:dyDescent="0.4">
      <c r="A185" s="3" t="s">
        <v>139</v>
      </c>
      <c r="B185" s="3" t="s">
        <v>140</v>
      </c>
      <c r="C185" s="3" t="s">
        <v>4097</v>
      </c>
      <c r="D185" s="3" t="str">
        <f t="shared" si="2"/>
        <v>Contig17008</v>
      </c>
      <c r="E185" s="3" t="s">
        <v>141</v>
      </c>
      <c r="F185" s="3"/>
    </row>
    <row r="186" spans="1:6" x14ac:dyDescent="0.4">
      <c r="A186" s="3" t="s">
        <v>139</v>
      </c>
      <c r="B186" s="3" t="s">
        <v>140</v>
      </c>
      <c r="C186" s="3" t="s">
        <v>2921</v>
      </c>
      <c r="D186" s="3" t="str">
        <f t="shared" si="2"/>
        <v>Contig22665</v>
      </c>
      <c r="E186" s="3" t="s">
        <v>288</v>
      </c>
      <c r="F186" s="3"/>
    </row>
    <row r="187" spans="1:6" x14ac:dyDescent="0.4">
      <c r="A187" s="3" t="s">
        <v>139</v>
      </c>
      <c r="B187" s="3" t="s">
        <v>140</v>
      </c>
      <c r="C187" s="3" t="s">
        <v>3199</v>
      </c>
      <c r="D187" s="3" t="str">
        <f t="shared" si="2"/>
        <v>Contig3793</v>
      </c>
      <c r="E187" s="3" t="s">
        <v>1232</v>
      </c>
      <c r="F187" s="3"/>
    </row>
    <row r="188" spans="1:6" x14ac:dyDescent="0.4">
      <c r="A188" s="3" t="s">
        <v>139</v>
      </c>
      <c r="B188" s="3" t="s">
        <v>140</v>
      </c>
      <c r="C188" s="3" t="s">
        <v>3198</v>
      </c>
      <c r="D188" s="3" t="str">
        <f t="shared" si="2"/>
        <v>Contig3793</v>
      </c>
      <c r="E188" s="3" t="s">
        <v>1232</v>
      </c>
      <c r="F188" s="3"/>
    </row>
    <row r="189" spans="1:6" x14ac:dyDescent="0.4">
      <c r="A189" s="3" t="s">
        <v>139</v>
      </c>
      <c r="B189" s="3" t="s">
        <v>140</v>
      </c>
      <c r="C189" s="3" t="s">
        <v>3197</v>
      </c>
      <c r="D189" s="3" t="str">
        <f t="shared" si="2"/>
        <v>Contig3794</v>
      </c>
      <c r="E189" s="3" t="s">
        <v>1232</v>
      </c>
      <c r="F189" s="3"/>
    </row>
    <row r="190" spans="1:6" x14ac:dyDescent="0.4">
      <c r="A190" s="3" t="s">
        <v>139</v>
      </c>
      <c r="B190" s="3" t="s">
        <v>140</v>
      </c>
      <c r="C190" s="3" t="s">
        <v>3196</v>
      </c>
      <c r="D190" s="3" t="str">
        <f t="shared" si="2"/>
        <v>Contig3794</v>
      </c>
      <c r="E190" s="3" t="s">
        <v>706</v>
      </c>
      <c r="F190" s="3"/>
    </row>
    <row r="191" spans="1:6" x14ac:dyDescent="0.4">
      <c r="A191" s="3" t="s">
        <v>139</v>
      </c>
      <c r="B191" s="3" t="s">
        <v>140</v>
      </c>
      <c r="C191" s="3" t="s">
        <v>4096</v>
      </c>
      <c r="D191" s="3" t="str">
        <f t="shared" si="2"/>
        <v>Contig5495</v>
      </c>
      <c r="E191" s="3" t="s">
        <v>141</v>
      </c>
      <c r="F191" s="3"/>
    </row>
    <row r="192" spans="1:6" x14ac:dyDescent="0.4">
      <c r="A192" s="3" t="s">
        <v>139</v>
      </c>
      <c r="B192" s="3" t="s">
        <v>140</v>
      </c>
      <c r="C192" s="3" t="s">
        <v>4095</v>
      </c>
      <c r="D192" s="3" t="str">
        <f t="shared" si="2"/>
        <v>Contig5495</v>
      </c>
      <c r="E192" s="3" t="s">
        <v>141</v>
      </c>
      <c r="F192" s="3"/>
    </row>
    <row r="193" spans="1:6" x14ac:dyDescent="0.4">
      <c r="A193" s="3" t="s">
        <v>139</v>
      </c>
      <c r="B193" s="3" t="s">
        <v>140</v>
      </c>
      <c r="C193" s="3" t="s">
        <v>4094</v>
      </c>
      <c r="D193" s="3" t="str">
        <f t="shared" si="2"/>
        <v>Contig5496</v>
      </c>
      <c r="E193" s="3" t="s">
        <v>141</v>
      </c>
      <c r="F193" s="3"/>
    </row>
    <row r="194" spans="1:6" x14ac:dyDescent="0.4">
      <c r="A194" s="3" t="s">
        <v>139</v>
      </c>
      <c r="B194" s="3" t="s">
        <v>140</v>
      </c>
      <c r="C194" s="3" t="s">
        <v>4093</v>
      </c>
      <c r="D194" s="3" t="str">
        <f t="shared" ref="D194:D257" si="3">MID(C194, 1, FIND("_", C194)-1)</f>
        <v>Contig5496</v>
      </c>
      <c r="E194" s="3" t="s">
        <v>141</v>
      </c>
      <c r="F194" s="3"/>
    </row>
    <row r="195" spans="1:6" x14ac:dyDescent="0.4">
      <c r="A195" s="3" t="s">
        <v>139</v>
      </c>
      <c r="B195" s="3" t="s">
        <v>140</v>
      </c>
      <c r="C195" s="3" t="s">
        <v>4092</v>
      </c>
      <c r="D195" s="3" t="str">
        <f t="shared" si="3"/>
        <v>Contig5497</v>
      </c>
      <c r="E195" s="3" t="s">
        <v>141</v>
      </c>
      <c r="F195" s="3"/>
    </row>
    <row r="196" spans="1:6" x14ac:dyDescent="0.4">
      <c r="A196" s="3" t="s">
        <v>139</v>
      </c>
      <c r="B196" s="3" t="s">
        <v>140</v>
      </c>
      <c r="C196" s="3" t="s">
        <v>4091</v>
      </c>
      <c r="D196" s="3" t="str">
        <f t="shared" si="3"/>
        <v>Contig5497</v>
      </c>
      <c r="E196" s="3" t="s">
        <v>141</v>
      </c>
      <c r="F196" s="3"/>
    </row>
    <row r="197" spans="1:6" x14ac:dyDescent="0.4">
      <c r="A197" s="3" t="s">
        <v>139</v>
      </c>
      <c r="B197" s="3" t="s">
        <v>140</v>
      </c>
      <c r="C197" s="3" t="s">
        <v>4090</v>
      </c>
      <c r="D197" s="3" t="str">
        <f t="shared" si="3"/>
        <v>Contig5498</v>
      </c>
      <c r="E197" s="3" t="s">
        <v>141</v>
      </c>
      <c r="F197" s="3"/>
    </row>
    <row r="198" spans="1:6" x14ac:dyDescent="0.4">
      <c r="A198" s="3" t="s">
        <v>139</v>
      </c>
      <c r="B198" s="3" t="s">
        <v>140</v>
      </c>
      <c r="C198" s="3" t="s">
        <v>4089</v>
      </c>
      <c r="D198" s="3" t="str">
        <f t="shared" si="3"/>
        <v>Contig5498</v>
      </c>
      <c r="E198" s="3" t="s">
        <v>141</v>
      </c>
      <c r="F198" s="3"/>
    </row>
    <row r="199" spans="1:6" x14ac:dyDescent="0.4">
      <c r="A199" s="3" t="s">
        <v>399</v>
      </c>
      <c r="B199" s="3" t="s">
        <v>131</v>
      </c>
      <c r="C199" s="3" t="s">
        <v>4088</v>
      </c>
      <c r="D199" s="3" t="str">
        <f t="shared" si="3"/>
        <v>Contig6944</v>
      </c>
      <c r="E199" s="3" t="s">
        <v>400</v>
      </c>
      <c r="F199" s="3"/>
    </row>
    <row r="200" spans="1:6" x14ac:dyDescent="0.4">
      <c r="A200" s="3" t="s">
        <v>399</v>
      </c>
      <c r="B200" s="3" t="s">
        <v>131</v>
      </c>
      <c r="C200" s="3" t="s">
        <v>4087</v>
      </c>
      <c r="D200" s="3" t="str">
        <f t="shared" si="3"/>
        <v>Contig6945</v>
      </c>
      <c r="E200" s="3" t="s">
        <v>400</v>
      </c>
      <c r="F200" s="3"/>
    </row>
    <row r="201" spans="1:6" x14ac:dyDescent="0.4">
      <c r="A201" s="3" t="s">
        <v>399</v>
      </c>
      <c r="B201" s="3" t="s">
        <v>131</v>
      </c>
      <c r="C201" s="3" t="s">
        <v>4086</v>
      </c>
      <c r="D201" s="3" t="str">
        <f t="shared" si="3"/>
        <v>Contig6946</v>
      </c>
      <c r="E201" s="3" t="s">
        <v>400</v>
      </c>
      <c r="F201" s="3"/>
    </row>
    <row r="202" spans="1:6" x14ac:dyDescent="0.4">
      <c r="A202" s="3" t="s">
        <v>399</v>
      </c>
      <c r="B202" s="3" t="s">
        <v>131</v>
      </c>
      <c r="C202" s="3" t="s">
        <v>4085</v>
      </c>
      <c r="D202" s="3" t="str">
        <f t="shared" si="3"/>
        <v>Contig6947</v>
      </c>
      <c r="E202" s="3" t="s">
        <v>400</v>
      </c>
      <c r="F202" s="3"/>
    </row>
    <row r="203" spans="1:6" x14ac:dyDescent="0.4">
      <c r="A203" s="3" t="s">
        <v>399</v>
      </c>
      <c r="B203" s="3" t="s">
        <v>131</v>
      </c>
      <c r="C203" s="3" t="s">
        <v>4084</v>
      </c>
      <c r="D203" s="3" t="str">
        <f t="shared" si="3"/>
        <v>Contig6948</v>
      </c>
      <c r="E203" s="3" t="s">
        <v>400</v>
      </c>
      <c r="F203" s="3"/>
    </row>
    <row r="204" spans="1:6" x14ac:dyDescent="0.4">
      <c r="A204" s="3" t="s">
        <v>399</v>
      </c>
      <c r="B204" s="3" t="s">
        <v>131</v>
      </c>
      <c r="C204" s="3" t="s">
        <v>4083</v>
      </c>
      <c r="D204" s="3" t="str">
        <f t="shared" si="3"/>
        <v>Contig6949</v>
      </c>
      <c r="E204" s="3" t="s">
        <v>400</v>
      </c>
      <c r="F204" s="3"/>
    </row>
    <row r="205" spans="1:6" x14ac:dyDescent="0.4">
      <c r="A205" s="3" t="s">
        <v>399</v>
      </c>
      <c r="B205" s="3" t="s">
        <v>131</v>
      </c>
      <c r="C205" s="3" t="s">
        <v>4082</v>
      </c>
      <c r="D205" s="3" t="str">
        <f t="shared" si="3"/>
        <v>Contig6950</v>
      </c>
      <c r="E205" s="3" t="s">
        <v>400</v>
      </c>
      <c r="F205" s="3"/>
    </row>
    <row r="206" spans="1:6" x14ac:dyDescent="0.4">
      <c r="A206" s="3" t="s">
        <v>399</v>
      </c>
      <c r="B206" s="3" t="s">
        <v>131</v>
      </c>
      <c r="C206" s="3" t="s">
        <v>4081</v>
      </c>
      <c r="D206" s="3" t="str">
        <f t="shared" si="3"/>
        <v>Contig6951</v>
      </c>
      <c r="E206" s="3" t="s">
        <v>400</v>
      </c>
      <c r="F206" s="3"/>
    </row>
    <row r="207" spans="1:6" x14ac:dyDescent="0.4">
      <c r="A207" s="3" t="s">
        <v>399</v>
      </c>
      <c r="B207" s="3" t="s">
        <v>131</v>
      </c>
      <c r="C207" s="3" t="s">
        <v>4080</v>
      </c>
      <c r="D207" s="3" t="str">
        <f t="shared" si="3"/>
        <v>Contig11164</v>
      </c>
      <c r="E207" s="3" t="s">
        <v>400</v>
      </c>
      <c r="F207" s="3"/>
    </row>
    <row r="208" spans="1:6" x14ac:dyDescent="0.4">
      <c r="A208" s="3" t="s">
        <v>399</v>
      </c>
      <c r="B208" s="3" t="s">
        <v>131</v>
      </c>
      <c r="C208" s="3" t="s">
        <v>4079</v>
      </c>
      <c r="D208" s="3" t="str">
        <f t="shared" si="3"/>
        <v>Contig11165</v>
      </c>
      <c r="E208" s="3" t="s">
        <v>400</v>
      </c>
      <c r="F208" s="3"/>
    </row>
    <row r="209" spans="1:6" x14ac:dyDescent="0.4">
      <c r="A209" s="3" t="s">
        <v>399</v>
      </c>
      <c r="B209" s="3" t="s">
        <v>131</v>
      </c>
      <c r="C209" s="3" t="s">
        <v>4078</v>
      </c>
      <c r="D209" s="3" t="str">
        <f t="shared" si="3"/>
        <v>Contig14270</v>
      </c>
      <c r="E209" s="3" t="s">
        <v>400</v>
      </c>
      <c r="F209" s="3"/>
    </row>
    <row r="210" spans="1:6" x14ac:dyDescent="0.4">
      <c r="A210" s="3" t="s">
        <v>399</v>
      </c>
      <c r="B210" s="3" t="s">
        <v>131</v>
      </c>
      <c r="C210" s="3" t="s">
        <v>4077</v>
      </c>
      <c r="D210" s="3" t="str">
        <f t="shared" si="3"/>
        <v>Contig14272</v>
      </c>
      <c r="E210" s="3" t="s">
        <v>400</v>
      </c>
      <c r="F210" s="3"/>
    </row>
    <row r="211" spans="1:6" x14ac:dyDescent="0.4">
      <c r="A211" s="3" t="s">
        <v>399</v>
      </c>
      <c r="B211" s="3" t="s">
        <v>131</v>
      </c>
      <c r="C211" s="3" t="s">
        <v>4076</v>
      </c>
      <c r="D211" s="3" t="str">
        <f t="shared" si="3"/>
        <v>Contig16336</v>
      </c>
      <c r="E211" s="3" t="s">
        <v>400</v>
      </c>
      <c r="F211" s="3"/>
    </row>
    <row r="212" spans="1:6" x14ac:dyDescent="0.4">
      <c r="A212" s="3" t="s">
        <v>399</v>
      </c>
      <c r="B212" s="3" t="s">
        <v>131</v>
      </c>
      <c r="C212" s="3" t="s">
        <v>2980</v>
      </c>
      <c r="D212" s="3" t="str">
        <f t="shared" si="3"/>
        <v>Contig16548</v>
      </c>
      <c r="E212" s="3" t="s">
        <v>749</v>
      </c>
      <c r="F212" s="3"/>
    </row>
    <row r="213" spans="1:6" x14ac:dyDescent="0.4">
      <c r="A213" s="3" t="s">
        <v>399</v>
      </c>
      <c r="B213" s="3" t="s">
        <v>131</v>
      </c>
      <c r="C213" s="3" t="s">
        <v>2979</v>
      </c>
      <c r="D213" s="3" t="str">
        <f t="shared" si="3"/>
        <v>Contig16549</v>
      </c>
      <c r="E213" s="3" t="s">
        <v>749</v>
      </c>
      <c r="F213" s="3"/>
    </row>
    <row r="214" spans="1:6" x14ac:dyDescent="0.4">
      <c r="A214" s="3" t="s">
        <v>399</v>
      </c>
      <c r="B214" s="3" t="s">
        <v>131</v>
      </c>
      <c r="C214" s="3" t="s">
        <v>4075</v>
      </c>
      <c r="D214" s="3" t="str">
        <f t="shared" si="3"/>
        <v>Contig16824</v>
      </c>
      <c r="E214" s="3" t="s">
        <v>400</v>
      </c>
      <c r="F214" s="3"/>
    </row>
    <row r="215" spans="1:6" x14ac:dyDescent="0.4">
      <c r="A215" s="3" t="s">
        <v>399</v>
      </c>
      <c r="B215" s="3" t="s">
        <v>131</v>
      </c>
      <c r="C215" s="3" t="s">
        <v>4074</v>
      </c>
      <c r="D215" s="3" t="str">
        <f t="shared" si="3"/>
        <v>Contig22838</v>
      </c>
      <c r="E215" s="3" t="s">
        <v>400</v>
      </c>
      <c r="F215" s="3"/>
    </row>
    <row r="216" spans="1:6" x14ac:dyDescent="0.4">
      <c r="A216" s="3" t="s">
        <v>399</v>
      </c>
      <c r="B216" s="3" t="s">
        <v>131</v>
      </c>
      <c r="C216" s="3" t="s">
        <v>4073</v>
      </c>
      <c r="D216" s="3" t="str">
        <f t="shared" si="3"/>
        <v>Contig5038</v>
      </c>
      <c r="E216" s="3" t="s">
        <v>1282</v>
      </c>
      <c r="F216" s="3"/>
    </row>
    <row r="217" spans="1:6" x14ac:dyDescent="0.4">
      <c r="A217" s="3" t="s">
        <v>399</v>
      </c>
      <c r="B217" s="3" t="s">
        <v>131</v>
      </c>
      <c r="C217" s="3" t="s">
        <v>4072</v>
      </c>
      <c r="D217" s="3" t="str">
        <f t="shared" si="3"/>
        <v>Contig5041</v>
      </c>
      <c r="E217" s="3" t="s">
        <v>1282</v>
      </c>
      <c r="F217" s="3"/>
    </row>
    <row r="218" spans="1:6" x14ac:dyDescent="0.4">
      <c r="A218" s="3" t="s">
        <v>399</v>
      </c>
      <c r="B218" s="3" t="s">
        <v>131</v>
      </c>
      <c r="C218" s="3" t="s">
        <v>4071</v>
      </c>
      <c r="D218" s="3" t="str">
        <f t="shared" si="3"/>
        <v>Contig5048</v>
      </c>
      <c r="E218" s="3" t="s">
        <v>1282</v>
      </c>
      <c r="F218" s="3"/>
    </row>
    <row r="219" spans="1:6" x14ac:dyDescent="0.4">
      <c r="A219" s="3" t="s">
        <v>399</v>
      </c>
      <c r="B219" s="3" t="s">
        <v>131</v>
      </c>
      <c r="C219" s="3" t="s">
        <v>4070</v>
      </c>
      <c r="D219" s="3" t="str">
        <f t="shared" si="3"/>
        <v>Contig5852</v>
      </c>
      <c r="E219" s="3" t="s">
        <v>544</v>
      </c>
      <c r="F219" s="3"/>
    </row>
    <row r="220" spans="1:6" x14ac:dyDescent="0.4">
      <c r="A220" s="3" t="s">
        <v>759</v>
      </c>
      <c r="B220" s="3" t="s">
        <v>131</v>
      </c>
      <c r="C220" s="3" t="s">
        <v>4069</v>
      </c>
      <c r="D220" s="3" t="str">
        <f t="shared" si="3"/>
        <v>Contig1668</v>
      </c>
      <c r="E220" s="3" t="s">
        <v>760</v>
      </c>
      <c r="F220" s="3"/>
    </row>
    <row r="221" spans="1:6" x14ac:dyDescent="0.4">
      <c r="A221" s="3" t="s">
        <v>759</v>
      </c>
      <c r="B221" s="3" t="s">
        <v>131</v>
      </c>
      <c r="C221" s="3" t="s">
        <v>4068</v>
      </c>
      <c r="D221" s="3" t="str">
        <f t="shared" si="3"/>
        <v>Contig1669</v>
      </c>
      <c r="E221" s="3" t="s">
        <v>760</v>
      </c>
      <c r="F221" s="3"/>
    </row>
    <row r="222" spans="1:6" x14ac:dyDescent="0.4">
      <c r="A222" s="3" t="s">
        <v>56</v>
      </c>
      <c r="B222" s="3" t="s">
        <v>9</v>
      </c>
      <c r="C222" s="3" t="s">
        <v>4067</v>
      </c>
      <c r="D222" s="3" t="str">
        <f t="shared" si="3"/>
        <v>Contig6924</v>
      </c>
      <c r="E222" s="3" t="s">
        <v>94</v>
      </c>
      <c r="F222" s="3"/>
    </row>
    <row r="223" spans="1:6" x14ac:dyDescent="0.4">
      <c r="A223" s="3" t="s">
        <v>56</v>
      </c>
      <c r="B223" s="3" t="s">
        <v>9</v>
      </c>
      <c r="C223" s="3" t="s">
        <v>4066</v>
      </c>
      <c r="D223" s="3" t="str">
        <f t="shared" si="3"/>
        <v>Contig9515</v>
      </c>
      <c r="E223" s="3" t="s">
        <v>94</v>
      </c>
      <c r="F223" s="3"/>
    </row>
    <row r="224" spans="1:6" x14ac:dyDescent="0.4">
      <c r="A224" s="3" t="s">
        <v>56</v>
      </c>
      <c r="B224" s="3" t="s">
        <v>9</v>
      </c>
      <c r="C224" s="3" t="s">
        <v>4065</v>
      </c>
      <c r="D224" s="3" t="str">
        <f t="shared" si="3"/>
        <v>Contig10009</v>
      </c>
      <c r="E224" s="3" t="s">
        <v>94</v>
      </c>
      <c r="F224" s="3"/>
    </row>
    <row r="225" spans="1:6" x14ac:dyDescent="0.4">
      <c r="A225" s="3" t="s">
        <v>56</v>
      </c>
      <c r="B225" s="3" t="s">
        <v>9</v>
      </c>
      <c r="C225" s="3" t="s">
        <v>4064</v>
      </c>
      <c r="D225" s="3" t="str">
        <f t="shared" si="3"/>
        <v>Contig10010</v>
      </c>
      <c r="E225" s="3" t="s">
        <v>94</v>
      </c>
      <c r="F225" s="3"/>
    </row>
    <row r="226" spans="1:6" x14ac:dyDescent="0.4">
      <c r="A226" s="3" t="s">
        <v>56</v>
      </c>
      <c r="B226" s="3" t="s">
        <v>9</v>
      </c>
      <c r="C226" s="3" t="s">
        <v>4063</v>
      </c>
      <c r="D226" s="3" t="str">
        <f t="shared" si="3"/>
        <v>Contig10011</v>
      </c>
      <c r="E226" s="3" t="s">
        <v>94</v>
      </c>
      <c r="F226" s="3"/>
    </row>
    <row r="227" spans="1:6" x14ac:dyDescent="0.4">
      <c r="A227" s="3" t="s">
        <v>56</v>
      </c>
      <c r="B227" s="3" t="s">
        <v>9</v>
      </c>
      <c r="C227" s="3" t="s">
        <v>4062</v>
      </c>
      <c r="D227" s="3" t="str">
        <f t="shared" si="3"/>
        <v>Contig10638</v>
      </c>
      <c r="E227" s="3" t="s">
        <v>94</v>
      </c>
      <c r="F227" s="3"/>
    </row>
    <row r="228" spans="1:6" x14ac:dyDescent="0.4">
      <c r="A228" s="3" t="s">
        <v>56</v>
      </c>
      <c r="B228" s="3" t="s">
        <v>9</v>
      </c>
      <c r="C228" s="3" t="s">
        <v>4061</v>
      </c>
      <c r="D228" s="3" t="str">
        <f t="shared" si="3"/>
        <v>Contig10784</v>
      </c>
      <c r="E228" s="3" t="s">
        <v>94</v>
      </c>
      <c r="F228" s="3"/>
    </row>
    <row r="229" spans="1:6" x14ac:dyDescent="0.4">
      <c r="A229" s="3" t="s">
        <v>56</v>
      </c>
      <c r="B229" s="3" t="s">
        <v>9</v>
      </c>
      <c r="C229" s="3" t="s">
        <v>4060</v>
      </c>
      <c r="D229" s="3" t="str">
        <f t="shared" si="3"/>
        <v>Contig11226</v>
      </c>
      <c r="E229" s="3" t="s">
        <v>57</v>
      </c>
      <c r="F229" s="3"/>
    </row>
    <row r="230" spans="1:6" x14ac:dyDescent="0.4">
      <c r="A230" s="3" t="s">
        <v>56</v>
      </c>
      <c r="B230" s="3" t="s">
        <v>9</v>
      </c>
      <c r="C230" s="3" t="s">
        <v>4059</v>
      </c>
      <c r="D230" s="3" t="str">
        <f t="shared" si="3"/>
        <v>Contig1278</v>
      </c>
      <c r="E230" s="3" t="s">
        <v>94</v>
      </c>
      <c r="F230" s="3"/>
    </row>
    <row r="231" spans="1:6" x14ac:dyDescent="0.4">
      <c r="A231" s="3" t="s">
        <v>56</v>
      </c>
      <c r="B231" s="3" t="s">
        <v>9</v>
      </c>
      <c r="C231" s="3" t="s">
        <v>4058</v>
      </c>
      <c r="D231" s="3" t="str">
        <f t="shared" si="3"/>
        <v>Contig1279</v>
      </c>
      <c r="E231" s="3" t="s">
        <v>369</v>
      </c>
      <c r="F231" s="3"/>
    </row>
    <row r="232" spans="1:6" x14ac:dyDescent="0.4">
      <c r="A232" s="3" t="s">
        <v>56</v>
      </c>
      <c r="B232" s="3" t="s">
        <v>9</v>
      </c>
      <c r="C232" s="3" t="s">
        <v>4057</v>
      </c>
      <c r="D232" s="3" t="str">
        <f t="shared" si="3"/>
        <v>Contig1280</v>
      </c>
      <c r="E232" s="3" t="s">
        <v>94</v>
      </c>
      <c r="F232" s="3"/>
    </row>
    <row r="233" spans="1:6" x14ac:dyDescent="0.4">
      <c r="A233" s="3" t="s">
        <v>56</v>
      </c>
      <c r="B233" s="3" t="s">
        <v>9</v>
      </c>
      <c r="C233" s="3" t="s">
        <v>4056</v>
      </c>
      <c r="D233" s="3" t="str">
        <f t="shared" si="3"/>
        <v>Contig12967</v>
      </c>
      <c r="E233" s="3" t="s">
        <v>57</v>
      </c>
      <c r="F233" s="3"/>
    </row>
    <row r="234" spans="1:6" x14ac:dyDescent="0.4">
      <c r="A234" s="3" t="s">
        <v>56</v>
      </c>
      <c r="B234" s="3" t="s">
        <v>9</v>
      </c>
      <c r="C234" s="3" t="s">
        <v>4055</v>
      </c>
      <c r="D234" s="3" t="str">
        <f t="shared" si="3"/>
        <v>Contig13008</v>
      </c>
      <c r="E234" s="3" t="s">
        <v>57</v>
      </c>
      <c r="F234" s="3"/>
    </row>
    <row r="235" spans="1:6" x14ac:dyDescent="0.4">
      <c r="A235" s="3" t="s">
        <v>56</v>
      </c>
      <c r="B235" s="3" t="s">
        <v>9</v>
      </c>
      <c r="C235" s="3" t="s">
        <v>4054</v>
      </c>
      <c r="D235" s="3" t="str">
        <f t="shared" si="3"/>
        <v>Contig13926</v>
      </c>
      <c r="E235" s="3" t="s">
        <v>94</v>
      </c>
      <c r="F235" s="3"/>
    </row>
    <row r="236" spans="1:6" x14ac:dyDescent="0.4">
      <c r="A236" s="3" t="s">
        <v>56</v>
      </c>
      <c r="B236" s="3" t="s">
        <v>9</v>
      </c>
      <c r="C236" s="3" t="s">
        <v>4053</v>
      </c>
      <c r="D236" s="3" t="str">
        <f t="shared" si="3"/>
        <v>Contig13927</v>
      </c>
      <c r="E236" s="3" t="s">
        <v>94</v>
      </c>
      <c r="F236" s="3"/>
    </row>
    <row r="237" spans="1:6" x14ac:dyDescent="0.4">
      <c r="A237" s="3" t="s">
        <v>56</v>
      </c>
      <c r="B237" s="3" t="s">
        <v>9</v>
      </c>
      <c r="C237" s="3" t="s">
        <v>4052</v>
      </c>
      <c r="D237" s="3" t="str">
        <f t="shared" si="3"/>
        <v>Contig14487</v>
      </c>
      <c r="E237" s="3" t="s">
        <v>94</v>
      </c>
      <c r="F237" s="3"/>
    </row>
    <row r="238" spans="1:6" x14ac:dyDescent="0.4">
      <c r="A238" s="3" t="s">
        <v>56</v>
      </c>
      <c r="B238" s="3" t="s">
        <v>9</v>
      </c>
      <c r="C238" s="3" t="s">
        <v>4051</v>
      </c>
      <c r="D238" s="3" t="str">
        <f t="shared" si="3"/>
        <v>Contig14578</v>
      </c>
      <c r="E238" s="3" t="s">
        <v>57</v>
      </c>
      <c r="F238" s="3"/>
    </row>
    <row r="239" spans="1:6" x14ac:dyDescent="0.4">
      <c r="A239" s="3" t="s">
        <v>56</v>
      </c>
      <c r="B239" s="3" t="s">
        <v>9</v>
      </c>
      <c r="C239" s="3" t="s">
        <v>4050</v>
      </c>
      <c r="D239" s="3" t="str">
        <f t="shared" si="3"/>
        <v>Contig16746</v>
      </c>
      <c r="E239" s="3" t="s">
        <v>94</v>
      </c>
      <c r="F239" s="3"/>
    </row>
    <row r="240" spans="1:6" x14ac:dyDescent="0.4">
      <c r="A240" s="3" t="s">
        <v>56</v>
      </c>
      <c r="B240" s="3" t="s">
        <v>9</v>
      </c>
      <c r="C240" s="3" t="s">
        <v>4049</v>
      </c>
      <c r="D240" s="3" t="str">
        <f t="shared" si="3"/>
        <v>Contig17335</v>
      </c>
      <c r="E240" s="3" t="s">
        <v>94</v>
      </c>
      <c r="F240" s="3"/>
    </row>
    <row r="241" spans="1:6" x14ac:dyDescent="0.4">
      <c r="A241" s="3" t="s">
        <v>56</v>
      </c>
      <c r="B241" s="3" t="s">
        <v>9</v>
      </c>
      <c r="C241" s="3" t="s">
        <v>4048</v>
      </c>
      <c r="D241" s="3" t="str">
        <f t="shared" si="3"/>
        <v>Contig17335</v>
      </c>
      <c r="E241" s="3" t="s">
        <v>94</v>
      </c>
      <c r="F241" s="3"/>
    </row>
    <row r="242" spans="1:6" x14ac:dyDescent="0.4">
      <c r="A242" s="3" t="s">
        <v>56</v>
      </c>
      <c r="B242" s="3" t="s">
        <v>9</v>
      </c>
      <c r="C242" s="3" t="s">
        <v>4047</v>
      </c>
      <c r="D242" s="3" t="str">
        <f t="shared" si="3"/>
        <v>Contig17336</v>
      </c>
      <c r="E242" s="3" t="s">
        <v>94</v>
      </c>
      <c r="F242" s="3"/>
    </row>
    <row r="243" spans="1:6" x14ac:dyDescent="0.4">
      <c r="A243" s="3" t="s">
        <v>56</v>
      </c>
      <c r="B243" s="3" t="s">
        <v>9</v>
      </c>
      <c r="C243" s="3" t="s">
        <v>4046</v>
      </c>
      <c r="D243" s="3" t="str">
        <f t="shared" si="3"/>
        <v>Contig17336</v>
      </c>
      <c r="E243" s="3" t="s">
        <v>94</v>
      </c>
      <c r="F243" s="3"/>
    </row>
    <row r="244" spans="1:6" x14ac:dyDescent="0.4">
      <c r="A244" s="3" t="s">
        <v>56</v>
      </c>
      <c r="B244" s="3" t="s">
        <v>9</v>
      </c>
      <c r="C244" s="3" t="s">
        <v>4045</v>
      </c>
      <c r="D244" s="3" t="str">
        <f t="shared" si="3"/>
        <v>Contig17337</v>
      </c>
      <c r="E244" s="3" t="s">
        <v>94</v>
      </c>
      <c r="F244" s="3"/>
    </row>
    <row r="245" spans="1:6" x14ac:dyDescent="0.4">
      <c r="A245" s="3" t="s">
        <v>56</v>
      </c>
      <c r="B245" s="3" t="s">
        <v>9</v>
      </c>
      <c r="C245" s="3" t="s">
        <v>4044</v>
      </c>
      <c r="D245" s="3" t="str">
        <f t="shared" si="3"/>
        <v>Contig17337</v>
      </c>
      <c r="E245" s="3" t="s">
        <v>94</v>
      </c>
      <c r="F245" s="3"/>
    </row>
    <row r="246" spans="1:6" x14ac:dyDescent="0.4">
      <c r="A246" s="3" t="s">
        <v>56</v>
      </c>
      <c r="B246" s="3" t="s">
        <v>9</v>
      </c>
      <c r="C246" s="3" t="s">
        <v>4043</v>
      </c>
      <c r="D246" s="3" t="str">
        <f t="shared" si="3"/>
        <v>Contig17338</v>
      </c>
      <c r="E246" s="3" t="s">
        <v>94</v>
      </c>
      <c r="F246" s="3"/>
    </row>
    <row r="247" spans="1:6" x14ac:dyDescent="0.4">
      <c r="A247" s="3" t="s">
        <v>56</v>
      </c>
      <c r="B247" s="3" t="s">
        <v>9</v>
      </c>
      <c r="C247" s="3" t="s">
        <v>4042</v>
      </c>
      <c r="D247" s="3" t="str">
        <f t="shared" si="3"/>
        <v>Contig17338</v>
      </c>
      <c r="E247" s="3" t="s">
        <v>94</v>
      </c>
      <c r="F247" s="3"/>
    </row>
    <row r="248" spans="1:6" x14ac:dyDescent="0.4">
      <c r="A248" s="3" t="s">
        <v>56</v>
      </c>
      <c r="B248" s="3" t="s">
        <v>9</v>
      </c>
      <c r="C248" s="3" t="s">
        <v>4041</v>
      </c>
      <c r="D248" s="3" t="str">
        <f t="shared" si="3"/>
        <v>Contig17339</v>
      </c>
      <c r="E248" s="3" t="s">
        <v>94</v>
      </c>
      <c r="F248" s="3"/>
    </row>
    <row r="249" spans="1:6" x14ac:dyDescent="0.4">
      <c r="A249" s="3" t="s">
        <v>56</v>
      </c>
      <c r="B249" s="3" t="s">
        <v>9</v>
      </c>
      <c r="C249" s="3" t="s">
        <v>4040</v>
      </c>
      <c r="D249" s="3" t="str">
        <f t="shared" si="3"/>
        <v>Contig17339</v>
      </c>
      <c r="E249" s="3" t="s">
        <v>94</v>
      </c>
      <c r="F249" s="3"/>
    </row>
    <row r="250" spans="1:6" x14ac:dyDescent="0.4">
      <c r="A250" s="3" t="s">
        <v>56</v>
      </c>
      <c r="B250" s="3" t="s">
        <v>9</v>
      </c>
      <c r="C250" s="3" t="s">
        <v>4039</v>
      </c>
      <c r="D250" s="3" t="str">
        <f t="shared" si="3"/>
        <v>Contig17340</v>
      </c>
      <c r="E250" s="3" t="s">
        <v>94</v>
      </c>
      <c r="F250" s="3"/>
    </row>
    <row r="251" spans="1:6" x14ac:dyDescent="0.4">
      <c r="A251" s="3" t="s">
        <v>56</v>
      </c>
      <c r="B251" s="3" t="s">
        <v>9</v>
      </c>
      <c r="C251" s="3" t="s">
        <v>4038</v>
      </c>
      <c r="D251" s="3" t="str">
        <f t="shared" si="3"/>
        <v>Contig17340</v>
      </c>
      <c r="E251" s="3" t="s">
        <v>94</v>
      </c>
      <c r="F251" s="3"/>
    </row>
    <row r="252" spans="1:6" x14ac:dyDescent="0.4">
      <c r="A252" s="3" t="s">
        <v>56</v>
      </c>
      <c r="B252" s="3" t="s">
        <v>9</v>
      </c>
      <c r="C252" s="3" t="s">
        <v>4037</v>
      </c>
      <c r="D252" s="3" t="str">
        <f t="shared" si="3"/>
        <v>Contig17341</v>
      </c>
      <c r="E252" s="3" t="s">
        <v>94</v>
      </c>
      <c r="F252" s="3"/>
    </row>
    <row r="253" spans="1:6" x14ac:dyDescent="0.4">
      <c r="A253" s="3" t="s">
        <v>56</v>
      </c>
      <c r="B253" s="3" t="s">
        <v>9</v>
      </c>
      <c r="C253" s="3" t="s">
        <v>4036</v>
      </c>
      <c r="D253" s="3" t="str">
        <f t="shared" si="3"/>
        <v>Contig17341</v>
      </c>
      <c r="E253" s="3" t="s">
        <v>94</v>
      </c>
      <c r="F253" s="3"/>
    </row>
    <row r="254" spans="1:6" x14ac:dyDescent="0.4">
      <c r="A254" s="3" t="s">
        <v>56</v>
      </c>
      <c r="B254" s="3" t="s">
        <v>9</v>
      </c>
      <c r="C254" s="3" t="s">
        <v>4035</v>
      </c>
      <c r="D254" s="3" t="str">
        <f t="shared" si="3"/>
        <v>Contig17342</v>
      </c>
      <c r="E254" s="3" t="s">
        <v>94</v>
      </c>
      <c r="F254" s="3"/>
    </row>
    <row r="255" spans="1:6" x14ac:dyDescent="0.4">
      <c r="A255" s="3" t="s">
        <v>56</v>
      </c>
      <c r="B255" s="3" t="s">
        <v>9</v>
      </c>
      <c r="C255" s="3" t="s">
        <v>4034</v>
      </c>
      <c r="D255" s="3" t="str">
        <f t="shared" si="3"/>
        <v>Contig17342</v>
      </c>
      <c r="E255" s="3" t="s">
        <v>94</v>
      </c>
      <c r="F255" s="3"/>
    </row>
    <row r="256" spans="1:6" x14ac:dyDescent="0.4">
      <c r="A256" s="3" t="s">
        <v>56</v>
      </c>
      <c r="B256" s="3" t="s">
        <v>9</v>
      </c>
      <c r="C256" s="3" t="s">
        <v>4033</v>
      </c>
      <c r="D256" s="3" t="str">
        <f t="shared" si="3"/>
        <v>Contig17343</v>
      </c>
      <c r="E256" s="3" t="s">
        <v>94</v>
      </c>
      <c r="F256" s="3"/>
    </row>
    <row r="257" spans="1:6" x14ac:dyDescent="0.4">
      <c r="A257" s="3" t="s">
        <v>56</v>
      </c>
      <c r="B257" s="3" t="s">
        <v>9</v>
      </c>
      <c r="C257" s="3" t="s">
        <v>4032</v>
      </c>
      <c r="D257" s="3" t="str">
        <f t="shared" si="3"/>
        <v>Contig17343</v>
      </c>
      <c r="E257" s="3" t="s">
        <v>94</v>
      </c>
      <c r="F257" s="3"/>
    </row>
    <row r="258" spans="1:6" x14ac:dyDescent="0.4">
      <c r="A258" s="3" t="s">
        <v>56</v>
      </c>
      <c r="B258" s="3" t="s">
        <v>9</v>
      </c>
      <c r="C258" s="3" t="s">
        <v>4031</v>
      </c>
      <c r="D258" s="3" t="str">
        <f t="shared" ref="D258:D321" si="4">MID(C258, 1, FIND("_", C258)-1)</f>
        <v>Contig17889</v>
      </c>
      <c r="E258" s="3" t="s">
        <v>57</v>
      </c>
      <c r="F258" s="3"/>
    </row>
    <row r="259" spans="1:6" x14ac:dyDescent="0.4">
      <c r="A259" s="3" t="s">
        <v>56</v>
      </c>
      <c r="B259" s="3" t="s">
        <v>9</v>
      </c>
      <c r="C259" s="3" t="s">
        <v>4030</v>
      </c>
      <c r="D259" s="3" t="str">
        <f t="shared" si="4"/>
        <v>Contig19596</v>
      </c>
      <c r="E259" s="3" t="s">
        <v>57</v>
      </c>
      <c r="F259" s="3"/>
    </row>
    <row r="260" spans="1:6" x14ac:dyDescent="0.4">
      <c r="A260" s="3" t="s">
        <v>56</v>
      </c>
      <c r="B260" s="3" t="s">
        <v>9</v>
      </c>
      <c r="C260" s="3" t="s">
        <v>4029</v>
      </c>
      <c r="D260" s="3" t="str">
        <f t="shared" si="4"/>
        <v>Contig19597</v>
      </c>
      <c r="E260" s="3" t="s">
        <v>57</v>
      </c>
      <c r="F260" s="3"/>
    </row>
    <row r="261" spans="1:6" x14ac:dyDescent="0.4">
      <c r="A261" s="3" t="s">
        <v>56</v>
      </c>
      <c r="B261" s="3" t="s">
        <v>9</v>
      </c>
      <c r="C261" s="3" t="s">
        <v>4028</v>
      </c>
      <c r="D261" s="3" t="str">
        <f t="shared" si="4"/>
        <v>Contig2002</v>
      </c>
      <c r="E261" s="3" t="s">
        <v>57</v>
      </c>
      <c r="F261" s="3"/>
    </row>
    <row r="262" spans="1:6" x14ac:dyDescent="0.4">
      <c r="A262" s="3" t="s">
        <v>56</v>
      </c>
      <c r="B262" s="3" t="s">
        <v>9</v>
      </c>
      <c r="C262" s="3" t="s">
        <v>4027</v>
      </c>
      <c r="D262" s="3" t="str">
        <f t="shared" si="4"/>
        <v>Contig2003</v>
      </c>
      <c r="E262" s="3" t="s">
        <v>57</v>
      </c>
      <c r="F262" s="3"/>
    </row>
    <row r="263" spans="1:6" x14ac:dyDescent="0.4">
      <c r="A263" s="3" t="s">
        <v>56</v>
      </c>
      <c r="B263" s="3" t="s">
        <v>9</v>
      </c>
      <c r="C263" s="3" t="s">
        <v>4026</v>
      </c>
      <c r="D263" s="3" t="str">
        <f t="shared" si="4"/>
        <v>Contig20356</v>
      </c>
      <c r="E263" s="3" t="s">
        <v>94</v>
      </c>
      <c r="F263" s="3"/>
    </row>
    <row r="264" spans="1:6" x14ac:dyDescent="0.4">
      <c r="A264" s="3" t="s">
        <v>56</v>
      </c>
      <c r="B264" s="3" t="s">
        <v>9</v>
      </c>
      <c r="C264" s="3" t="s">
        <v>4025</v>
      </c>
      <c r="D264" s="3" t="str">
        <f t="shared" si="4"/>
        <v>Contig2325</v>
      </c>
      <c r="E264" s="3" t="s">
        <v>57</v>
      </c>
      <c r="F264" s="3"/>
    </row>
    <row r="265" spans="1:6" x14ac:dyDescent="0.4">
      <c r="A265" s="3" t="s">
        <v>19</v>
      </c>
      <c r="B265" s="3" t="s">
        <v>9</v>
      </c>
      <c r="C265" s="3" t="s">
        <v>3189</v>
      </c>
      <c r="D265" s="3" t="str">
        <f t="shared" si="4"/>
        <v>Contig7490</v>
      </c>
      <c r="E265" s="3" t="s">
        <v>551</v>
      </c>
      <c r="F265" s="3"/>
    </row>
    <row r="266" spans="1:6" x14ac:dyDescent="0.4">
      <c r="A266" s="3" t="s">
        <v>19</v>
      </c>
      <c r="B266" s="3" t="s">
        <v>9</v>
      </c>
      <c r="C266" s="3" t="s">
        <v>3188</v>
      </c>
      <c r="D266" s="3" t="str">
        <f t="shared" si="4"/>
        <v>Contig7493</v>
      </c>
      <c r="E266" s="3" t="s">
        <v>551</v>
      </c>
      <c r="F266" s="3"/>
    </row>
    <row r="267" spans="1:6" x14ac:dyDescent="0.4">
      <c r="A267" s="3" t="s">
        <v>19</v>
      </c>
      <c r="B267" s="3" t="s">
        <v>9</v>
      </c>
      <c r="C267" s="3" t="s">
        <v>3187</v>
      </c>
      <c r="D267" s="3" t="str">
        <f t="shared" si="4"/>
        <v>Contig7496</v>
      </c>
      <c r="E267" s="3" t="s">
        <v>551</v>
      </c>
      <c r="F267" s="3"/>
    </row>
    <row r="268" spans="1:6" x14ac:dyDescent="0.4">
      <c r="A268" s="3" t="s">
        <v>19</v>
      </c>
      <c r="B268" s="3" t="s">
        <v>9</v>
      </c>
      <c r="C268" s="3" t="s">
        <v>4024</v>
      </c>
      <c r="D268" s="3" t="str">
        <f t="shared" si="4"/>
        <v>Contig1534</v>
      </c>
      <c r="E268" s="3" t="s">
        <v>37</v>
      </c>
      <c r="F268" s="3"/>
    </row>
    <row r="269" spans="1:6" x14ac:dyDescent="0.4">
      <c r="A269" s="3" t="s">
        <v>19</v>
      </c>
      <c r="B269" s="3" t="s">
        <v>9</v>
      </c>
      <c r="C269" s="3" t="s">
        <v>4023</v>
      </c>
      <c r="D269" s="3" t="str">
        <f t="shared" si="4"/>
        <v>Contig15091</v>
      </c>
      <c r="E269" s="3" t="s">
        <v>37</v>
      </c>
      <c r="F269" s="3"/>
    </row>
    <row r="270" spans="1:6" x14ac:dyDescent="0.4">
      <c r="A270" s="3" t="s">
        <v>19</v>
      </c>
      <c r="B270" s="3" t="s">
        <v>9</v>
      </c>
      <c r="C270" s="3" t="s">
        <v>4022</v>
      </c>
      <c r="D270" s="3" t="str">
        <f t="shared" si="4"/>
        <v>Contig15092</v>
      </c>
      <c r="E270" s="3" t="s">
        <v>37</v>
      </c>
      <c r="F270" s="3"/>
    </row>
    <row r="271" spans="1:6" x14ac:dyDescent="0.4">
      <c r="A271" s="3" t="s">
        <v>19</v>
      </c>
      <c r="B271" s="3" t="s">
        <v>9</v>
      </c>
      <c r="C271" s="3" t="s">
        <v>4021</v>
      </c>
      <c r="D271" s="3" t="str">
        <f t="shared" si="4"/>
        <v>Contig15093</v>
      </c>
      <c r="E271" s="3" t="s">
        <v>37</v>
      </c>
      <c r="F271" s="3"/>
    </row>
    <row r="272" spans="1:6" x14ac:dyDescent="0.4">
      <c r="A272" s="3" t="s">
        <v>19</v>
      </c>
      <c r="B272" s="3" t="s">
        <v>9</v>
      </c>
      <c r="C272" s="3" t="s">
        <v>4020</v>
      </c>
      <c r="D272" s="3" t="str">
        <f t="shared" si="4"/>
        <v>Contig23417</v>
      </c>
      <c r="E272" s="3" t="s">
        <v>20</v>
      </c>
      <c r="F272" s="3"/>
    </row>
    <row r="273" spans="1:6" x14ac:dyDescent="0.4">
      <c r="A273" s="3" t="s">
        <v>19</v>
      </c>
      <c r="B273" s="3" t="s">
        <v>9</v>
      </c>
      <c r="C273" s="3" t="s">
        <v>4019</v>
      </c>
      <c r="D273" s="3" t="str">
        <f t="shared" si="4"/>
        <v>Contig23418</v>
      </c>
      <c r="E273" s="3" t="s">
        <v>20</v>
      </c>
      <c r="F273" s="3"/>
    </row>
    <row r="274" spans="1:6" x14ac:dyDescent="0.4">
      <c r="A274" s="3" t="s">
        <v>19</v>
      </c>
      <c r="B274" s="3" t="s">
        <v>9</v>
      </c>
      <c r="C274" s="3" t="s">
        <v>4018</v>
      </c>
      <c r="D274" s="3" t="str">
        <f t="shared" si="4"/>
        <v>Contig23419</v>
      </c>
      <c r="E274" s="3" t="s">
        <v>20</v>
      </c>
      <c r="F274" s="3"/>
    </row>
    <row r="275" spans="1:6" x14ac:dyDescent="0.4">
      <c r="A275" s="3" t="s">
        <v>19</v>
      </c>
      <c r="B275" s="3" t="s">
        <v>9</v>
      </c>
      <c r="C275" s="3" t="s">
        <v>4017</v>
      </c>
      <c r="D275" s="3" t="str">
        <f t="shared" si="4"/>
        <v>Contig23421</v>
      </c>
      <c r="E275" s="3" t="s">
        <v>20</v>
      </c>
      <c r="F275" s="3"/>
    </row>
    <row r="276" spans="1:6" x14ac:dyDescent="0.4">
      <c r="A276" s="3" t="s">
        <v>19</v>
      </c>
      <c r="B276" s="3" t="s">
        <v>9</v>
      </c>
      <c r="C276" s="3" t="s">
        <v>3170</v>
      </c>
      <c r="D276" s="3" t="str">
        <f t="shared" si="4"/>
        <v>Contig280</v>
      </c>
      <c r="E276" s="3" t="s">
        <v>551</v>
      </c>
      <c r="F276" s="3"/>
    </row>
    <row r="277" spans="1:6" x14ac:dyDescent="0.4">
      <c r="A277" s="3" t="s">
        <v>19</v>
      </c>
      <c r="B277" s="3" t="s">
        <v>9</v>
      </c>
      <c r="C277" s="3" t="s">
        <v>4016</v>
      </c>
      <c r="D277" s="3" t="str">
        <f t="shared" si="4"/>
        <v>Contig281</v>
      </c>
      <c r="E277" s="3" t="s">
        <v>37</v>
      </c>
      <c r="F277" s="3"/>
    </row>
    <row r="278" spans="1:6" x14ac:dyDescent="0.4">
      <c r="A278" s="3" t="s">
        <v>19</v>
      </c>
      <c r="B278" s="3" t="s">
        <v>9</v>
      </c>
      <c r="C278" s="3" t="s">
        <v>3167</v>
      </c>
      <c r="D278" s="3" t="str">
        <f t="shared" si="4"/>
        <v>Contig283</v>
      </c>
      <c r="E278" s="3" t="s">
        <v>551</v>
      </c>
      <c r="F278" s="3"/>
    </row>
    <row r="279" spans="1:6" x14ac:dyDescent="0.4">
      <c r="A279" s="3" t="s">
        <v>19</v>
      </c>
      <c r="B279" s="3" t="s">
        <v>9</v>
      </c>
      <c r="C279" s="3" t="s">
        <v>4015</v>
      </c>
      <c r="D279" s="3" t="str">
        <f t="shared" si="4"/>
        <v>Contig2515</v>
      </c>
      <c r="E279" s="3" t="s">
        <v>37</v>
      </c>
      <c r="F279" s="3"/>
    </row>
    <row r="280" spans="1:6" x14ac:dyDescent="0.4">
      <c r="A280" s="3" t="s">
        <v>19</v>
      </c>
      <c r="B280" s="3" t="s">
        <v>9</v>
      </c>
      <c r="C280" s="3" t="s">
        <v>4014</v>
      </c>
      <c r="D280" s="3" t="str">
        <f t="shared" si="4"/>
        <v>Contig4995</v>
      </c>
      <c r="E280" s="3" t="s">
        <v>37</v>
      </c>
      <c r="F280" s="3"/>
    </row>
    <row r="281" spans="1:6" x14ac:dyDescent="0.4">
      <c r="A281" s="3" t="s">
        <v>19</v>
      </c>
      <c r="B281" s="3" t="s">
        <v>9</v>
      </c>
      <c r="C281" s="3" t="s">
        <v>4013</v>
      </c>
      <c r="D281" s="3" t="str">
        <f t="shared" si="4"/>
        <v>Contig5534</v>
      </c>
      <c r="E281" s="3" t="s">
        <v>37</v>
      </c>
      <c r="F281" s="3"/>
    </row>
    <row r="282" spans="1:6" x14ac:dyDescent="0.4">
      <c r="A282" s="3" t="s">
        <v>19</v>
      </c>
      <c r="B282" s="3" t="s">
        <v>9</v>
      </c>
      <c r="C282" s="3" t="s">
        <v>4012</v>
      </c>
      <c r="D282" s="3" t="str">
        <f t="shared" si="4"/>
        <v>Contig5534</v>
      </c>
      <c r="E282" s="3" t="s">
        <v>20</v>
      </c>
      <c r="F282" s="3"/>
    </row>
    <row r="283" spans="1:6" x14ac:dyDescent="0.4">
      <c r="A283" s="3" t="s">
        <v>19</v>
      </c>
      <c r="B283" s="3" t="s">
        <v>9</v>
      </c>
      <c r="C283" s="3" t="s">
        <v>4011</v>
      </c>
      <c r="D283" s="3" t="str">
        <f t="shared" si="4"/>
        <v>Contig5535</v>
      </c>
      <c r="E283" s="3" t="s">
        <v>20</v>
      </c>
      <c r="F283" s="3"/>
    </row>
    <row r="284" spans="1:6" x14ac:dyDescent="0.4">
      <c r="A284" s="3" t="s">
        <v>436</v>
      </c>
      <c r="B284" s="3" t="s">
        <v>9</v>
      </c>
      <c r="C284" s="3" t="s">
        <v>4010</v>
      </c>
      <c r="D284" s="3" t="str">
        <f t="shared" si="4"/>
        <v>Contig6589</v>
      </c>
      <c r="E284" s="3" t="s">
        <v>437</v>
      </c>
      <c r="F284" s="3"/>
    </row>
    <row r="285" spans="1:6" x14ac:dyDescent="0.4">
      <c r="A285" s="3" t="s">
        <v>436</v>
      </c>
      <c r="B285" s="3" t="s">
        <v>9</v>
      </c>
      <c r="C285" s="3" t="s">
        <v>4009</v>
      </c>
      <c r="D285" s="3" t="str">
        <f t="shared" si="4"/>
        <v>Contig1127</v>
      </c>
      <c r="E285" s="3" t="s">
        <v>437</v>
      </c>
      <c r="F285" s="3"/>
    </row>
    <row r="286" spans="1:6" x14ac:dyDescent="0.4">
      <c r="A286" s="3" t="s">
        <v>436</v>
      </c>
      <c r="B286" s="3" t="s">
        <v>9</v>
      </c>
      <c r="C286" s="3" t="s">
        <v>4008</v>
      </c>
      <c r="D286" s="3" t="str">
        <f t="shared" si="4"/>
        <v>Contig1127</v>
      </c>
      <c r="E286" s="3" t="s">
        <v>437</v>
      </c>
      <c r="F286" s="3"/>
    </row>
    <row r="287" spans="1:6" x14ac:dyDescent="0.4">
      <c r="A287" s="3" t="s">
        <v>436</v>
      </c>
      <c r="B287" s="3" t="s">
        <v>9</v>
      </c>
      <c r="C287" s="3" t="s">
        <v>4007</v>
      </c>
      <c r="D287" s="3" t="str">
        <f t="shared" si="4"/>
        <v>Contig1128</v>
      </c>
      <c r="E287" s="3" t="s">
        <v>437</v>
      </c>
      <c r="F287" s="3"/>
    </row>
    <row r="288" spans="1:6" x14ac:dyDescent="0.4">
      <c r="A288" s="3" t="s">
        <v>436</v>
      </c>
      <c r="B288" s="3" t="s">
        <v>9</v>
      </c>
      <c r="C288" s="3" t="s">
        <v>4006</v>
      </c>
      <c r="D288" s="3" t="str">
        <f t="shared" si="4"/>
        <v>Contig1128</v>
      </c>
      <c r="E288" s="3" t="s">
        <v>437</v>
      </c>
      <c r="F288" s="3"/>
    </row>
    <row r="289" spans="1:6" x14ac:dyDescent="0.4">
      <c r="A289" s="3" t="s">
        <v>436</v>
      </c>
      <c r="B289" s="3" t="s">
        <v>9</v>
      </c>
      <c r="C289" s="3" t="s">
        <v>4005</v>
      </c>
      <c r="D289" s="3" t="str">
        <f t="shared" si="4"/>
        <v>Contig14012</v>
      </c>
      <c r="E289" s="3" t="s">
        <v>437</v>
      </c>
      <c r="F289" s="3"/>
    </row>
    <row r="290" spans="1:6" x14ac:dyDescent="0.4">
      <c r="A290" s="3" t="s">
        <v>436</v>
      </c>
      <c r="B290" s="3" t="s">
        <v>9</v>
      </c>
      <c r="C290" s="3" t="s">
        <v>4004</v>
      </c>
      <c r="D290" s="3" t="str">
        <f t="shared" si="4"/>
        <v>Contig14013</v>
      </c>
      <c r="E290" s="3" t="s">
        <v>437</v>
      </c>
      <c r="F290" s="3"/>
    </row>
    <row r="291" spans="1:6" x14ac:dyDescent="0.4">
      <c r="A291" s="3" t="s">
        <v>436</v>
      </c>
      <c r="B291" s="3" t="s">
        <v>9</v>
      </c>
      <c r="C291" s="3" t="s">
        <v>4003</v>
      </c>
      <c r="D291" s="3" t="str">
        <f t="shared" si="4"/>
        <v>Contig14014</v>
      </c>
      <c r="E291" s="3" t="s">
        <v>437</v>
      </c>
      <c r="F291" s="3"/>
    </row>
    <row r="292" spans="1:6" x14ac:dyDescent="0.4">
      <c r="A292" s="3" t="s">
        <v>436</v>
      </c>
      <c r="B292" s="3" t="s">
        <v>9</v>
      </c>
      <c r="C292" s="3" t="s">
        <v>4002</v>
      </c>
      <c r="D292" s="3" t="str">
        <f t="shared" si="4"/>
        <v>Contig14015</v>
      </c>
      <c r="E292" s="3" t="s">
        <v>437</v>
      </c>
      <c r="F292" s="3"/>
    </row>
    <row r="293" spans="1:6" x14ac:dyDescent="0.4">
      <c r="A293" s="3" t="s">
        <v>436</v>
      </c>
      <c r="B293" s="3" t="s">
        <v>9</v>
      </c>
      <c r="C293" s="3" t="s">
        <v>4001</v>
      </c>
      <c r="D293" s="3" t="str">
        <f t="shared" si="4"/>
        <v>Contig24280</v>
      </c>
      <c r="E293" s="3" t="s">
        <v>437</v>
      </c>
      <c r="F293" s="3"/>
    </row>
    <row r="294" spans="1:6" x14ac:dyDescent="0.4">
      <c r="A294" s="3" t="s">
        <v>436</v>
      </c>
      <c r="B294" s="3" t="s">
        <v>9</v>
      </c>
      <c r="C294" s="3" t="s">
        <v>4000</v>
      </c>
      <c r="D294" s="3" t="str">
        <f t="shared" si="4"/>
        <v>Contig24281</v>
      </c>
      <c r="E294" s="3" t="s">
        <v>437</v>
      </c>
      <c r="F294" s="3"/>
    </row>
    <row r="295" spans="1:6" x14ac:dyDescent="0.4">
      <c r="A295" s="3" t="s">
        <v>436</v>
      </c>
      <c r="B295" s="3" t="s">
        <v>9</v>
      </c>
      <c r="C295" s="3" t="s">
        <v>3999</v>
      </c>
      <c r="D295" s="3" t="str">
        <f t="shared" si="4"/>
        <v>Contig52</v>
      </c>
      <c r="E295" s="3" t="s">
        <v>437</v>
      </c>
      <c r="F295" s="3"/>
    </row>
    <row r="296" spans="1:6" x14ac:dyDescent="0.4">
      <c r="A296" s="3" t="s">
        <v>436</v>
      </c>
      <c r="B296" s="3" t="s">
        <v>9</v>
      </c>
      <c r="C296" s="3" t="s">
        <v>3998</v>
      </c>
      <c r="D296" s="3" t="str">
        <f t="shared" si="4"/>
        <v>Contig331</v>
      </c>
      <c r="E296" s="3" t="s">
        <v>437</v>
      </c>
      <c r="F296" s="3"/>
    </row>
    <row r="297" spans="1:6" x14ac:dyDescent="0.4">
      <c r="A297" s="3" t="s">
        <v>436</v>
      </c>
      <c r="B297" s="3" t="s">
        <v>9</v>
      </c>
      <c r="C297" s="3" t="s">
        <v>3997</v>
      </c>
      <c r="D297" s="3" t="str">
        <f t="shared" si="4"/>
        <v>Contig4949</v>
      </c>
      <c r="E297" s="3" t="s">
        <v>437</v>
      </c>
      <c r="F297" s="3"/>
    </row>
    <row r="298" spans="1:6" x14ac:dyDescent="0.4">
      <c r="A298" s="3" t="s">
        <v>436</v>
      </c>
      <c r="B298" s="3" t="s">
        <v>9</v>
      </c>
      <c r="C298" s="3" t="s">
        <v>3996</v>
      </c>
      <c r="D298" s="3" t="str">
        <f t="shared" si="4"/>
        <v>Contig5752</v>
      </c>
      <c r="E298" s="3" t="s">
        <v>437</v>
      </c>
      <c r="F298" s="3"/>
    </row>
    <row r="299" spans="1:6" x14ac:dyDescent="0.4">
      <c r="A299" s="3" t="s">
        <v>31</v>
      </c>
      <c r="B299" s="3" t="s">
        <v>9</v>
      </c>
      <c r="C299" s="3" t="s">
        <v>3995</v>
      </c>
      <c r="D299" s="3" t="str">
        <f t="shared" si="4"/>
        <v>Contig9398</v>
      </c>
      <c r="E299" s="3" t="s">
        <v>32</v>
      </c>
      <c r="F299" s="3"/>
    </row>
    <row r="300" spans="1:6" x14ac:dyDescent="0.4">
      <c r="A300" s="3" t="s">
        <v>31</v>
      </c>
      <c r="B300" s="3" t="s">
        <v>9</v>
      </c>
      <c r="C300" s="3" t="s">
        <v>3994</v>
      </c>
      <c r="D300" s="3" t="str">
        <f t="shared" si="4"/>
        <v>Contig10871</v>
      </c>
      <c r="E300" s="3" t="s">
        <v>32</v>
      </c>
      <c r="F300" s="3"/>
    </row>
    <row r="301" spans="1:6" x14ac:dyDescent="0.4">
      <c r="A301" s="3" t="s">
        <v>31</v>
      </c>
      <c r="B301" s="3" t="s">
        <v>9</v>
      </c>
      <c r="C301" s="3" t="s">
        <v>3993</v>
      </c>
      <c r="D301" s="3" t="str">
        <f t="shared" si="4"/>
        <v>Contig10872</v>
      </c>
      <c r="E301" s="3" t="s">
        <v>32</v>
      </c>
      <c r="F301" s="3"/>
    </row>
    <row r="302" spans="1:6" x14ac:dyDescent="0.4">
      <c r="A302" s="3" t="s">
        <v>31</v>
      </c>
      <c r="B302" s="3" t="s">
        <v>9</v>
      </c>
      <c r="C302" s="3" t="s">
        <v>3992</v>
      </c>
      <c r="D302" s="3" t="str">
        <f t="shared" si="4"/>
        <v>Contig16648</v>
      </c>
      <c r="E302" s="3" t="s">
        <v>32</v>
      </c>
      <c r="F302" s="3"/>
    </row>
    <row r="303" spans="1:6" x14ac:dyDescent="0.4">
      <c r="A303" s="3" t="s">
        <v>31</v>
      </c>
      <c r="B303" s="3" t="s">
        <v>9</v>
      </c>
      <c r="C303" s="3" t="s">
        <v>3991</v>
      </c>
      <c r="D303" s="3" t="str">
        <f t="shared" si="4"/>
        <v>Contig16648</v>
      </c>
      <c r="E303" s="3" t="s">
        <v>32</v>
      </c>
      <c r="F303" s="3"/>
    </row>
    <row r="304" spans="1:6" x14ac:dyDescent="0.4">
      <c r="A304" s="3" t="s">
        <v>31</v>
      </c>
      <c r="B304" s="3" t="s">
        <v>9</v>
      </c>
      <c r="C304" s="3" t="s">
        <v>3990</v>
      </c>
      <c r="D304" s="3" t="str">
        <f t="shared" si="4"/>
        <v>Contig4173</v>
      </c>
      <c r="E304" s="3" t="s">
        <v>32</v>
      </c>
      <c r="F304" s="3"/>
    </row>
    <row r="305" spans="1:6" x14ac:dyDescent="0.4">
      <c r="A305" s="3" t="s">
        <v>31</v>
      </c>
      <c r="B305" s="3" t="s">
        <v>9</v>
      </c>
      <c r="C305" s="3" t="s">
        <v>3989</v>
      </c>
      <c r="D305" s="3" t="str">
        <f t="shared" si="4"/>
        <v>Contig4174</v>
      </c>
      <c r="E305" s="3" t="s">
        <v>32</v>
      </c>
      <c r="F305" s="3"/>
    </row>
    <row r="306" spans="1:6" x14ac:dyDescent="0.4">
      <c r="A306" s="3" t="s">
        <v>31</v>
      </c>
      <c r="B306" s="3" t="s">
        <v>9</v>
      </c>
      <c r="C306" s="3" t="s">
        <v>3988</v>
      </c>
      <c r="D306" s="3" t="str">
        <f t="shared" si="4"/>
        <v>Contig4175</v>
      </c>
      <c r="E306" s="3" t="s">
        <v>32</v>
      </c>
      <c r="F306" s="3"/>
    </row>
    <row r="307" spans="1:6" x14ac:dyDescent="0.4">
      <c r="A307" s="3" t="s">
        <v>31</v>
      </c>
      <c r="B307" s="3" t="s">
        <v>9</v>
      </c>
      <c r="C307" s="3" t="s">
        <v>3987</v>
      </c>
      <c r="D307" s="3" t="str">
        <f t="shared" si="4"/>
        <v>Contig4529</v>
      </c>
      <c r="E307" s="3" t="s">
        <v>32</v>
      </c>
      <c r="F307" s="3"/>
    </row>
    <row r="308" spans="1:6" x14ac:dyDescent="0.4">
      <c r="A308" s="3" t="s">
        <v>31</v>
      </c>
      <c r="B308" s="3" t="s">
        <v>9</v>
      </c>
      <c r="C308" s="3" t="s">
        <v>3986</v>
      </c>
      <c r="D308" s="3" t="str">
        <f t="shared" si="4"/>
        <v>Contig672</v>
      </c>
      <c r="E308" s="3" t="s">
        <v>32</v>
      </c>
      <c r="F308" s="3"/>
    </row>
    <row r="309" spans="1:6" x14ac:dyDescent="0.4">
      <c r="A309" s="3" t="s">
        <v>570</v>
      </c>
      <c r="B309" s="3" t="s">
        <v>9</v>
      </c>
      <c r="C309" s="3" t="s">
        <v>3985</v>
      </c>
      <c r="D309" s="3" t="str">
        <f t="shared" si="4"/>
        <v>Contig8844</v>
      </c>
      <c r="E309" s="3" t="s">
        <v>571</v>
      </c>
      <c r="F309" s="3"/>
    </row>
    <row r="310" spans="1:6" x14ac:dyDescent="0.4">
      <c r="A310" s="3" t="s">
        <v>570</v>
      </c>
      <c r="B310" s="3" t="s">
        <v>9</v>
      </c>
      <c r="C310" s="3" t="s">
        <v>3984</v>
      </c>
      <c r="D310" s="3" t="str">
        <f t="shared" si="4"/>
        <v>Contig8846</v>
      </c>
      <c r="E310" s="3" t="s">
        <v>860</v>
      </c>
      <c r="F310" s="3"/>
    </row>
    <row r="311" spans="1:6" x14ac:dyDescent="0.4">
      <c r="A311" s="3" t="s">
        <v>8</v>
      </c>
      <c r="B311" s="3" t="s">
        <v>9</v>
      </c>
      <c r="C311" s="3" t="s">
        <v>3983</v>
      </c>
      <c r="D311" s="3" t="str">
        <f t="shared" si="4"/>
        <v>Contig6727</v>
      </c>
      <c r="E311" s="3" t="s">
        <v>74</v>
      </c>
      <c r="F311" s="3"/>
    </row>
    <row r="312" spans="1:6" x14ac:dyDescent="0.4">
      <c r="A312" s="3" t="s">
        <v>8</v>
      </c>
      <c r="B312" s="3" t="s">
        <v>9</v>
      </c>
      <c r="C312" s="3" t="s">
        <v>3982</v>
      </c>
      <c r="D312" s="3" t="str">
        <f t="shared" si="4"/>
        <v>Contig814</v>
      </c>
      <c r="E312" s="3" t="s">
        <v>230</v>
      </c>
      <c r="F312" s="3"/>
    </row>
    <row r="313" spans="1:6" x14ac:dyDescent="0.4">
      <c r="A313" s="3" t="s">
        <v>8</v>
      </c>
      <c r="B313" s="3" t="s">
        <v>9</v>
      </c>
      <c r="C313" s="3" t="s">
        <v>3981</v>
      </c>
      <c r="D313" s="3" t="str">
        <f t="shared" si="4"/>
        <v>Contig7152</v>
      </c>
      <c r="E313" s="3" t="s">
        <v>10</v>
      </c>
      <c r="F313" s="3"/>
    </row>
    <row r="314" spans="1:6" x14ac:dyDescent="0.4">
      <c r="A314" s="3" t="s">
        <v>8</v>
      </c>
      <c r="B314" s="3" t="s">
        <v>9</v>
      </c>
      <c r="C314" s="3" t="s">
        <v>3980</v>
      </c>
      <c r="D314" s="3" t="str">
        <f t="shared" si="4"/>
        <v>Contig7153</v>
      </c>
      <c r="E314" s="3" t="s">
        <v>10</v>
      </c>
      <c r="F314" s="3"/>
    </row>
    <row r="315" spans="1:6" x14ac:dyDescent="0.4">
      <c r="A315" s="3" t="s">
        <v>8</v>
      </c>
      <c r="B315" s="3" t="s">
        <v>9</v>
      </c>
      <c r="C315" s="3" t="s">
        <v>3125</v>
      </c>
      <c r="D315" s="3" t="str">
        <f t="shared" si="4"/>
        <v>Contig7270</v>
      </c>
      <c r="E315" s="3" t="s">
        <v>3119</v>
      </c>
      <c r="F315" s="3"/>
    </row>
    <row r="316" spans="1:6" x14ac:dyDescent="0.4">
      <c r="A316" s="3" t="s">
        <v>8</v>
      </c>
      <c r="B316" s="3" t="s">
        <v>9</v>
      </c>
      <c r="C316" s="3" t="s">
        <v>3124</v>
      </c>
      <c r="D316" s="3" t="str">
        <f t="shared" si="4"/>
        <v>Contig7271</v>
      </c>
      <c r="E316" s="3" t="s">
        <v>3119</v>
      </c>
      <c r="F316" s="3"/>
    </row>
    <row r="317" spans="1:6" x14ac:dyDescent="0.4">
      <c r="A317" s="3" t="s">
        <v>8</v>
      </c>
      <c r="B317" s="3" t="s">
        <v>9</v>
      </c>
      <c r="C317" s="3" t="s">
        <v>3122</v>
      </c>
      <c r="D317" s="3" t="str">
        <f t="shared" si="4"/>
        <v>Contig7272</v>
      </c>
      <c r="E317" s="3" t="s">
        <v>3119</v>
      </c>
      <c r="F317" s="3"/>
    </row>
    <row r="318" spans="1:6" x14ac:dyDescent="0.4">
      <c r="A318" s="3" t="s">
        <v>8</v>
      </c>
      <c r="B318" s="3" t="s">
        <v>9</v>
      </c>
      <c r="C318" s="3" t="s">
        <v>3120</v>
      </c>
      <c r="D318" s="3" t="str">
        <f t="shared" si="4"/>
        <v>Contig7273</v>
      </c>
      <c r="E318" s="3" t="s">
        <v>3119</v>
      </c>
      <c r="F318" s="3"/>
    </row>
    <row r="319" spans="1:6" x14ac:dyDescent="0.4">
      <c r="A319" s="3" t="s">
        <v>8</v>
      </c>
      <c r="B319" s="3" t="s">
        <v>9</v>
      </c>
      <c r="C319" s="3" t="s">
        <v>3979</v>
      </c>
      <c r="D319" s="3" t="str">
        <f t="shared" si="4"/>
        <v>Contig7514</v>
      </c>
      <c r="E319" s="3" t="s">
        <v>52</v>
      </c>
      <c r="F319" s="3"/>
    </row>
    <row r="320" spans="1:6" x14ac:dyDescent="0.4">
      <c r="A320" s="3" t="s">
        <v>8</v>
      </c>
      <c r="B320" s="3" t="s">
        <v>9</v>
      </c>
      <c r="C320" s="3" t="s">
        <v>3978</v>
      </c>
      <c r="D320" s="3" t="str">
        <f t="shared" si="4"/>
        <v>Contig7548</v>
      </c>
      <c r="E320" s="3" t="s">
        <v>74</v>
      </c>
      <c r="F320" s="3"/>
    </row>
    <row r="321" spans="1:6" x14ac:dyDescent="0.4">
      <c r="A321" s="3" t="s">
        <v>8</v>
      </c>
      <c r="B321" s="3" t="s">
        <v>9</v>
      </c>
      <c r="C321" s="3" t="s">
        <v>3977</v>
      </c>
      <c r="D321" s="3" t="str">
        <f t="shared" si="4"/>
        <v>Contig8182</v>
      </c>
      <c r="E321" s="3" t="s">
        <v>269</v>
      </c>
      <c r="F321" s="3"/>
    </row>
    <row r="322" spans="1:6" x14ac:dyDescent="0.4">
      <c r="A322" s="3" t="s">
        <v>8</v>
      </c>
      <c r="B322" s="3" t="s">
        <v>9</v>
      </c>
      <c r="C322" s="3" t="s">
        <v>3976</v>
      </c>
      <c r="D322" s="3" t="str">
        <f t="shared" ref="D322:D385" si="5">MID(C322, 1, FIND("_", C322)-1)</f>
        <v>Contig8213</v>
      </c>
      <c r="E322" s="3" t="s">
        <v>269</v>
      </c>
      <c r="F322" s="3"/>
    </row>
    <row r="323" spans="1:6" x14ac:dyDescent="0.4">
      <c r="A323" s="3" t="s">
        <v>8</v>
      </c>
      <c r="B323" s="3" t="s">
        <v>9</v>
      </c>
      <c r="C323" s="3" t="s">
        <v>3975</v>
      </c>
      <c r="D323" s="3" t="str">
        <f t="shared" si="5"/>
        <v>Contig8515</v>
      </c>
      <c r="E323" s="3" t="s">
        <v>107</v>
      </c>
      <c r="F323" s="3"/>
    </row>
    <row r="324" spans="1:6" x14ac:dyDescent="0.4">
      <c r="A324" s="3" t="s">
        <v>8</v>
      </c>
      <c r="B324" s="3" t="s">
        <v>9</v>
      </c>
      <c r="C324" s="3" t="s">
        <v>3974</v>
      </c>
      <c r="D324" s="3" t="str">
        <f t="shared" si="5"/>
        <v>Contig8667</v>
      </c>
      <c r="E324" s="3" t="s">
        <v>208</v>
      </c>
      <c r="F324" s="3"/>
    </row>
    <row r="325" spans="1:6" x14ac:dyDescent="0.4">
      <c r="A325" s="3" t="s">
        <v>8</v>
      </c>
      <c r="B325" s="3" t="s">
        <v>9</v>
      </c>
      <c r="C325" s="3" t="s">
        <v>3973</v>
      </c>
      <c r="D325" s="3" t="str">
        <f t="shared" si="5"/>
        <v>Contig8758</v>
      </c>
      <c r="E325" s="3" t="s">
        <v>841</v>
      </c>
      <c r="F325" s="3"/>
    </row>
    <row r="326" spans="1:6" x14ac:dyDescent="0.4">
      <c r="A326" s="3" t="s">
        <v>8</v>
      </c>
      <c r="B326" s="3" t="s">
        <v>9</v>
      </c>
      <c r="C326" s="3" t="s">
        <v>3972</v>
      </c>
      <c r="D326" s="3" t="str">
        <f t="shared" si="5"/>
        <v>Contig8759</v>
      </c>
      <c r="E326" s="3" t="s">
        <v>841</v>
      </c>
      <c r="F326" s="3"/>
    </row>
    <row r="327" spans="1:6" x14ac:dyDescent="0.4">
      <c r="A327" s="3" t="s">
        <v>8</v>
      </c>
      <c r="B327" s="3" t="s">
        <v>9</v>
      </c>
      <c r="C327" s="3" t="s">
        <v>3971</v>
      </c>
      <c r="D327" s="3" t="str">
        <f t="shared" si="5"/>
        <v>Contig8913</v>
      </c>
      <c r="E327" s="3" t="s">
        <v>74</v>
      </c>
      <c r="F327" s="3"/>
    </row>
    <row r="328" spans="1:6" x14ac:dyDescent="0.4">
      <c r="A328" s="3" t="s">
        <v>8</v>
      </c>
      <c r="B328" s="3" t="s">
        <v>9</v>
      </c>
      <c r="C328" s="3" t="s">
        <v>3970</v>
      </c>
      <c r="D328" s="3" t="str">
        <f t="shared" si="5"/>
        <v>Contig9052</v>
      </c>
      <c r="E328" s="3" t="s">
        <v>74</v>
      </c>
      <c r="F328" s="3"/>
    </row>
    <row r="329" spans="1:6" x14ac:dyDescent="0.4">
      <c r="A329" s="3" t="s">
        <v>8</v>
      </c>
      <c r="B329" s="3" t="s">
        <v>9</v>
      </c>
      <c r="C329" s="3" t="s">
        <v>3969</v>
      </c>
      <c r="D329" s="3" t="str">
        <f t="shared" si="5"/>
        <v>Contig9053</v>
      </c>
      <c r="E329" s="3" t="s">
        <v>74</v>
      </c>
      <c r="F329" s="3"/>
    </row>
    <row r="330" spans="1:6" x14ac:dyDescent="0.4">
      <c r="A330" s="3" t="s">
        <v>8</v>
      </c>
      <c r="B330" s="3" t="s">
        <v>9</v>
      </c>
      <c r="C330" s="3" t="s">
        <v>3968</v>
      </c>
      <c r="D330" s="3" t="str">
        <f t="shared" si="5"/>
        <v>Contig9054</v>
      </c>
      <c r="E330" s="3" t="s">
        <v>74</v>
      </c>
      <c r="F330" s="3"/>
    </row>
    <row r="331" spans="1:6" x14ac:dyDescent="0.4">
      <c r="A331" s="3" t="s">
        <v>8</v>
      </c>
      <c r="B331" s="3" t="s">
        <v>9</v>
      </c>
      <c r="C331" s="3" t="s">
        <v>3967</v>
      </c>
      <c r="D331" s="3" t="str">
        <f t="shared" si="5"/>
        <v>Contig9337</v>
      </c>
      <c r="E331" s="3" t="s">
        <v>361</v>
      </c>
      <c r="F331" s="3"/>
    </row>
    <row r="332" spans="1:6" x14ac:dyDescent="0.4">
      <c r="A332" s="3" t="s">
        <v>8</v>
      </c>
      <c r="B332" s="3" t="s">
        <v>9</v>
      </c>
      <c r="C332" s="3" t="s">
        <v>3966</v>
      </c>
      <c r="D332" s="3" t="str">
        <f t="shared" si="5"/>
        <v>Contig9620</v>
      </c>
      <c r="E332" s="3" t="s">
        <v>269</v>
      </c>
      <c r="F332" s="3"/>
    </row>
    <row r="333" spans="1:6" x14ac:dyDescent="0.4">
      <c r="A333" s="3" t="s">
        <v>8</v>
      </c>
      <c r="B333" s="3" t="s">
        <v>9</v>
      </c>
      <c r="C333" s="3" t="s">
        <v>3965</v>
      </c>
      <c r="D333" s="3" t="str">
        <f t="shared" si="5"/>
        <v>Contig9621</v>
      </c>
      <c r="E333" s="3" t="s">
        <v>269</v>
      </c>
      <c r="F333" s="3"/>
    </row>
    <row r="334" spans="1:6" x14ac:dyDescent="0.4">
      <c r="A334" s="3" t="s">
        <v>8</v>
      </c>
      <c r="B334" s="3" t="s">
        <v>9</v>
      </c>
      <c r="C334" s="3" t="s">
        <v>3964</v>
      </c>
      <c r="D334" s="3" t="str">
        <f t="shared" si="5"/>
        <v>Contig9622</v>
      </c>
      <c r="E334" s="3" t="s">
        <v>269</v>
      </c>
      <c r="F334" s="3"/>
    </row>
    <row r="335" spans="1:6" x14ac:dyDescent="0.4">
      <c r="A335" s="3" t="s">
        <v>8</v>
      </c>
      <c r="B335" s="3" t="s">
        <v>9</v>
      </c>
      <c r="C335" s="3" t="s">
        <v>3963</v>
      </c>
      <c r="D335" s="3" t="str">
        <f t="shared" si="5"/>
        <v>Contig9623</v>
      </c>
      <c r="E335" s="3" t="s">
        <v>269</v>
      </c>
      <c r="F335" s="3"/>
    </row>
    <row r="336" spans="1:6" x14ac:dyDescent="0.4">
      <c r="A336" s="3" t="s">
        <v>8</v>
      </c>
      <c r="B336" s="3" t="s">
        <v>9</v>
      </c>
      <c r="C336" s="3" t="s">
        <v>3962</v>
      </c>
      <c r="D336" s="3" t="str">
        <f t="shared" si="5"/>
        <v>Contig1119</v>
      </c>
      <c r="E336" s="3" t="s">
        <v>74</v>
      </c>
      <c r="F336" s="3"/>
    </row>
    <row r="337" spans="1:6" x14ac:dyDescent="0.4">
      <c r="A337" s="3" t="s">
        <v>8</v>
      </c>
      <c r="B337" s="3" t="s">
        <v>9</v>
      </c>
      <c r="C337" s="3" t="s">
        <v>3961</v>
      </c>
      <c r="D337" s="3" t="str">
        <f t="shared" si="5"/>
        <v>Contig1120</v>
      </c>
      <c r="E337" s="3" t="s">
        <v>74</v>
      </c>
      <c r="F337" s="3"/>
    </row>
    <row r="338" spans="1:6" x14ac:dyDescent="0.4">
      <c r="A338" s="3" t="s">
        <v>8</v>
      </c>
      <c r="B338" s="3" t="s">
        <v>9</v>
      </c>
      <c r="C338" s="3" t="s">
        <v>3960</v>
      </c>
      <c r="D338" s="3" t="str">
        <f t="shared" si="5"/>
        <v>Contig1121</v>
      </c>
      <c r="E338" s="3" t="s">
        <v>74</v>
      </c>
      <c r="F338" s="3"/>
    </row>
    <row r="339" spans="1:6" x14ac:dyDescent="0.4">
      <c r="A339" s="3" t="s">
        <v>8</v>
      </c>
      <c r="B339" s="3" t="s">
        <v>9</v>
      </c>
      <c r="C339" s="3" t="s">
        <v>3959</v>
      </c>
      <c r="D339" s="3" t="str">
        <f t="shared" si="5"/>
        <v>Contig1122</v>
      </c>
      <c r="E339" s="3" t="s">
        <v>74</v>
      </c>
      <c r="F339" s="3"/>
    </row>
    <row r="340" spans="1:6" x14ac:dyDescent="0.4">
      <c r="A340" s="3" t="s">
        <v>8</v>
      </c>
      <c r="B340" s="3" t="s">
        <v>9</v>
      </c>
      <c r="C340" s="3" t="s">
        <v>3958</v>
      </c>
      <c r="D340" s="3" t="str">
        <f t="shared" si="5"/>
        <v>Contig10333</v>
      </c>
      <c r="E340" s="3" t="s">
        <v>515</v>
      </c>
      <c r="F340" s="3"/>
    </row>
    <row r="341" spans="1:6" x14ac:dyDescent="0.4">
      <c r="A341" s="3" t="s">
        <v>8</v>
      </c>
      <c r="B341" s="3" t="s">
        <v>9</v>
      </c>
      <c r="C341" s="3" t="s">
        <v>3957</v>
      </c>
      <c r="D341" s="3" t="str">
        <f t="shared" si="5"/>
        <v>Contig10334</v>
      </c>
      <c r="E341" s="3" t="s">
        <v>515</v>
      </c>
      <c r="F341" s="3"/>
    </row>
    <row r="342" spans="1:6" x14ac:dyDescent="0.4">
      <c r="A342" s="3" t="s">
        <v>8</v>
      </c>
      <c r="B342" s="3" t="s">
        <v>9</v>
      </c>
      <c r="C342" s="3" t="s">
        <v>3956</v>
      </c>
      <c r="D342" s="3" t="str">
        <f t="shared" si="5"/>
        <v>Contig1150</v>
      </c>
      <c r="E342" s="3" t="s">
        <v>74</v>
      </c>
      <c r="F342" s="3"/>
    </row>
    <row r="343" spans="1:6" x14ac:dyDescent="0.4">
      <c r="A343" s="3" t="s">
        <v>8</v>
      </c>
      <c r="B343" s="3" t="s">
        <v>9</v>
      </c>
      <c r="C343" s="3" t="s">
        <v>3955</v>
      </c>
      <c r="D343" s="3" t="str">
        <f t="shared" si="5"/>
        <v>Contig10417</v>
      </c>
      <c r="E343" s="3" t="s">
        <v>107</v>
      </c>
      <c r="F343" s="3"/>
    </row>
    <row r="344" spans="1:6" x14ac:dyDescent="0.4">
      <c r="A344" s="3" t="s">
        <v>8</v>
      </c>
      <c r="B344" s="3" t="s">
        <v>9</v>
      </c>
      <c r="C344" s="3" t="s">
        <v>3954</v>
      </c>
      <c r="D344" s="3" t="str">
        <f t="shared" si="5"/>
        <v>Contig10418</v>
      </c>
      <c r="E344" s="3" t="s">
        <v>107</v>
      </c>
      <c r="F344" s="3"/>
    </row>
    <row r="345" spans="1:6" x14ac:dyDescent="0.4">
      <c r="A345" s="3" t="s">
        <v>8</v>
      </c>
      <c r="B345" s="3" t="s">
        <v>9</v>
      </c>
      <c r="C345" s="3" t="s">
        <v>3953</v>
      </c>
      <c r="D345" s="3" t="str">
        <f t="shared" si="5"/>
        <v>Contig10418</v>
      </c>
      <c r="E345" s="3" t="s">
        <v>515</v>
      </c>
      <c r="F345" s="3"/>
    </row>
    <row r="346" spans="1:6" x14ac:dyDescent="0.4">
      <c r="A346" s="3" t="s">
        <v>8</v>
      </c>
      <c r="B346" s="3" t="s">
        <v>9</v>
      </c>
      <c r="C346" s="3" t="s">
        <v>3952</v>
      </c>
      <c r="D346" s="3" t="str">
        <f t="shared" si="5"/>
        <v>Contig10419</v>
      </c>
      <c r="E346" s="3" t="s">
        <v>515</v>
      </c>
      <c r="F346" s="3"/>
    </row>
    <row r="347" spans="1:6" x14ac:dyDescent="0.4">
      <c r="A347" s="3" t="s">
        <v>8</v>
      </c>
      <c r="B347" s="3" t="s">
        <v>9</v>
      </c>
      <c r="C347" s="3" t="s">
        <v>3951</v>
      </c>
      <c r="D347" s="3" t="str">
        <f t="shared" si="5"/>
        <v>Contig10419</v>
      </c>
      <c r="E347" s="3" t="s">
        <v>515</v>
      </c>
      <c r="F347" s="3"/>
    </row>
    <row r="348" spans="1:6" x14ac:dyDescent="0.4">
      <c r="A348" s="3" t="s">
        <v>8</v>
      </c>
      <c r="B348" s="3" t="s">
        <v>9</v>
      </c>
      <c r="C348" s="3" t="s">
        <v>3950</v>
      </c>
      <c r="D348" s="3" t="str">
        <f t="shared" si="5"/>
        <v>Contig11049</v>
      </c>
      <c r="E348" s="3" t="s">
        <v>208</v>
      </c>
      <c r="F348" s="3"/>
    </row>
    <row r="349" spans="1:6" x14ac:dyDescent="0.4">
      <c r="A349" s="3" t="s">
        <v>8</v>
      </c>
      <c r="B349" s="3" t="s">
        <v>9</v>
      </c>
      <c r="C349" s="3" t="s">
        <v>3811</v>
      </c>
      <c r="D349" s="3" t="str">
        <f t="shared" si="5"/>
        <v>Contig11060</v>
      </c>
      <c r="E349" s="3" t="s">
        <v>583</v>
      </c>
      <c r="F349" s="3"/>
    </row>
    <row r="350" spans="1:6" x14ac:dyDescent="0.4">
      <c r="A350" s="3" t="s">
        <v>8</v>
      </c>
      <c r="B350" s="3" t="s">
        <v>9</v>
      </c>
      <c r="C350" s="3" t="s">
        <v>3810</v>
      </c>
      <c r="D350" s="3" t="str">
        <f t="shared" si="5"/>
        <v>Contig11061</v>
      </c>
      <c r="E350" s="3" t="s">
        <v>583</v>
      </c>
      <c r="F350" s="3"/>
    </row>
    <row r="351" spans="1:6" x14ac:dyDescent="0.4">
      <c r="A351" s="3" t="s">
        <v>8</v>
      </c>
      <c r="B351" s="3" t="s">
        <v>9</v>
      </c>
      <c r="C351" s="3" t="s">
        <v>3809</v>
      </c>
      <c r="D351" s="3" t="str">
        <f t="shared" si="5"/>
        <v>Contig11062</v>
      </c>
      <c r="E351" s="3" t="s">
        <v>583</v>
      </c>
      <c r="F351" s="3"/>
    </row>
    <row r="352" spans="1:6" x14ac:dyDescent="0.4">
      <c r="A352" s="3" t="s">
        <v>8</v>
      </c>
      <c r="B352" s="3" t="s">
        <v>9</v>
      </c>
      <c r="C352" s="3" t="s">
        <v>3739</v>
      </c>
      <c r="D352" s="3" t="str">
        <f t="shared" si="5"/>
        <v>Contig1250</v>
      </c>
      <c r="E352" s="3" t="s">
        <v>188</v>
      </c>
      <c r="F352" s="3"/>
    </row>
    <row r="353" spans="1:6" x14ac:dyDescent="0.4">
      <c r="A353" s="3" t="s">
        <v>8</v>
      </c>
      <c r="B353" s="3" t="s">
        <v>9</v>
      </c>
      <c r="C353" s="3" t="s">
        <v>3949</v>
      </c>
      <c r="D353" s="3" t="str">
        <f t="shared" si="5"/>
        <v>Contig11372</v>
      </c>
      <c r="E353" s="3" t="s">
        <v>74</v>
      </c>
      <c r="F353" s="3"/>
    </row>
    <row r="354" spans="1:6" x14ac:dyDescent="0.4">
      <c r="A354" s="3" t="s">
        <v>8</v>
      </c>
      <c r="B354" s="3" t="s">
        <v>9</v>
      </c>
      <c r="C354" s="3" t="s">
        <v>3948</v>
      </c>
      <c r="D354" s="3" t="str">
        <f t="shared" si="5"/>
        <v>Contig11373</v>
      </c>
      <c r="E354" s="3" t="s">
        <v>74</v>
      </c>
      <c r="F354" s="3"/>
    </row>
    <row r="355" spans="1:6" x14ac:dyDescent="0.4">
      <c r="A355" s="3" t="s">
        <v>8</v>
      </c>
      <c r="B355" s="3" t="s">
        <v>9</v>
      </c>
      <c r="C355" s="3" t="s">
        <v>3412</v>
      </c>
      <c r="D355" s="3" t="str">
        <f t="shared" si="5"/>
        <v>Contig1289</v>
      </c>
      <c r="E355" s="3" t="s">
        <v>754</v>
      </c>
      <c r="F355" s="3"/>
    </row>
    <row r="356" spans="1:6" x14ac:dyDescent="0.4">
      <c r="A356" s="3" t="s">
        <v>8</v>
      </c>
      <c r="B356" s="3" t="s">
        <v>9</v>
      </c>
      <c r="C356" s="3" t="s">
        <v>3947</v>
      </c>
      <c r="D356" s="3" t="str">
        <f t="shared" si="5"/>
        <v>Contig11795</v>
      </c>
      <c r="E356" s="3" t="s">
        <v>74</v>
      </c>
      <c r="F356" s="3"/>
    </row>
    <row r="357" spans="1:6" x14ac:dyDescent="0.4">
      <c r="A357" s="3" t="s">
        <v>8</v>
      </c>
      <c r="B357" s="3" t="s">
        <v>9</v>
      </c>
      <c r="C357" s="3" t="s">
        <v>3946</v>
      </c>
      <c r="D357" s="3" t="str">
        <f t="shared" si="5"/>
        <v>Contig11796</v>
      </c>
      <c r="E357" s="3" t="s">
        <v>74</v>
      </c>
      <c r="F357" s="3"/>
    </row>
    <row r="358" spans="1:6" x14ac:dyDescent="0.4">
      <c r="A358" s="3" t="s">
        <v>8</v>
      </c>
      <c r="B358" s="3" t="s">
        <v>9</v>
      </c>
      <c r="C358" s="3" t="s">
        <v>3411</v>
      </c>
      <c r="D358" s="3" t="str">
        <f t="shared" si="5"/>
        <v>Contig1290</v>
      </c>
      <c r="E358" s="3" t="s">
        <v>754</v>
      </c>
      <c r="F358" s="3"/>
    </row>
    <row r="359" spans="1:6" x14ac:dyDescent="0.4">
      <c r="A359" s="3" t="s">
        <v>8</v>
      </c>
      <c r="B359" s="3" t="s">
        <v>9</v>
      </c>
      <c r="C359" s="3" t="s">
        <v>3111</v>
      </c>
      <c r="D359" s="3" t="str">
        <f t="shared" si="5"/>
        <v>Contig12052</v>
      </c>
      <c r="E359" s="3" t="s">
        <v>211</v>
      </c>
      <c r="F359" s="3"/>
    </row>
    <row r="360" spans="1:6" x14ac:dyDescent="0.4">
      <c r="A360" s="3" t="s">
        <v>8</v>
      </c>
      <c r="B360" s="3" t="s">
        <v>9</v>
      </c>
      <c r="C360" s="3" t="s">
        <v>3021</v>
      </c>
      <c r="D360" s="3" t="str">
        <f t="shared" si="5"/>
        <v>Contig12303</v>
      </c>
      <c r="E360" s="3" t="s">
        <v>3008</v>
      </c>
      <c r="F360" s="3"/>
    </row>
    <row r="361" spans="1:6" x14ac:dyDescent="0.4">
      <c r="A361" s="3" t="s">
        <v>8</v>
      </c>
      <c r="B361" s="3" t="s">
        <v>9</v>
      </c>
      <c r="C361" s="3" t="s">
        <v>3020</v>
      </c>
      <c r="D361" s="3" t="str">
        <f t="shared" si="5"/>
        <v>Contig12304</v>
      </c>
      <c r="E361" s="3" t="s">
        <v>3008</v>
      </c>
      <c r="F361" s="3"/>
    </row>
    <row r="362" spans="1:6" x14ac:dyDescent="0.4">
      <c r="A362" s="3" t="s">
        <v>8</v>
      </c>
      <c r="B362" s="3" t="s">
        <v>9</v>
      </c>
      <c r="C362" s="3" t="s">
        <v>3018</v>
      </c>
      <c r="D362" s="3" t="str">
        <f t="shared" si="5"/>
        <v>Contig12305</v>
      </c>
      <c r="E362" s="3" t="s">
        <v>3017</v>
      </c>
      <c r="F362" s="3"/>
    </row>
    <row r="363" spans="1:6" x14ac:dyDescent="0.4">
      <c r="A363" s="3" t="s">
        <v>8</v>
      </c>
      <c r="B363" s="3" t="s">
        <v>9</v>
      </c>
      <c r="C363" s="3" t="s">
        <v>3016</v>
      </c>
      <c r="D363" s="3" t="str">
        <f t="shared" si="5"/>
        <v>Contig12306</v>
      </c>
      <c r="E363" s="3" t="s">
        <v>3008</v>
      </c>
      <c r="F363" s="3"/>
    </row>
    <row r="364" spans="1:6" x14ac:dyDescent="0.4">
      <c r="A364" s="3" t="s">
        <v>8</v>
      </c>
      <c r="B364" s="3" t="s">
        <v>9</v>
      </c>
      <c r="C364" s="3" t="s">
        <v>3014</v>
      </c>
      <c r="D364" s="3" t="str">
        <f t="shared" si="5"/>
        <v>Contig12307</v>
      </c>
      <c r="E364" s="3" t="s">
        <v>3008</v>
      </c>
      <c r="F364" s="3"/>
    </row>
    <row r="365" spans="1:6" x14ac:dyDescent="0.4">
      <c r="A365" s="3" t="s">
        <v>8</v>
      </c>
      <c r="B365" s="3" t="s">
        <v>9</v>
      </c>
      <c r="C365" s="3" t="s">
        <v>3012</v>
      </c>
      <c r="D365" s="3" t="str">
        <f t="shared" si="5"/>
        <v>Contig12308</v>
      </c>
      <c r="E365" s="3" t="s">
        <v>3008</v>
      </c>
      <c r="F365" s="3"/>
    </row>
    <row r="366" spans="1:6" x14ac:dyDescent="0.4">
      <c r="A366" s="3" t="s">
        <v>8</v>
      </c>
      <c r="B366" s="3" t="s">
        <v>9</v>
      </c>
      <c r="C366" s="3" t="s">
        <v>3011</v>
      </c>
      <c r="D366" s="3" t="str">
        <f t="shared" si="5"/>
        <v>Contig12309</v>
      </c>
      <c r="E366" s="3" t="s">
        <v>3008</v>
      </c>
      <c r="F366" s="3"/>
    </row>
    <row r="367" spans="1:6" x14ac:dyDescent="0.4">
      <c r="A367" s="3" t="s">
        <v>8</v>
      </c>
      <c r="B367" s="3" t="s">
        <v>9</v>
      </c>
      <c r="C367" s="3" t="s">
        <v>3009</v>
      </c>
      <c r="D367" s="3" t="str">
        <f t="shared" si="5"/>
        <v>Contig12310</v>
      </c>
      <c r="E367" s="3" t="s">
        <v>3008</v>
      </c>
      <c r="F367" s="3"/>
    </row>
    <row r="368" spans="1:6" x14ac:dyDescent="0.4">
      <c r="A368" s="3" t="s">
        <v>8</v>
      </c>
      <c r="B368" s="3" t="s">
        <v>9</v>
      </c>
      <c r="C368" s="3" t="s">
        <v>3945</v>
      </c>
      <c r="D368" s="3" t="str">
        <f t="shared" si="5"/>
        <v>Contig12805</v>
      </c>
      <c r="E368" s="3" t="s">
        <v>604</v>
      </c>
      <c r="F368" s="3"/>
    </row>
    <row r="369" spans="1:6" x14ac:dyDescent="0.4">
      <c r="A369" s="3" t="s">
        <v>8</v>
      </c>
      <c r="B369" s="3" t="s">
        <v>9</v>
      </c>
      <c r="C369" s="3" t="s">
        <v>3944</v>
      </c>
      <c r="D369" s="3" t="str">
        <f t="shared" si="5"/>
        <v>Contig12806</v>
      </c>
      <c r="E369" s="3" t="s">
        <v>74</v>
      </c>
      <c r="F369" s="3"/>
    </row>
    <row r="370" spans="1:6" x14ac:dyDescent="0.4">
      <c r="A370" s="3" t="s">
        <v>8</v>
      </c>
      <c r="B370" s="3" t="s">
        <v>9</v>
      </c>
      <c r="C370" s="3" t="s">
        <v>3943</v>
      </c>
      <c r="D370" s="3" t="str">
        <f t="shared" si="5"/>
        <v>Contig12807</v>
      </c>
      <c r="E370" s="3" t="s">
        <v>604</v>
      </c>
      <c r="F370" s="3"/>
    </row>
    <row r="371" spans="1:6" x14ac:dyDescent="0.4">
      <c r="A371" s="3" t="s">
        <v>8</v>
      </c>
      <c r="B371" s="3" t="s">
        <v>9</v>
      </c>
      <c r="C371" s="3" t="s">
        <v>3942</v>
      </c>
      <c r="D371" s="3" t="str">
        <f t="shared" si="5"/>
        <v>Contig12808</v>
      </c>
      <c r="E371" s="3" t="s">
        <v>604</v>
      </c>
      <c r="F371" s="3"/>
    </row>
    <row r="372" spans="1:6" x14ac:dyDescent="0.4">
      <c r="A372" s="3" t="s">
        <v>8</v>
      </c>
      <c r="B372" s="3" t="s">
        <v>9</v>
      </c>
      <c r="C372" s="3" t="s">
        <v>3941</v>
      </c>
      <c r="D372" s="3" t="str">
        <f t="shared" si="5"/>
        <v>Contig12809</v>
      </c>
      <c r="E372" s="3" t="s">
        <v>604</v>
      </c>
      <c r="F372" s="3"/>
    </row>
    <row r="373" spans="1:6" x14ac:dyDescent="0.4">
      <c r="A373" s="3" t="s">
        <v>8</v>
      </c>
      <c r="B373" s="3" t="s">
        <v>9</v>
      </c>
      <c r="C373" s="3" t="s">
        <v>3940</v>
      </c>
      <c r="D373" s="3" t="str">
        <f t="shared" si="5"/>
        <v>Contig12810</v>
      </c>
      <c r="E373" s="3" t="s">
        <v>604</v>
      </c>
      <c r="F373" s="3"/>
    </row>
    <row r="374" spans="1:6" x14ac:dyDescent="0.4">
      <c r="A374" s="3" t="s">
        <v>8</v>
      </c>
      <c r="B374" s="3" t="s">
        <v>9</v>
      </c>
      <c r="C374" s="3" t="s">
        <v>3939</v>
      </c>
      <c r="D374" s="3" t="str">
        <f t="shared" si="5"/>
        <v>Contig12811</v>
      </c>
      <c r="E374" s="3" t="s">
        <v>74</v>
      </c>
      <c r="F374" s="3"/>
    </row>
    <row r="375" spans="1:6" x14ac:dyDescent="0.4">
      <c r="A375" s="3" t="s">
        <v>8</v>
      </c>
      <c r="B375" s="3" t="s">
        <v>9</v>
      </c>
      <c r="C375" s="3" t="s">
        <v>3938</v>
      </c>
      <c r="D375" s="3" t="str">
        <f t="shared" si="5"/>
        <v>Contig12997</v>
      </c>
      <c r="E375" s="3" t="s">
        <v>891</v>
      </c>
      <c r="F375" s="3"/>
    </row>
    <row r="376" spans="1:6" x14ac:dyDescent="0.4">
      <c r="A376" s="3" t="s">
        <v>8</v>
      </c>
      <c r="B376" s="3" t="s">
        <v>9</v>
      </c>
      <c r="C376" s="3" t="s">
        <v>3937</v>
      </c>
      <c r="D376" s="3" t="str">
        <f t="shared" si="5"/>
        <v>Contig1394</v>
      </c>
      <c r="E376" s="3" t="s">
        <v>10</v>
      </c>
      <c r="F376" s="3"/>
    </row>
    <row r="377" spans="1:6" x14ac:dyDescent="0.4">
      <c r="A377" s="3" t="s">
        <v>8</v>
      </c>
      <c r="B377" s="3" t="s">
        <v>9</v>
      </c>
      <c r="C377" s="3" t="s">
        <v>3936</v>
      </c>
      <c r="D377" s="3" t="str">
        <f t="shared" si="5"/>
        <v>Contig13494</v>
      </c>
      <c r="E377" s="3" t="s">
        <v>74</v>
      </c>
      <c r="F377" s="3"/>
    </row>
    <row r="378" spans="1:6" x14ac:dyDescent="0.4">
      <c r="A378" s="3" t="s">
        <v>8</v>
      </c>
      <c r="B378" s="3" t="s">
        <v>9</v>
      </c>
      <c r="C378" s="3" t="s">
        <v>3935</v>
      </c>
      <c r="D378" s="3" t="str">
        <f t="shared" si="5"/>
        <v>Contig1435</v>
      </c>
      <c r="E378" s="3" t="s">
        <v>107</v>
      </c>
      <c r="F378" s="3"/>
    </row>
    <row r="379" spans="1:6" x14ac:dyDescent="0.4">
      <c r="A379" s="3" t="s">
        <v>8</v>
      </c>
      <c r="B379" s="3" t="s">
        <v>9</v>
      </c>
      <c r="C379" s="3" t="s">
        <v>3934</v>
      </c>
      <c r="D379" s="3" t="str">
        <f t="shared" si="5"/>
        <v>Contig14063</v>
      </c>
      <c r="E379" s="3" t="s">
        <v>413</v>
      </c>
      <c r="F379" s="3"/>
    </row>
    <row r="380" spans="1:6" x14ac:dyDescent="0.4">
      <c r="A380" s="3" t="s">
        <v>8</v>
      </c>
      <c r="B380" s="3" t="s">
        <v>9</v>
      </c>
      <c r="C380" s="3" t="s">
        <v>3933</v>
      </c>
      <c r="D380" s="3" t="str">
        <f t="shared" si="5"/>
        <v>Contig14395</v>
      </c>
      <c r="E380" s="3" t="s">
        <v>886</v>
      </c>
      <c r="F380" s="3"/>
    </row>
    <row r="381" spans="1:6" x14ac:dyDescent="0.4">
      <c r="A381" s="3" t="s">
        <v>8</v>
      </c>
      <c r="B381" s="3" t="s">
        <v>9</v>
      </c>
      <c r="C381" s="3" t="s">
        <v>3932</v>
      </c>
      <c r="D381" s="3" t="str">
        <f t="shared" si="5"/>
        <v>Contig14395</v>
      </c>
      <c r="E381" s="3" t="s">
        <v>886</v>
      </c>
      <c r="F381" s="3"/>
    </row>
    <row r="382" spans="1:6" x14ac:dyDescent="0.4">
      <c r="A382" s="3" t="s">
        <v>8</v>
      </c>
      <c r="B382" s="3" t="s">
        <v>9</v>
      </c>
      <c r="C382" s="3" t="s">
        <v>3931</v>
      </c>
      <c r="D382" s="3" t="str">
        <f t="shared" si="5"/>
        <v>Contig14396</v>
      </c>
      <c r="E382" s="3" t="s">
        <v>886</v>
      </c>
      <c r="F382" s="3"/>
    </row>
    <row r="383" spans="1:6" x14ac:dyDescent="0.4">
      <c r="A383" s="3" t="s">
        <v>8</v>
      </c>
      <c r="B383" s="3" t="s">
        <v>9</v>
      </c>
      <c r="C383" s="3" t="s">
        <v>3930</v>
      </c>
      <c r="D383" s="3" t="str">
        <f t="shared" si="5"/>
        <v>Contig14396</v>
      </c>
      <c r="E383" s="3" t="s">
        <v>886</v>
      </c>
      <c r="F383" s="3"/>
    </row>
    <row r="384" spans="1:6" x14ac:dyDescent="0.4">
      <c r="A384" s="3" t="s">
        <v>8</v>
      </c>
      <c r="B384" s="3" t="s">
        <v>9</v>
      </c>
      <c r="C384" s="3" t="s">
        <v>2840</v>
      </c>
      <c r="D384" s="3" t="str">
        <f t="shared" si="5"/>
        <v>Contig14653</v>
      </c>
      <c r="E384" s="3" t="s">
        <v>54</v>
      </c>
      <c r="F384" s="3"/>
    </row>
    <row r="385" spans="1:6" x14ac:dyDescent="0.4">
      <c r="A385" s="3" t="s">
        <v>8</v>
      </c>
      <c r="B385" s="3" t="s">
        <v>9</v>
      </c>
      <c r="C385" s="3" t="s">
        <v>3728</v>
      </c>
      <c r="D385" s="3" t="str">
        <f t="shared" si="5"/>
        <v>Contig15160</v>
      </c>
      <c r="E385" s="3" t="s">
        <v>84</v>
      </c>
      <c r="F385" s="3"/>
    </row>
    <row r="386" spans="1:6" x14ac:dyDescent="0.4">
      <c r="A386" s="3" t="s">
        <v>8</v>
      </c>
      <c r="B386" s="3" t="s">
        <v>9</v>
      </c>
      <c r="C386" s="3" t="s">
        <v>3929</v>
      </c>
      <c r="D386" s="3" t="str">
        <f t="shared" ref="D386:D449" si="6">MID(C386, 1, FIND("_", C386)-1)</f>
        <v>Contig15490</v>
      </c>
      <c r="E386" s="3" t="s">
        <v>269</v>
      </c>
      <c r="F386" s="3"/>
    </row>
    <row r="387" spans="1:6" x14ac:dyDescent="0.4">
      <c r="A387" s="3" t="s">
        <v>8</v>
      </c>
      <c r="B387" s="3" t="s">
        <v>9</v>
      </c>
      <c r="C387" s="3" t="s">
        <v>3928</v>
      </c>
      <c r="D387" s="3" t="str">
        <f t="shared" si="6"/>
        <v>Contig16179</v>
      </c>
      <c r="E387" s="3" t="s">
        <v>230</v>
      </c>
      <c r="F387" s="3"/>
    </row>
    <row r="388" spans="1:6" x14ac:dyDescent="0.4">
      <c r="A388" s="3" t="s">
        <v>8</v>
      </c>
      <c r="B388" s="3" t="s">
        <v>9</v>
      </c>
      <c r="C388" s="3" t="s">
        <v>3927</v>
      </c>
      <c r="D388" s="3" t="str">
        <f t="shared" si="6"/>
        <v>Contig16579</v>
      </c>
      <c r="E388" s="3" t="s">
        <v>74</v>
      </c>
      <c r="F388" s="3"/>
    </row>
    <row r="389" spans="1:6" x14ac:dyDescent="0.4">
      <c r="A389" s="3" t="s">
        <v>8</v>
      </c>
      <c r="B389" s="3" t="s">
        <v>9</v>
      </c>
      <c r="C389" s="3" t="s">
        <v>3926</v>
      </c>
      <c r="D389" s="3" t="str">
        <f t="shared" si="6"/>
        <v>Contig16580</v>
      </c>
      <c r="E389" s="3" t="s">
        <v>74</v>
      </c>
      <c r="F389" s="3"/>
    </row>
    <row r="390" spans="1:6" x14ac:dyDescent="0.4">
      <c r="A390" s="3" t="s">
        <v>8</v>
      </c>
      <c r="B390" s="3" t="s">
        <v>9</v>
      </c>
      <c r="C390" s="3" t="s">
        <v>3925</v>
      </c>
      <c r="D390" s="3" t="str">
        <f t="shared" si="6"/>
        <v>Contig16581</v>
      </c>
      <c r="E390" s="3" t="s">
        <v>74</v>
      </c>
      <c r="F390" s="3"/>
    </row>
    <row r="391" spans="1:6" x14ac:dyDescent="0.4">
      <c r="A391" s="3" t="s">
        <v>8</v>
      </c>
      <c r="B391" s="3" t="s">
        <v>9</v>
      </c>
      <c r="C391" s="3" t="s">
        <v>3924</v>
      </c>
      <c r="D391" s="3" t="str">
        <f t="shared" si="6"/>
        <v>Contig16582</v>
      </c>
      <c r="E391" s="3" t="s">
        <v>74</v>
      </c>
      <c r="F391" s="3"/>
    </row>
    <row r="392" spans="1:6" x14ac:dyDescent="0.4">
      <c r="A392" s="3" t="s">
        <v>8</v>
      </c>
      <c r="B392" s="3" t="s">
        <v>9</v>
      </c>
      <c r="C392" s="3" t="s">
        <v>3923</v>
      </c>
      <c r="D392" s="3" t="str">
        <f t="shared" si="6"/>
        <v>Contig16596</v>
      </c>
      <c r="E392" s="3" t="s">
        <v>361</v>
      </c>
      <c r="F392" s="3"/>
    </row>
    <row r="393" spans="1:6" x14ac:dyDescent="0.4">
      <c r="A393" s="3" t="s">
        <v>8</v>
      </c>
      <c r="B393" s="3" t="s">
        <v>9</v>
      </c>
      <c r="C393" s="3" t="s">
        <v>3922</v>
      </c>
      <c r="D393" s="3" t="str">
        <f t="shared" si="6"/>
        <v>Contig17241</v>
      </c>
      <c r="E393" s="3" t="s">
        <v>74</v>
      </c>
      <c r="F393" s="3"/>
    </row>
    <row r="394" spans="1:6" x14ac:dyDescent="0.4">
      <c r="A394" s="3" t="s">
        <v>8</v>
      </c>
      <c r="B394" s="3" t="s">
        <v>9</v>
      </c>
      <c r="C394" s="3" t="s">
        <v>3921</v>
      </c>
      <c r="D394" s="3" t="str">
        <f t="shared" si="6"/>
        <v>Contig17241</v>
      </c>
      <c r="E394" s="3" t="s">
        <v>74</v>
      </c>
      <c r="F394" s="3"/>
    </row>
    <row r="395" spans="1:6" x14ac:dyDescent="0.4">
      <c r="A395" s="3" t="s">
        <v>8</v>
      </c>
      <c r="B395" s="3" t="s">
        <v>9</v>
      </c>
      <c r="C395" s="3" t="s">
        <v>2967</v>
      </c>
      <c r="D395" s="3" t="str">
        <f t="shared" si="6"/>
        <v>Contig17316</v>
      </c>
      <c r="E395" s="3" t="s">
        <v>831</v>
      </c>
      <c r="F395" s="3"/>
    </row>
    <row r="396" spans="1:6" x14ac:dyDescent="0.4">
      <c r="A396" s="3" t="s">
        <v>8</v>
      </c>
      <c r="B396" s="3" t="s">
        <v>9</v>
      </c>
      <c r="C396" s="3" t="s">
        <v>2966</v>
      </c>
      <c r="D396" s="3" t="str">
        <f t="shared" si="6"/>
        <v>Contig17317</v>
      </c>
      <c r="E396" s="3" t="s">
        <v>831</v>
      </c>
      <c r="F396" s="3"/>
    </row>
    <row r="397" spans="1:6" x14ac:dyDescent="0.4">
      <c r="A397" s="3" t="s">
        <v>8</v>
      </c>
      <c r="B397" s="3" t="s">
        <v>9</v>
      </c>
      <c r="C397" s="3" t="s">
        <v>3920</v>
      </c>
      <c r="D397" s="3" t="str">
        <f t="shared" si="6"/>
        <v>Contig17547</v>
      </c>
      <c r="E397" s="3" t="s">
        <v>74</v>
      </c>
      <c r="F397" s="3"/>
    </row>
    <row r="398" spans="1:6" x14ac:dyDescent="0.4">
      <c r="A398" s="3" t="s">
        <v>8</v>
      </c>
      <c r="B398" s="3" t="s">
        <v>9</v>
      </c>
      <c r="C398" s="3" t="s">
        <v>3919</v>
      </c>
      <c r="D398" s="3" t="str">
        <f t="shared" si="6"/>
        <v>Contig17548</v>
      </c>
      <c r="E398" s="3" t="s">
        <v>74</v>
      </c>
      <c r="F398" s="3"/>
    </row>
    <row r="399" spans="1:6" x14ac:dyDescent="0.4">
      <c r="A399" s="3" t="s">
        <v>8</v>
      </c>
      <c r="B399" s="3" t="s">
        <v>9</v>
      </c>
      <c r="C399" s="3" t="s">
        <v>3918</v>
      </c>
      <c r="D399" s="3" t="str">
        <f t="shared" si="6"/>
        <v>Contig17558</v>
      </c>
      <c r="E399" s="3" t="s">
        <v>74</v>
      </c>
      <c r="F399" s="3"/>
    </row>
    <row r="400" spans="1:6" x14ac:dyDescent="0.4">
      <c r="A400" s="3" t="s">
        <v>8</v>
      </c>
      <c r="B400" s="3" t="s">
        <v>9</v>
      </c>
      <c r="C400" s="3" t="s">
        <v>3917</v>
      </c>
      <c r="D400" s="3" t="str">
        <f t="shared" si="6"/>
        <v>Contig17920</v>
      </c>
      <c r="E400" s="3" t="s">
        <v>74</v>
      </c>
      <c r="F400" s="3"/>
    </row>
    <row r="401" spans="1:6" x14ac:dyDescent="0.4">
      <c r="A401" s="3" t="s">
        <v>8</v>
      </c>
      <c r="B401" s="3" t="s">
        <v>9</v>
      </c>
      <c r="C401" s="3" t="s">
        <v>3916</v>
      </c>
      <c r="D401" s="3" t="str">
        <f t="shared" si="6"/>
        <v>Contig17948</v>
      </c>
      <c r="E401" s="3" t="s">
        <v>74</v>
      </c>
      <c r="F401" s="3"/>
    </row>
    <row r="402" spans="1:6" x14ac:dyDescent="0.4">
      <c r="A402" s="3" t="s">
        <v>8</v>
      </c>
      <c r="B402" s="3" t="s">
        <v>9</v>
      </c>
      <c r="C402" s="3" t="s">
        <v>3915</v>
      </c>
      <c r="D402" s="3" t="str">
        <f t="shared" si="6"/>
        <v>Contig18041</v>
      </c>
      <c r="E402" s="3" t="s">
        <v>74</v>
      </c>
      <c r="F402" s="3"/>
    </row>
    <row r="403" spans="1:6" x14ac:dyDescent="0.4">
      <c r="A403" s="3" t="s">
        <v>8</v>
      </c>
      <c r="B403" s="3" t="s">
        <v>9</v>
      </c>
      <c r="C403" s="3" t="s">
        <v>3914</v>
      </c>
      <c r="D403" s="3" t="str">
        <f t="shared" si="6"/>
        <v>Contig18043</v>
      </c>
      <c r="E403" s="3" t="s">
        <v>74</v>
      </c>
      <c r="F403" s="3"/>
    </row>
    <row r="404" spans="1:6" x14ac:dyDescent="0.4">
      <c r="A404" s="3" t="s">
        <v>8</v>
      </c>
      <c r="B404" s="3" t="s">
        <v>9</v>
      </c>
      <c r="C404" s="3" t="s">
        <v>3913</v>
      </c>
      <c r="D404" s="3" t="str">
        <f t="shared" si="6"/>
        <v>Contig18128</v>
      </c>
      <c r="E404" s="3" t="s">
        <v>107</v>
      </c>
      <c r="F404" s="3"/>
    </row>
    <row r="405" spans="1:6" x14ac:dyDescent="0.4">
      <c r="A405" s="3" t="s">
        <v>8</v>
      </c>
      <c r="B405" s="3" t="s">
        <v>9</v>
      </c>
      <c r="C405" s="3" t="s">
        <v>3912</v>
      </c>
      <c r="D405" s="3" t="str">
        <f t="shared" si="6"/>
        <v>Contig18263</v>
      </c>
      <c r="E405" s="3" t="s">
        <v>74</v>
      </c>
      <c r="F405" s="3"/>
    </row>
    <row r="406" spans="1:6" x14ac:dyDescent="0.4">
      <c r="A406" s="3" t="s">
        <v>8</v>
      </c>
      <c r="B406" s="3" t="s">
        <v>9</v>
      </c>
      <c r="C406" s="3" t="s">
        <v>3911</v>
      </c>
      <c r="D406" s="3" t="str">
        <f t="shared" si="6"/>
        <v>Contig18318</v>
      </c>
      <c r="E406" s="3" t="s">
        <v>74</v>
      </c>
      <c r="F406" s="3"/>
    </row>
    <row r="407" spans="1:6" x14ac:dyDescent="0.4">
      <c r="A407" s="3" t="s">
        <v>8</v>
      </c>
      <c r="B407" s="3" t="s">
        <v>9</v>
      </c>
      <c r="C407" s="3" t="s">
        <v>3910</v>
      </c>
      <c r="D407" s="3" t="str">
        <f t="shared" si="6"/>
        <v>Contig18319</v>
      </c>
      <c r="E407" s="3" t="s">
        <v>74</v>
      </c>
      <c r="F407" s="3"/>
    </row>
    <row r="408" spans="1:6" x14ac:dyDescent="0.4">
      <c r="A408" s="3" t="s">
        <v>8</v>
      </c>
      <c r="B408" s="3" t="s">
        <v>9</v>
      </c>
      <c r="C408" s="3" t="s">
        <v>3909</v>
      </c>
      <c r="D408" s="3" t="str">
        <f t="shared" si="6"/>
        <v>Contig18320</v>
      </c>
      <c r="E408" s="3" t="s">
        <v>74</v>
      </c>
      <c r="F408" s="3"/>
    </row>
    <row r="409" spans="1:6" x14ac:dyDescent="0.4">
      <c r="A409" s="3" t="s">
        <v>8</v>
      </c>
      <c r="B409" s="3" t="s">
        <v>9</v>
      </c>
      <c r="C409" s="3" t="s">
        <v>3908</v>
      </c>
      <c r="D409" s="3" t="str">
        <f t="shared" si="6"/>
        <v>Contig18322</v>
      </c>
      <c r="E409" s="3" t="s">
        <v>74</v>
      </c>
      <c r="F409" s="3"/>
    </row>
    <row r="410" spans="1:6" x14ac:dyDescent="0.4">
      <c r="A410" s="3" t="s">
        <v>8</v>
      </c>
      <c r="B410" s="3" t="s">
        <v>9</v>
      </c>
      <c r="C410" s="3" t="s">
        <v>3907</v>
      </c>
      <c r="D410" s="3" t="str">
        <f t="shared" si="6"/>
        <v>Contig18323</v>
      </c>
      <c r="E410" s="3" t="s">
        <v>74</v>
      </c>
      <c r="F410" s="3"/>
    </row>
    <row r="411" spans="1:6" x14ac:dyDescent="0.4">
      <c r="A411" s="3" t="s">
        <v>8</v>
      </c>
      <c r="B411" s="3" t="s">
        <v>9</v>
      </c>
      <c r="C411" s="3" t="s">
        <v>3906</v>
      </c>
      <c r="D411" s="3" t="str">
        <f t="shared" si="6"/>
        <v>Contig18467</v>
      </c>
      <c r="E411" s="3" t="s">
        <v>230</v>
      </c>
      <c r="F411" s="3"/>
    </row>
    <row r="412" spans="1:6" x14ac:dyDescent="0.4">
      <c r="A412" s="3" t="s">
        <v>8</v>
      </c>
      <c r="B412" s="3" t="s">
        <v>9</v>
      </c>
      <c r="C412" s="3" t="s">
        <v>3905</v>
      </c>
      <c r="D412" s="3" t="str">
        <f t="shared" si="6"/>
        <v>Contig18468</v>
      </c>
      <c r="E412" s="3" t="s">
        <v>230</v>
      </c>
      <c r="F412" s="3"/>
    </row>
    <row r="413" spans="1:6" x14ac:dyDescent="0.4">
      <c r="A413" s="3" t="s">
        <v>8</v>
      </c>
      <c r="B413" s="3" t="s">
        <v>9</v>
      </c>
      <c r="C413" s="3" t="s">
        <v>3904</v>
      </c>
      <c r="D413" s="3" t="str">
        <f t="shared" si="6"/>
        <v>Contig18469</v>
      </c>
      <c r="E413" s="3" t="s">
        <v>230</v>
      </c>
      <c r="F413" s="3"/>
    </row>
    <row r="414" spans="1:6" x14ac:dyDescent="0.4">
      <c r="A414" s="3" t="s">
        <v>8</v>
      </c>
      <c r="B414" s="3" t="s">
        <v>9</v>
      </c>
      <c r="C414" s="3" t="s">
        <v>3903</v>
      </c>
      <c r="D414" s="3" t="str">
        <f t="shared" si="6"/>
        <v>Contig18470</v>
      </c>
      <c r="E414" s="3" t="s">
        <v>230</v>
      </c>
      <c r="F414" s="3"/>
    </row>
    <row r="415" spans="1:6" x14ac:dyDescent="0.4">
      <c r="A415" s="3" t="s">
        <v>8</v>
      </c>
      <c r="B415" s="3" t="s">
        <v>9</v>
      </c>
      <c r="C415" s="3" t="s">
        <v>3902</v>
      </c>
      <c r="D415" s="3" t="str">
        <f t="shared" si="6"/>
        <v>Contig18887</v>
      </c>
      <c r="E415" s="3" t="s">
        <v>74</v>
      </c>
      <c r="F415" s="3"/>
    </row>
    <row r="416" spans="1:6" x14ac:dyDescent="0.4">
      <c r="A416" s="3" t="s">
        <v>8</v>
      </c>
      <c r="B416" s="3" t="s">
        <v>9</v>
      </c>
      <c r="C416" s="3" t="s">
        <v>3406</v>
      </c>
      <c r="D416" s="3" t="str">
        <f t="shared" si="6"/>
        <v>Contig19156</v>
      </c>
      <c r="E416" s="3" t="s">
        <v>895</v>
      </c>
      <c r="F416" s="3"/>
    </row>
    <row r="417" spans="1:6" x14ac:dyDescent="0.4">
      <c r="A417" s="3" t="s">
        <v>8</v>
      </c>
      <c r="B417" s="3" t="s">
        <v>9</v>
      </c>
      <c r="C417" s="3" t="s">
        <v>3405</v>
      </c>
      <c r="D417" s="3" t="str">
        <f t="shared" si="6"/>
        <v>Contig19157</v>
      </c>
      <c r="E417" s="3" t="s">
        <v>597</v>
      </c>
      <c r="F417" s="3"/>
    </row>
    <row r="418" spans="1:6" x14ac:dyDescent="0.4">
      <c r="A418" s="3" t="s">
        <v>8</v>
      </c>
      <c r="B418" s="3" t="s">
        <v>9</v>
      </c>
      <c r="C418" s="3" t="s">
        <v>3901</v>
      </c>
      <c r="D418" s="3" t="str">
        <f t="shared" si="6"/>
        <v>Contig19165</v>
      </c>
      <c r="E418" s="3" t="s">
        <v>269</v>
      </c>
      <c r="F418" s="3"/>
    </row>
    <row r="419" spans="1:6" x14ac:dyDescent="0.4">
      <c r="A419" s="3" t="s">
        <v>8</v>
      </c>
      <c r="B419" s="3" t="s">
        <v>9</v>
      </c>
      <c r="C419" s="3" t="s">
        <v>3790</v>
      </c>
      <c r="D419" s="3" t="str">
        <f t="shared" si="6"/>
        <v>Contig1895</v>
      </c>
      <c r="E419" s="3" t="s">
        <v>583</v>
      </c>
      <c r="F419" s="3"/>
    </row>
    <row r="420" spans="1:6" x14ac:dyDescent="0.4">
      <c r="A420" s="3" t="s">
        <v>8</v>
      </c>
      <c r="B420" s="3" t="s">
        <v>9</v>
      </c>
      <c r="C420" s="3" t="s">
        <v>3789</v>
      </c>
      <c r="D420" s="3" t="str">
        <f t="shared" si="6"/>
        <v>Contig1896</v>
      </c>
      <c r="E420" s="3" t="s">
        <v>583</v>
      </c>
      <c r="F420" s="3"/>
    </row>
    <row r="421" spans="1:6" x14ac:dyDescent="0.4">
      <c r="A421" s="3" t="s">
        <v>8</v>
      </c>
      <c r="B421" s="3" t="s">
        <v>9</v>
      </c>
      <c r="C421" s="3" t="s">
        <v>3900</v>
      </c>
      <c r="D421" s="3" t="str">
        <f t="shared" si="6"/>
        <v>Contig19280</v>
      </c>
      <c r="E421" s="3" t="s">
        <v>107</v>
      </c>
      <c r="F421" s="3"/>
    </row>
    <row r="422" spans="1:6" x14ac:dyDescent="0.4">
      <c r="A422" s="3" t="s">
        <v>8</v>
      </c>
      <c r="B422" s="3" t="s">
        <v>9</v>
      </c>
      <c r="C422" s="3" t="s">
        <v>3899</v>
      </c>
      <c r="D422" s="3" t="str">
        <f t="shared" si="6"/>
        <v>Contig19281</v>
      </c>
      <c r="E422" s="3" t="s">
        <v>230</v>
      </c>
      <c r="F422" s="3"/>
    </row>
    <row r="423" spans="1:6" x14ac:dyDescent="0.4">
      <c r="A423" s="3" t="s">
        <v>8</v>
      </c>
      <c r="B423" s="3" t="s">
        <v>9</v>
      </c>
      <c r="C423" s="3" t="s">
        <v>3898</v>
      </c>
      <c r="D423" s="3" t="str">
        <f t="shared" si="6"/>
        <v>Contig19282</v>
      </c>
      <c r="E423" s="3" t="s">
        <v>230</v>
      </c>
      <c r="F423" s="3"/>
    </row>
    <row r="424" spans="1:6" x14ac:dyDescent="0.4">
      <c r="A424" s="3" t="s">
        <v>8</v>
      </c>
      <c r="B424" s="3" t="s">
        <v>9</v>
      </c>
      <c r="C424" s="3" t="s">
        <v>3897</v>
      </c>
      <c r="D424" s="3" t="str">
        <f t="shared" si="6"/>
        <v>Contig19339</v>
      </c>
      <c r="E424" s="3" t="s">
        <v>230</v>
      </c>
      <c r="F424" s="3"/>
    </row>
    <row r="425" spans="1:6" x14ac:dyDescent="0.4">
      <c r="A425" s="3" t="s">
        <v>8</v>
      </c>
      <c r="B425" s="3" t="s">
        <v>9</v>
      </c>
      <c r="C425" s="3" t="s">
        <v>3896</v>
      </c>
      <c r="D425" s="3" t="str">
        <f t="shared" si="6"/>
        <v>Contig19456</v>
      </c>
      <c r="E425" s="3" t="s">
        <v>107</v>
      </c>
      <c r="F425" s="3"/>
    </row>
    <row r="426" spans="1:6" x14ac:dyDescent="0.4">
      <c r="A426" s="3" t="s">
        <v>8</v>
      </c>
      <c r="B426" s="3" t="s">
        <v>9</v>
      </c>
      <c r="C426" s="3" t="s">
        <v>2954</v>
      </c>
      <c r="D426" s="3" t="str">
        <f t="shared" si="6"/>
        <v>Contig19539</v>
      </c>
      <c r="E426" s="3" t="s">
        <v>625</v>
      </c>
      <c r="F426" s="3"/>
    </row>
    <row r="427" spans="1:6" x14ac:dyDescent="0.4">
      <c r="A427" s="3" t="s">
        <v>8</v>
      </c>
      <c r="B427" s="3" t="s">
        <v>9</v>
      </c>
      <c r="C427" s="3" t="s">
        <v>3895</v>
      </c>
      <c r="D427" s="3" t="str">
        <f t="shared" si="6"/>
        <v>Contig19680</v>
      </c>
      <c r="E427" s="3" t="s">
        <v>361</v>
      </c>
      <c r="F427" s="3"/>
    </row>
    <row r="428" spans="1:6" x14ac:dyDescent="0.4">
      <c r="A428" s="3" t="s">
        <v>8</v>
      </c>
      <c r="B428" s="3" t="s">
        <v>9</v>
      </c>
      <c r="C428" s="3" t="s">
        <v>3894</v>
      </c>
      <c r="D428" s="3" t="str">
        <f t="shared" si="6"/>
        <v>Contig19682</v>
      </c>
      <c r="E428" s="3" t="s">
        <v>74</v>
      </c>
      <c r="F428" s="3"/>
    </row>
    <row r="429" spans="1:6" x14ac:dyDescent="0.4">
      <c r="A429" s="3" t="s">
        <v>8</v>
      </c>
      <c r="B429" s="3" t="s">
        <v>9</v>
      </c>
      <c r="C429" s="3" t="s">
        <v>3893</v>
      </c>
      <c r="D429" s="3" t="str">
        <f t="shared" si="6"/>
        <v>Contig19682</v>
      </c>
      <c r="E429" s="3" t="s">
        <v>361</v>
      </c>
      <c r="F429" s="3"/>
    </row>
    <row r="430" spans="1:6" x14ac:dyDescent="0.4">
      <c r="A430" s="3" t="s">
        <v>8</v>
      </c>
      <c r="B430" s="3" t="s">
        <v>9</v>
      </c>
      <c r="C430" s="3" t="s">
        <v>3892</v>
      </c>
      <c r="D430" s="3" t="str">
        <f t="shared" si="6"/>
        <v>Contig19683</v>
      </c>
      <c r="E430" s="3" t="s">
        <v>74</v>
      </c>
      <c r="F430" s="3"/>
    </row>
    <row r="431" spans="1:6" x14ac:dyDescent="0.4">
      <c r="A431" s="3" t="s">
        <v>8</v>
      </c>
      <c r="B431" s="3" t="s">
        <v>9</v>
      </c>
      <c r="C431" s="3" t="s">
        <v>3891</v>
      </c>
      <c r="D431" s="3" t="str">
        <f t="shared" si="6"/>
        <v>Contig19683</v>
      </c>
      <c r="E431" s="3" t="s">
        <v>361</v>
      </c>
      <c r="F431" s="3"/>
    </row>
    <row r="432" spans="1:6" x14ac:dyDescent="0.4">
      <c r="A432" s="3" t="s">
        <v>8</v>
      </c>
      <c r="B432" s="3" t="s">
        <v>9</v>
      </c>
      <c r="C432" s="3" t="s">
        <v>3890</v>
      </c>
      <c r="D432" s="3" t="str">
        <f t="shared" si="6"/>
        <v>Contig20381</v>
      </c>
      <c r="E432" s="3" t="s">
        <v>107</v>
      </c>
      <c r="F432" s="3"/>
    </row>
    <row r="433" spans="1:6" x14ac:dyDescent="0.4">
      <c r="A433" s="3" t="s">
        <v>8</v>
      </c>
      <c r="B433" s="3" t="s">
        <v>9</v>
      </c>
      <c r="C433" s="3" t="s">
        <v>3889</v>
      </c>
      <c r="D433" s="3" t="str">
        <f t="shared" si="6"/>
        <v>Contig20382</v>
      </c>
      <c r="E433" s="3" t="s">
        <v>107</v>
      </c>
      <c r="F433" s="3"/>
    </row>
    <row r="434" spans="1:6" x14ac:dyDescent="0.4">
      <c r="A434" s="3" t="s">
        <v>8</v>
      </c>
      <c r="B434" s="3" t="s">
        <v>9</v>
      </c>
      <c r="C434" s="3" t="s">
        <v>3888</v>
      </c>
      <c r="D434" s="3" t="str">
        <f t="shared" si="6"/>
        <v>Contig20543</v>
      </c>
      <c r="E434" s="3" t="s">
        <v>74</v>
      </c>
      <c r="F434" s="3"/>
    </row>
    <row r="435" spans="1:6" x14ac:dyDescent="0.4">
      <c r="A435" s="3" t="s">
        <v>8</v>
      </c>
      <c r="B435" s="3" t="s">
        <v>9</v>
      </c>
      <c r="C435" s="3" t="s">
        <v>3887</v>
      </c>
      <c r="D435" s="3" t="str">
        <f t="shared" si="6"/>
        <v>Contig20582</v>
      </c>
      <c r="E435" s="3" t="s">
        <v>269</v>
      </c>
      <c r="F435" s="3"/>
    </row>
    <row r="436" spans="1:6" x14ac:dyDescent="0.4">
      <c r="A436" s="3" t="s">
        <v>8</v>
      </c>
      <c r="B436" s="3" t="s">
        <v>9</v>
      </c>
      <c r="C436" s="3" t="s">
        <v>3886</v>
      </c>
      <c r="D436" s="3" t="str">
        <f t="shared" si="6"/>
        <v>Contig20583</v>
      </c>
      <c r="E436" s="3" t="s">
        <v>230</v>
      </c>
      <c r="F436" s="3"/>
    </row>
    <row r="437" spans="1:6" x14ac:dyDescent="0.4">
      <c r="A437" s="3" t="s">
        <v>8</v>
      </c>
      <c r="B437" s="3" t="s">
        <v>9</v>
      </c>
      <c r="C437" s="3" t="s">
        <v>3885</v>
      </c>
      <c r="D437" s="3" t="str">
        <f t="shared" si="6"/>
        <v>Contig21144</v>
      </c>
      <c r="E437" s="3" t="s">
        <v>269</v>
      </c>
      <c r="F437" s="3"/>
    </row>
    <row r="438" spans="1:6" x14ac:dyDescent="0.4">
      <c r="A438" s="3" t="s">
        <v>8</v>
      </c>
      <c r="B438" s="3" t="s">
        <v>9</v>
      </c>
      <c r="C438" s="3" t="s">
        <v>3884</v>
      </c>
      <c r="D438" s="3" t="str">
        <f t="shared" si="6"/>
        <v>Contig21380</v>
      </c>
      <c r="E438" s="3" t="s">
        <v>230</v>
      </c>
      <c r="F438" s="3"/>
    </row>
    <row r="439" spans="1:6" x14ac:dyDescent="0.4">
      <c r="A439" s="3" t="s">
        <v>8</v>
      </c>
      <c r="B439" s="3" t="s">
        <v>9</v>
      </c>
      <c r="C439" s="3" t="s">
        <v>3883</v>
      </c>
      <c r="D439" s="3" t="str">
        <f t="shared" si="6"/>
        <v>Contig21484</v>
      </c>
      <c r="E439" s="3" t="s">
        <v>74</v>
      </c>
      <c r="F439" s="3"/>
    </row>
    <row r="440" spans="1:6" x14ac:dyDescent="0.4">
      <c r="A440" s="3" t="s">
        <v>8</v>
      </c>
      <c r="B440" s="3" t="s">
        <v>9</v>
      </c>
      <c r="C440" s="3" t="s">
        <v>3882</v>
      </c>
      <c r="D440" s="3" t="str">
        <f t="shared" si="6"/>
        <v>Contig22143</v>
      </c>
      <c r="E440" s="3" t="s">
        <v>361</v>
      </c>
      <c r="F440" s="3"/>
    </row>
    <row r="441" spans="1:6" x14ac:dyDescent="0.4">
      <c r="A441" s="3" t="s">
        <v>8</v>
      </c>
      <c r="B441" s="3" t="s">
        <v>9</v>
      </c>
      <c r="C441" s="3" t="s">
        <v>3881</v>
      </c>
      <c r="D441" s="3" t="str">
        <f t="shared" si="6"/>
        <v>Contig22144</v>
      </c>
      <c r="E441" s="3" t="s">
        <v>361</v>
      </c>
      <c r="F441" s="3"/>
    </row>
    <row r="442" spans="1:6" x14ac:dyDescent="0.4">
      <c r="A442" s="3" t="s">
        <v>8</v>
      </c>
      <c r="B442" s="3" t="s">
        <v>9</v>
      </c>
      <c r="C442" s="3" t="s">
        <v>3880</v>
      </c>
      <c r="D442" s="3" t="str">
        <f t="shared" si="6"/>
        <v>Contig22286</v>
      </c>
      <c r="E442" s="3" t="s">
        <v>74</v>
      </c>
      <c r="F442" s="3"/>
    </row>
    <row r="443" spans="1:6" x14ac:dyDescent="0.4">
      <c r="A443" s="3" t="s">
        <v>8</v>
      </c>
      <c r="B443" s="3" t="s">
        <v>9</v>
      </c>
      <c r="C443" s="3" t="s">
        <v>3879</v>
      </c>
      <c r="D443" s="3" t="str">
        <f t="shared" si="6"/>
        <v>Contig262</v>
      </c>
      <c r="E443" s="3" t="s">
        <v>74</v>
      </c>
      <c r="F443" s="3"/>
    </row>
    <row r="444" spans="1:6" x14ac:dyDescent="0.4">
      <c r="A444" s="3" t="s">
        <v>8</v>
      </c>
      <c r="B444" s="3" t="s">
        <v>9</v>
      </c>
      <c r="C444" s="3" t="s">
        <v>3878</v>
      </c>
      <c r="D444" s="3" t="str">
        <f t="shared" si="6"/>
        <v>Contig22368</v>
      </c>
      <c r="E444" s="3" t="s">
        <v>74</v>
      </c>
      <c r="F444" s="3"/>
    </row>
    <row r="445" spans="1:6" x14ac:dyDescent="0.4">
      <c r="A445" s="3" t="s">
        <v>8</v>
      </c>
      <c r="B445" s="3" t="s">
        <v>9</v>
      </c>
      <c r="C445" s="3" t="s">
        <v>3877</v>
      </c>
      <c r="D445" s="3" t="str">
        <f t="shared" si="6"/>
        <v>Contig22370</v>
      </c>
      <c r="E445" s="3" t="s">
        <v>74</v>
      </c>
      <c r="F445" s="3"/>
    </row>
    <row r="446" spans="1:6" x14ac:dyDescent="0.4">
      <c r="A446" s="3" t="s">
        <v>8</v>
      </c>
      <c r="B446" s="3" t="s">
        <v>9</v>
      </c>
      <c r="C446" s="3" t="s">
        <v>3876</v>
      </c>
      <c r="D446" s="3" t="str">
        <f t="shared" si="6"/>
        <v>Contig22371</v>
      </c>
      <c r="E446" s="3" t="s">
        <v>74</v>
      </c>
      <c r="F446" s="3"/>
    </row>
    <row r="447" spans="1:6" x14ac:dyDescent="0.4">
      <c r="A447" s="3" t="s">
        <v>8</v>
      </c>
      <c r="B447" s="3" t="s">
        <v>9</v>
      </c>
      <c r="C447" s="3" t="s">
        <v>3875</v>
      </c>
      <c r="D447" s="3" t="str">
        <f t="shared" si="6"/>
        <v>Contig22489</v>
      </c>
      <c r="E447" s="3" t="s">
        <v>230</v>
      </c>
      <c r="F447" s="3"/>
    </row>
    <row r="448" spans="1:6" x14ac:dyDescent="0.4">
      <c r="A448" s="3" t="s">
        <v>8</v>
      </c>
      <c r="B448" s="3" t="s">
        <v>9</v>
      </c>
      <c r="C448" s="3" t="s">
        <v>3874</v>
      </c>
      <c r="D448" s="3" t="str">
        <f t="shared" si="6"/>
        <v>Contig22626</v>
      </c>
      <c r="E448" s="3" t="s">
        <v>230</v>
      </c>
      <c r="F448" s="3"/>
    </row>
    <row r="449" spans="1:6" x14ac:dyDescent="0.4">
      <c r="A449" s="3" t="s">
        <v>8</v>
      </c>
      <c r="B449" s="3" t="s">
        <v>9</v>
      </c>
      <c r="C449" s="3" t="s">
        <v>3873</v>
      </c>
      <c r="D449" s="3" t="str">
        <f t="shared" si="6"/>
        <v>Contig22685</v>
      </c>
      <c r="E449" s="3" t="s">
        <v>515</v>
      </c>
      <c r="F449" s="3"/>
    </row>
    <row r="450" spans="1:6" x14ac:dyDescent="0.4">
      <c r="A450" s="3" t="s">
        <v>8</v>
      </c>
      <c r="B450" s="3" t="s">
        <v>9</v>
      </c>
      <c r="C450" s="3" t="s">
        <v>3872</v>
      </c>
      <c r="D450" s="3" t="str">
        <f t="shared" ref="D450:D513" si="7">MID(C450, 1, FIND("_", C450)-1)</f>
        <v>Contig22732</v>
      </c>
      <c r="E450" s="3" t="s">
        <v>361</v>
      </c>
      <c r="F450" s="3"/>
    </row>
    <row r="451" spans="1:6" x14ac:dyDescent="0.4">
      <c r="A451" s="3" t="s">
        <v>8</v>
      </c>
      <c r="B451" s="3" t="s">
        <v>9</v>
      </c>
      <c r="C451" s="3" t="s">
        <v>3871</v>
      </c>
      <c r="D451" s="3" t="str">
        <f t="shared" si="7"/>
        <v>Contig22803</v>
      </c>
      <c r="E451" s="3" t="s">
        <v>74</v>
      </c>
      <c r="F451" s="3"/>
    </row>
    <row r="452" spans="1:6" x14ac:dyDescent="0.4">
      <c r="A452" s="3" t="s">
        <v>8</v>
      </c>
      <c r="B452" s="3" t="s">
        <v>9</v>
      </c>
      <c r="C452" s="3" t="s">
        <v>3870</v>
      </c>
      <c r="D452" s="3" t="str">
        <f t="shared" si="7"/>
        <v>Contig22880</v>
      </c>
      <c r="E452" s="3" t="s">
        <v>74</v>
      </c>
      <c r="F452" s="3"/>
    </row>
    <row r="453" spans="1:6" x14ac:dyDescent="0.4">
      <c r="A453" s="3" t="s">
        <v>8</v>
      </c>
      <c r="B453" s="3" t="s">
        <v>9</v>
      </c>
      <c r="C453" s="3" t="s">
        <v>3869</v>
      </c>
      <c r="D453" s="3" t="str">
        <f t="shared" si="7"/>
        <v>Contig23160</v>
      </c>
      <c r="E453" s="3" t="s">
        <v>361</v>
      </c>
      <c r="F453" s="3"/>
    </row>
    <row r="454" spans="1:6" x14ac:dyDescent="0.4">
      <c r="A454" s="3" t="s">
        <v>8</v>
      </c>
      <c r="B454" s="3" t="s">
        <v>9</v>
      </c>
      <c r="C454" s="3" t="s">
        <v>3868</v>
      </c>
      <c r="D454" s="3" t="str">
        <f t="shared" si="7"/>
        <v>Contig23160</v>
      </c>
      <c r="E454" s="3" t="s">
        <v>361</v>
      </c>
      <c r="F454" s="3"/>
    </row>
    <row r="455" spans="1:6" x14ac:dyDescent="0.4">
      <c r="A455" s="3" t="s">
        <v>8</v>
      </c>
      <c r="B455" s="3" t="s">
        <v>9</v>
      </c>
      <c r="C455" s="3" t="s">
        <v>3867</v>
      </c>
      <c r="D455" s="3" t="str">
        <f t="shared" si="7"/>
        <v>Contig23708</v>
      </c>
      <c r="E455" s="3" t="s">
        <v>74</v>
      </c>
      <c r="F455" s="3"/>
    </row>
    <row r="456" spans="1:6" x14ac:dyDescent="0.4">
      <c r="A456" s="3" t="s">
        <v>8</v>
      </c>
      <c r="B456" s="3" t="s">
        <v>9</v>
      </c>
      <c r="C456" s="3" t="s">
        <v>3866</v>
      </c>
      <c r="D456" s="3" t="str">
        <f t="shared" si="7"/>
        <v>Contig2313</v>
      </c>
      <c r="E456" s="3" t="s">
        <v>74</v>
      </c>
      <c r="F456" s="3"/>
    </row>
    <row r="457" spans="1:6" x14ac:dyDescent="0.4">
      <c r="A457" s="3" t="s">
        <v>8</v>
      </c>
      <c r="B457" s="3" t="s">
        <v>9</v>
      </c>
      <c r="C457" s="3" t="s">
        <v>3865</v>
      </c>
      <c r="D457" s="3" t="str">
        <f t="shared" si="7"/>
        <v>Contig278</v>
      </c>
      <c r="E457" s="3" t="s">
        <v>10</v>
      </c>
      <c r="F457" s="3"/>
    </row>
    <row r="458" spans="1:6" x14ac:dyDescent="0.4">
      <c r="A458" s="3" t="s">
        <v>8</v>
      </c>
      <c r="B458" s="3" t="s">
        <v>9</v>
      </c>
      <c r="C458" s="3" t="s">
        <v>3864</v>
      </c>
      <c r="D458" s="3" t="str">
        <f t="shared" si="7"/>
        <v>Contig24467</v>
      </c>
      <c r="E458" s="3" t="s">
        <v>74</v>
      </c>
      <c r="F458" s="3"/>
    </row>
    <row r="459" spans="1:6" x14ac:dyDescent="0.4">
      <c r="A459" s="3" t="s">
        <v>8</v>
      </c>
      <c r="B459" s="3" t="s">
        <v>9</v>
      </c>
      <c r="C459" s="3" t="s">
        <v>2911</v>
      </c>
      <c r="D459" s="3" t="str">
        <f t="shared" si="7"/>
        <v>Contig24468</v>
      </c>
      <c r="E459" s="3" t="s">
        <v>1051</v>
      </c>
      <c r="F459" s="3"/>
    </row>
    <row r="460" spans="1:6" x14ac:dyDescent="0.4">
      <c r="A460" s="3" t="s">
        <v>8</v>
      </c>
      <c r="B460" s="3" t="s">
        <v>9</v>
      </c>
      <c r="C460" s="3" t="s">
        <v>2909</v>
      </c>
      <c r="D460" s="3" t="str">
        <f t="shared" si="7"/>
        <v>Contig24470</v>
      </c>
      <c r="E460" s="3" t="s">
        <v>1051</v>
      </c>
      <c r="F460" s="3"/>
    </row>
    <row r="461" spans="1:6" x14ac:dyDescent="0.4">
      <c r="A461" s="3" t="s">
        <v>8</v>
      </c>
      <c r="B461" s="3" t="s">
        <v>9</v>
      </c>
      <c r="C461" s="3" t="s">
        <v>3863</v>
      </c>
      <c r="D461" s="3" t="str">
        <f t="shared" si="7"/>
        <v>Contig24471</v>
      </c>
      <c r="E461" s="3" t="s">
        <v>74</v>
      </c>
      <c r="F461" s="3"/>
    </row>
    <row r="462" spans="1:6" x14ac:dyDescent="0.4">
      <c r="A462" s="3" t="s">
        <v>8</v>
      </c>
      <c r="B462" s="3" t="s">
        <v>9</v>
      </c>
      <c r="C462" s="3" t="s">
        <v>3862</v>
      </c>
      <c r="D462" s="3" t="str">
        <f t="shared" si="7"/>
        <v>Contig24682</v>
      </c>
      <c r="E462" s="3" t="s">
        <v>230</v>
      </c>
      <c r="F462" s="3"/>
    </row>
    <row r="463" spans="1:6" x14ac:dyDescent="0.4">
      <c r="A463" s="3" t="s">
        <v>8</v>
      </c>
      <c r="B463" s="3" t="s">
        <v>9</v>
      </c>
      <c r="C463" s="3" t="s">
        <v>3861</v>
      </c>
      <c r="D463" s="3" t="str">
        <f t="shared" si="7"/>
        <v>Contig2430</v>
      </c>
      <c r="E463" s="3" t="s">
        <v>107</v>
      </c>
      <c r="F463" s="3"/>
    </row>
    <row r="464" spans="1:6" x14ac:dyDescent="0.4">
      <c r="A464" s="3" t="s">
        <v>8</v>
      </c>
      <c r="B464" s="3" t="s">
        <v>9</v>
      </c>
      <c r="C464" s="3" t="s">
        <v>3860</v>
      </c>
      <c r="D464" s="3" t="str">
        <f t="shared" si="7"/>
        <v>Contig2510</v>
      </c>
      <c r="E464" s="3" t="s">
        <v>74</v>
      </c>
      <c r="F464" s="3"/>
    </row>
    <row r="465" spans="1:6" x14ac:dyDescent="0.4">
      <c r="A465" s="3" t="s">
        <v>8</v>
      </c>
      <c r="B465" s="3" t="s">
        <v>9</v>
      </c>
      <c r="C465" s="3" t="s">
        <v>3859</v>
      </c>
      <c r="D465" s="3" t="str">
        <f t="shared" si="7"/>
        <v>Contig2542</v>
      </c>
      <c r="E465" s="3" t="s">
        <v>74</v>
      </c>
      <c r="F465" s="3"/>
    </row>
    <row r="466" spans="1:6" x14ac:dyDescent="0.4">
      <c r="A466" s="3" t="s">
        <v>8</v>
      </c>
      <c r="B466" s="3" t="s">
        <v>9</v>
      </c>
      <c r="C466" s="3" t="s">
        <v>3858</v>
      </c>
      <c r="D466" s="3" t="str">
        <f t="shared" si="7"/>
        <v>Contig2660</v>
      </c>
      <c r="E466" s="3" t="s">
        <v>361</v>
      </c>
      <c r="F466" s="3"/>
    </row>
    <row r="467" spans="1:6" x14ac:dyDescent="0.4">
      <c r="A467" s="3" t="s">
        <v>8</v>
      </c>
      <c r="B467" s="3" t="s">
        <v>9</v>
      </c>
      <c r="C467" s="3" t="s">
        <v>3857</v>
      </c>
      <c r="D467" s="3" t="str">
        <f t="shared" si="7"/>
        <v>Contig2685</v>
      </c>
      <c r="E467" s="3" t="s">
        <v>74</v>
      </c>
      <c r="F467" s="3"/>
    </row>
    <row r="468" spans="1:6" x14ac:dyDescent="0.4">
      <c r="A468" s="3" t="s">
        <v>8</v>
      </c>
      <c r="B468" s="3" t="s">
        <v>9</v>
      </c>
      <c r="C468" s="3" t="s">
        <v>3856</v>
      </c>
      <c r="D468" s="3" t="str">
        <f t="shared" si="7"/>
        <v>Contig2686</v>
      </c>
      <c r="E468" s="3" t="s">
        <v>74</v>
      </c>
      <c r="F468" s="3"/>
    </row>
    <row r="469" spans="1:6" x14ac:dyDescent="0.4">
      <c r="A469" s="3" t="s">
        <v>8</v>
      </c>
      <c r="B469" s="3" t="s">
        <v>9</v>
      </c>
      <c r="C469" s="3" t="s">
        <v>3855</v>
      </c>
      <c r="D469" s="3" t="str">
        <f t="shared" si="7"/>
        <v>Contig2780</v>
      </c>
      <c r="E469" s="3" t="s">
        <v>107</v>
      </c>
      <c r="F469" s="3"/>
    </row>
    <row r="470" spans="1:6" x14ac:dyDescent="0.4">
      <c r="A470" s="3" t="s">
        <v>8</v>
      </c>
      <c r="B470" s="3" t="s">
        <v>9</v>
      </c>
      <c r="C470" s="3" t="s">
        <v>3854</v>
      </c>
      <c r="D470" s="3" t="str">
        <f t="shared" si="7"/>
        <v>Contig2904</v>
      </c>
      <c r="E470" s="3" t="s">
        <v>230</v>
      </c>
      <c r="F470" s="3"/>
    </row>
    <row r="471" spans="1:6" x14ac:dyDescent="0.4">
      <c r="A471" s="3" t="s">
        <v>8</v>
      </c>
      <c r="B471" s="3" t="s">
        <v>9</v>
      </c>
      <c r="C471" s="3" t="s">
        <v>3853</v>
      </c>
      <c r="D471" s="3" t="str">
        <f t="shared" si="7"/>
        <v>Contig3140</v>
      </c>
      <c r="E471" s="3" t="s">
        <v>74</v>
      </c>
      <c r="F471" s="3"/>
    </row>
    <row r="472" spans="1:6" x14ac:dyDescent="0.4">
      <c r="A472" s="3" t="s">
        <v>8</v>
      </c>
      <c r="B472" s="3" t="s">
        <v>9</v>
      </c>
      <c r="C472" s="3" t="s">
        <v>3852</v>
      </c>
      <c r="D472" s="3" t="str">
        <f t="shared" si="7"/>
        <v>Contig3141</v>
      </c>
      <c r="E472" s="3" t="s">
        <v>74</v>
      </c>
      <c r="F472" s="3"/>
    </row>
    <row r="473" spans="1:6" x14ac:dyDescent="0.4">
      <c r="A473" s="3" t="s">
        <v>8</v>
      </c>
      <c r="B473" s="3" t="s">
        <v>9</v>
      </c>
      <c r="C473" s="3" t="s">
        <v>3851</v>
      </c>
      <c r="D473" s="3" t="str">
        <f t="shared" si="7"/>
        <v>Contig3142</v>
      </c>
      <c r="E473" s="3" t="s">
        <v>74</v>
      </c>
      <c r="F473" s="3"/>
    </row>
    <row r="474" spans="1:6" x14ac:dyDescent="0.4">
      <c r="A474" s="3" t="s">
        <v>8</v>
      </c>
      <c r="B474" s="3" t="s">
        <v>9</v>
      </c>
      <c r="C474" s="3" t="s">
        <v>3850</v>
      </c>
      <c r="D474" s="3" t="str">
        <f t="shared" si="7"/>
        <v>Contig3185</v>
      </c>
      <c r="E474" s="3" t="s">
        <v>74</v>
      </c>
      <c r="F474" s="3"/>
    </row>
    <row r="475" spans="1:6" x14ac:dyDescent="0.4">
      <c r="A475" s="3" t="s">
        <v>8</v>
      </c>
      <c r="B475" s="3" t="s">
        <v>9</v>
      </c>
      <c r="C475" s="3" t="s">
        <v>3849</v>
      </c>
      <c r="D475" s="3" t="str">
        <f t="shared" si="7"/>
        <v>Contig3186</v>
      </c>
      <c r="E475" s="3" t="s">
        <v>74</v>
      </c>
      <c r="F475" s="3"/>
    </row>
    <row r="476" spans="1:6" x14ac:dyDescent="0.4">
      <c r="A476" s="3" t="s">
        <v>8</v>
      </c>
      <c r="B476" s="3" t="s">
        <v>9</v>
      </c>
      <c r="C476" s="3" t="s">
        <v>3848</v>
      </c>
      <c r="D476" s="3" t="str">
        <f t="shared" si="7"/>
        <v>Contig3423</v>
      </c>
      <c r="E476" s="3" t="s">
        <v>230</v>
      </c>
      <c r="F476" s="3"/>
    </row>
    <row r="477" spans="1:6" x14ac:dyDescent="0.4">
      <c r="A477" s="3" t="s">
        <v>8</v>
      </c>
      <c r="B477" s="3" t="s">
        <v>9</v>
      </c>
      <c r="C477" s="3" t="s">
        <v>3847</v>
      </c>
      <c r="D477" s="3" t="str">
        <f t="shared" si="7"/>
        <v>Contig3857</v>
      </c>
      <c r="E477" s="3" t="s">
        <v>74</v>
      </c>
      <c r="F477" s="3"/>
    </row>
    <row r="478" spans="1:6" x14ac:dyDescent="0.4">
      <c r="A478" s="3" t="s">
        <v>8</v>
      </c>
      <c r="B478" s="3" t="s">
        <v>9</v>
      </c>
      <c r="C478" s="3" t="s">
        <v>3846</v>
      </c>
      <c r="D478" s="3" t="str">
        <f t="shared" si="7"/>
        <v>Contig3858</v>
      </c>
      <c r="E478" s="3" t="s">
        <v>74</v>
      </c>
      <c r="F478" s="3"/>
    </row>
    <row r="479" spans="1:6" x14ac:dyDescent="0.4">
      <c r="A479" s="3" t="s">
        <v>8</v>
      </c>
      <c r="B479" s="3" t="s">
        <v>9</v>
      </c>
      <c r="C479" s="3" t="s">
        <v>3845</v>
      </c>
      <c r="D479" s="3" t="str">
        <f t="shared" si="7"/>
        <v>Contig3885</v>
      </c>
      <c r="E479" s="3" t="s">
        <v>107</v>
      </c>
      <c r="F479" s="3"/>
    </row>
    <row r="480" spans="1:6" x14ac:dyDescent="0.4">
      <c r="A480" s="3" t="s">
        <v>8</v>
      </c>
      <c r="B480" s="3" t="s">
        <v>9</v>
      </c>
      <c r="C480" s="3" t="s">
        <v>3844</v>
      </c>
      <c r="D480" s="3" t="str">
        <f t="shared" si="7"/>
        <v>Contig3886</v>
      </c>
      <c r="E480" s="3" t="s">
        <v>107</v>
      </c>
      <c r="F480" s="3"/>
    </row>
    <row r="481" spans="1:6" x14ac:dyDescent="0.4">
      <c r="A481" s="3" t="s">
        <v>8</v>
      </c>
      <c r="B481" s="3" t="s">
        <v>9</v>
      </c>
      <c r="C481" s="3" t="s">
        <v>3843</v>
      </c>
      <c r="D481" s="3" t="str">
        <f t="shared" si="7"/>
        <v>Contig3887</v>
      </c>
      <c r="E481" s="3" t="s">
        <v>107</v>
      </c>
      <c r="F481" s="3"/>
    </row>
    <row r="482" spans="1:6" x14ac:dyDescent="0.4">
      <c r="A482" s="3" t="s">
        <v>8</v>
      </c>
      <c r="B482" s="3" t="s">
        <v>9</v>
      </c>
      <c r="C482" s="3" t="s">
        <v>3842</v>
      </c>
      <c r="D482" s="3" t="str">
        <f t="shared" si="7"/>
        <v>Contig482</v>
      </c>
      <c r="E482" s="3" t="s">
        <v>74</v>
      </c>
      <c r="F482" s="3"/>
    </row>
    <row r="483" spans="1:6" x14ac:dyDescent="0.4">
      <c r="A483" s="3" t="s">
        <v>8</v>
      </c>
      <c r="B483" s="3" t="s">
        <v>9</v>
      </c>
      <c r="C483" s="3" t="s">
        <v>3841</v>
      </c>
      <c r="D483" s="3" t="str">
        <f t="shared" si="7"/>
        <v>Contig483</v>
      </c>
      <c r="E483" s="3" t="s">
        <v>74</v>
      </c>
      <c r="F483" s="3"/>
    </row>
    <row r="484" spans="1:6" x14ac:dyDescent="0.4">
      <c r="A484" s="3" t="s">
        <v>8</v>
      </c>
      <c r="B484" s="3" t="s">
        <v>9</v>
      </c>
      <c r="C484" s="3" t="s">
        <v>3840</v>
      </c>
      <c r="D484" s="3" t="str">
        <f t="shared" si="7"/>
        <v>Contig3928</v>
      </c>
      <c r="E484" s="3" t="s">
        <v>208</v>
      </c>
      <c r="F484" s="3"/>
    </row>
    <row r="485" spans="1:6" x14ac:dyDescent="0.4">
      <c r="A485" s="3" t="s">
        <v>8</v>
      </c>
      <c r="B485" s="3" t="s">
        <v>9</v>
      </c>
      <c r="C485" s="3" t="s">
        <v>3839</v>
      </c>
      <c r="D485" s="3" t="str">
        <f t="shared" si="7"/>
        <v>Contig4520</v>
      </c>
      <c r="E485" s="3" t="s">
        <v>269</v>
      </c>
      <c r="F485" s="3"/>
    </row>
    <row r="486" spans="1:6" x14ac:dyDescent="0.4">
      <c r="A486" s="3" t="s">
        <v>8</v>
      </c>
      <c r="B486" s="3" t="s">
        <v>9</v>
      </c>
      <c r="C486" s="3" t="s">
        <v>3838</v>
      </c>
      <c r="D486" s="3" t="str">
        <f t="shared" si="7"/>
        <v>Contig5199</v>
      </c>
      <c r="E486" s="3" t="s">
        <v>107</v>
      </c>
      <c r="F486" s="3"/>
    </row>
    <row r="487" spans="1:6" x14ac:dyDescent="0.4">
      <c r="A487" s="3" t="s">
        <v>8</v>
      </c>
      <c r="B487" s="3" t="s">
        <v>9</v>
      </c>
      <c r="C487" s="3" t="s">
        <v>3837</v>
      </c>
      <c r="D487" s="3" t="str">
        <f t="shared" si="7"/>
        <v>Contig5272</v>
      </c>
      <c r="E487" s="3" t="s">
        <v>361</v>
      </c>
      <c r="F487" s="3"/>
    </row>
    <row r="488" spans="1:6" x14ac:dyDescent="0.4">
      <c r="A488" s="3" t="s">
        <v>8</v>
      </c>
      <c r="B488" s="3" t="s">
        <v>9</v>
      </c>
      <c r="C488" s="3" t="s">
        <v>3836</v>
      </c>
      <c r="D488" s="3" t="str">
        <f t="shared" si="7"/>
        <v>Contig5298</v>
      </c>
      <c r="E488" s="3" t="s">
        <v>361</v>
      </c>
      <c r="F488" s="3"/>
    </row>
    <row r="489" spans="1:6" x14ac:dyDescent="0.4">
      <c r="A489" s="3" t="s">
        <v>8</v>
      </c>
      <c r="B489" s="3" t="s">
        <v>9</v>
      </c>
      <c r="C489" s="3" t="s">
        <v>3835</v>
      </c>
      <c r="D489" s="3" t="str">
        <f t="shared" si="7"/>
        <v>Contig5599</v>
      </c>
      <c r="E489" s="3" t="s">
        <v>272</v>
      </c>
      <c r="F489" s="3"/>
    </row>
    <row r="490" spans="1:6" x14ac:dyDescent="0.4">
      <c r="A490" s="3" t="s">
        <v>8</v>
      </c>
      <c r="B490" s="3" t="s">
        <v>9</v>
      </c>
      <c r="C490" s="3" t="s">
        <v>3834</v>
      </c>
      <c r="D490" s="3" t="str">
        <f t="shared" si="7"/>
        <v>Contig5879</v>
      </c>
      <c r="E490" s="3" t="s">
        <v>107</v>
      </c>
      <c r="F490" s="3"/>
    </row>
    <row r="491" spans="1:6" x14ac:dyDescent="0.4">
      <c r="A491" s="3" t="s">
        <v>8</v>
      </c>
      <c r="B491" s="3" t="s">
        <v>9</v>
      </c>
      <c r="C491" s="3" t="s">
        <v>3833</v>
      </c>
      <c r="D491" s="3" t="str">
        <f t="shared" si="7"/>
        <v>Contig6019</v>
      </c>
      <c r="E491" s="3" t="s">
        <v>107</v>
      </c>
      <c r="F491" s="3"/>
    </row>
    <row r="492" spans="1:6" x14ac:dyDescent="0.4">
      <c r="A492" s="3" t="s">
        <v>8</v>
      </c>
      <c r="B492" s="3" t="s">
        <v>9</v>
      </c>
      <c r="C492" s="3" t="s">
        <v>3832</v>
      </c>
      <c r="D492" s="3" t="str">
        <f t="shared" si="7"/>
        <v>Contig6251</v>
      </c>
      <c r="E492" s="3" t="s">
        <v>269</v>
      </c>
      <c r="F492" s="3"/>
    </row>
    <row r="493" spans="1:6" x14ac:dyDescent="0.4">
      <c r="A493" s="3" t="s">
        <v>76</v>
      </c>
      <c r="B493" s="3" t="s">
        <v>9</v>
      </c>
      <c r="C493" s="3" t="s">
        <v>3831</v>
      </c>
      <c r="D493" s="3" t="str">
        <f t="shared" si="7"/>
        <v>Contig825</v>
      </c>
      <c r="E493" s="3" t="s">
        <v>77</v>
      </c>
      <c r="F493" s="3"/>
    </row>
    <row r="494" spans="1:6" x14ac:dyDescent="0.4">
      <c r="A494" s="3" t="s">
        <v>76</v>
      </c>
      <c r="B494" s="3" t="s">
        <v>9</v>
      </c>
      <c r="C494" s="3" t="s">
        <v>3830</v>
      </c>
      <c r="D494" s="3" t="str">
        <f t="shared" si="7"/>
        <v>Contig7339</v>
      </c>
      <c r="E494" s="3" t="s">
        <v>77</v>
      </c>
      <c r="F494" s="3"/>
    </row>
    <row r="495" spans="1:6" x14ac:dyDescent="0.4">
      <c r="A495" s="3" t="s">
        <v>76</v>
      </c>
      <c r="B495" s="3" t="s">
        <v>9</v>
      </c>
      <c r="C495" s="3" t="s">
        <v>3829</v>
      </c>
      <c r="D495" s="3" t="str">
        <f t="shared" si="7"/>
        <v>Contig7339</v>
      </c>
      <c r="E495" s="3" t="s">
        <v>77</v>
      </c>
      <c r="F495" s="3"/>
    </row>
    <row r="496" spans="1:6" x14ac:dyDescent="0.4">
      <c r="A496" s="3" t="s">
        <v>76</v>
      </c>
      <c r="B496" s="3" t="s">
        <v>9</v>
      </c>
      <c r="C496" s="3" t="s">
        <v>3828</v>
      </c>
      <c r="D496" s="3" t="str">
        <f t="shared" si="7"/>
        <v>Contig7340</v>
      </c>
      <c r="E496" s="3" t="s">
        <v>77</v>
      </c>
      <c r="F496" s="3"/>
    </row>
    <row r="497" spans="1:6" x14ac:dyDescent="0.4">
      <c r="A497" s="3" t="s">
        <v>76</v>
      </c>
      <c r="B497" s="3" t="s">
        <v>9</v>
      </c>
      <c r="C497" s="3" t="s">
        <v>3827</v>
      </c>
      <c r="D497" s="3" t="str">
        <f t="shared" si="7"/>
        <v>Contig7340</v>
      </c>
      <c r="E497" s="3" t="s">
        <v>77</v>
      </c>
      <c r="F497" s="3"/>
    </row>
    <row r="498" spans="1:6" x14ac:dyDescent="0.4">
      <c r="A498" s="3" t="s">
        <v>76</v>
      </c>
      <c r="B498" s="3" t="s">
        <v>9</v>
      </c>
      <c r="C498" s="3" t="s">
        <v>3826</v>
      </c>
      <c r="D498" s="3" t="str">
        <f t="shared" si="7"/>
        <v>Contig7530</v>
      </c>
      <c r="E498" s="3" t="s">
        <v>77</v>
      </c>
      <c r="F498" s="3"/>
    </row>
    <row r="499" spans="1:6" x14ac:dyDescent="0.4">
      <c r="A499" s="3" t="s">
        <v>76</v>
      </c>
      <c r="B499" s="3" t="s">
        <v>9</v>
      </c>
      <c r="C499" s="3" t="s">
        <v>3825</v>
      </c>
      <c r="D499" s="3" t="str">
        <f t="shared" si="7"/>
        <v>Contig7530</v>
      </c>
      <c r="E499" s="3" t="s">
        <v>77</v>
      </c>
      <c r="F499" s="3"/>
    </row>
    <row r="500" spans="1:6" x14ac:dyDescent="0.4">
      <c r="A500" s="3" t="s">
        <v>76</v>
      </c>
      <c r="B500" s="3" t="s">
        <v>9</v>
      </c>
      <c r="C500" s="3" t="s">
        <v>3824</v>
      </c>
      <c r="D500" s="3" t="str">
        <f t="shared" si="7"/>
        <v>Contig8413</v>
      </c>
      <c r="E500" s="3" t="s">
        <v>77</v>
      </c>
      <c r="F500" s="3"/>
    </row>
    <row r="501" spans="1:6" x14ac:dyDescent="0.4">
      <c r="A501" s="3" t="s">
        <v>76</v>
      </c>
      <c r="B501" s="3" t="s">
        <v>9</v>
      </c>
      <c r="C501" s="3" t="s">
        <v>3823</v>
      </c>
      <c r="D501" s="3" t="str">
        <f t="shared" si="7"/>
        <v>Contig8414</v>
      </c>
      <c r="E501" s="3" t="s">
        <v>77</v>
      </c>
      <c r="F501" s="3"/>
    </row>
    <row r="502" spans="1:6" x14ac:dyDescent="0.4">
      <c r="A502" s="3" t="s">
        <v>76</v>
      </c>
      <c r="B502" s="3" t="s">
        <v>9</v>
      </c>
      <c r="C502" s="3" t="s">
        <v>3822</v>
      </c>
      <c r="D502" s="3" t="str">
        <f t="shared" si="7"/>
        <v>Contig8500</v>
      </c>
      <c r="E502" s="3" t="s">
        <v>77</v>
      </c>
      <c r="F502" s="3"/>
    </row>
    <row r="503" spans="1:6" x14ac:dyDescent="0.4">
      <c r="A503" s="3" t="s">
        <v>76</v>
      </c>
      <c r="B503" s="3" t="s">
        <v>9</v>
      </c>
      <c r="C503" s="3" t="s">
        <v>3821</v>
      </c>
      <c r="D503" s="3" t="str">
        <f t="shared" si="7"/>
        <v>Contig8501</v>
      </c>
      <c r="E503" s="3" t="s">
        <v>77</v>
      </c>
      <c r="F503" s="3"/>
    </row>
    <row r="504" spans="1:6" x14ac:dyDescent="0.4">
      <c r="A504" s="3" t="s">
        <v>76</v>
      </c>
      <c r="B504" s="3" t="s">
        <v>9</v>
      </c>
      <c r="C504" s="3" t="s">
        <v>3820</v>
      </c>
      <c r="D504" s="3" t="str">
        <f t="shared" si="7"/>
        <v>Contig8547</v>
      </c>
      <c r="E504" s="3" t="s">
        <v>77</v>
      </c>
      <c r="F504" s="3"/>
    </row>
    <row r="505" spans="1:6" x14ac:dyDescent="0.4">
      <c r="A505" s="3" t="s">
        <v>76</v>
      </c>
      <c r="B505" s="3" t="s">
        <v>9</v>
      </c>
      <c r="C505" s="3" t="s">
        <v>3819</v>
      </c>
      <c r="D505" s="3" t="str">
        <f t="shared" si="7"/>
        <v>Contig8548</v>
      </c>
      <c r="E505" s="3" t="s">
        <v>77</v>
      </c>
      <c r="F505" s="3"/>
    </row>
    <row r="506" spans="1:6" x14ac:dyDescent="0.4">
      <c r="A506" s="3" t="s">
        <v>76</v>
      </c>
      <c r="B506" s="3" t="s">
        <v>9</v>
      </c>
      <c r="C506" s="3" t="s">
        <v>3818</v>
      </c>
      <c r="D506" s="3" t="str">
        <f t="shared" si="7"/>
        <v>Contig8549</v>
      </c>
      <c r="E506" s="3" t="s">
        <v>77</v>
      </c>
      <c r="F506" s="3"/>
    </row>
    <row r="507" spans="1:6" x14ac:dyDescent="0.4">
      <c r="A507" s="3" t="s">
        <v>76</v>
      </c>
      <c r="B507" s="3" t="s">
        <v>9</v>
      </c>
      <c r="C507" s="3" t="s">
        <v>3817</v>
      </c>
      <c r="D507" s="3" t="str">
        <f t="shared" si="7"/>
        <v>Contig8969</v>
      </c>
      <c r="E507" s="3" t="s">
        <v>77</v>
      </c>
      <c r="F507" s="3"/>
    </row>
    <row r="508" spans="1:6" x14ac:dyDescent="0.4">
      <c r="A508" s="3" t="s">
        <v>76</v>
      </c>
      <c r="B508" s="3" t="s">
        <v>9</v>
      </c>
      <c r="C508" s="3" t="s">
        <v>3816</v>
      </c>
      <c r="D508" s="3" t="str">
        <f t="shared" si="7"/>
        <v>Contig8970</v>
      </c>
      <c r="E508" s="3" t="s">
        <v>77</v>
      </c>
      <c r="F508" s="3"/>
    </row>
    <row r="509" spans="1:6" x14ac:dyDescent="0.4">
      <c r="A509" s="3" t="s">
        <v>76</v>
      </c>
      <c r="B509" s="3" t="s">
        <v>9</v>
      </c>
      <c r="C509" s="3" t="s">
        <v>3815</v>
      </c>
      <c r="D509" s="3" t="str">
        <f t="shared" si="7"/>
        <v>Contig9179</v>
      </c>
      <c r="E509" s="3" t="s">
        <v>77</v>
      </c>
      <c r="F509" s="3"/>
    </row>
    <row r="510" spans="1:6" x14ac:dyDescent="0.4">
      <c r="A510" s="3" t="s">
        <v>76</v>
      </c>
      <c r="B510" s="3" t="s">
        <v>9</v>
      </c>
      <c r="C510" s="3" t="s">
        <v>3814</v>
      </c>
      <c r="D510" s="3" t="str">
        <f t="shared" si="7"/>
        <v>Contig1026</v>
      </c>
      <c r="E510" s="3" t="s">
        <v>77</v>
      </c>
      <c r="F510" s="3"/>
    </row>
    <row r="511" spans="1:6" x14ac:dyDescent="0.4">
      <c r="A511" s="3" t="s">
        <v>76</v>
      </c>
      <c r="B511" s="3" t="s">
        <v>9</v>
      </c>
      <c r="C511" s="3" t="s">
        <v>3813</v>
      </c>
      <c r="D511" s="3" t="str">
        <f t="shared" si="7"/>
        <v>Contig9588</v>
      </c>
      <c r="E511" s="3" t="s">
        <v>77</v>
      </c>
      <c r="F511" s="3"/>
    </row>
    <row r="512" spans="1:6" x14ac:dyDescent="0.4">
      <c r="A512" s="3" t="s">
        <v>76</v>
      </c>
      <c r="B512" s="3" t="s">
        <v>9</v>
      </c>
      <c r="C512" s="3" t="s">
        <v>3812</v>
      </c>
      <c r="D512" s="3" t="str">
        <f t="shared" si="7"/>
        <v>Contig9589</v>
      </c>
      <c r="E512" s="3" t="s">
        <v>77</v>
      </c>
      <c r="F512" s="3"/>
    </row>
    <row r="513" spans="1:6" x14ac:dyDescent="0.4">
      <c r="A513" s="3" t="s">
        <v>76</v>
      </c>
      <c r="B513" s="3" t="s">
        <v>9</v>
      </c>
      <c r="C513" s="3" t="s">
        <v>3811</v>
      </c>
      <c r="D513" s="3" t="str">
        <f t="shared" si="7"/>
        <v>Contig11060</v>
      </c>
      <c r="E513" s="3" t="s">
        <v>583</v>
      </c>
      <c r="F513" s="3"/>
    </row>
    <row r="514" spans="1:6" x14ac:dyDescent="0.4">
      <c r="A514" s="3" t="s">
        <v>76</v>
      </c>
      <c r="B514" s="3" t="s">
        <v>9</v>
      </c>
      <c r="C514" s="3" t="s">
        <v>3810</v>
      </c>
      <c r="D514" s="3" t="str">
        <f t="shared" ref="D514:D577" si="8">MID(C514, 1, FIND("_", C514)-1)</f>
        <v>Contig11061</v>
      </c>
      <c r="E514" s="3" t="s">
        <v>583</v>
      </c>
      <c r="F514" s="3"/>
    </row>
    <row r="515" spans="1:6" x14ac:dyDescent="0.4">
      <c r="A515" s="3" t="s">
        <v>76</v>
      </c>
      <c r="B515" s="3" t="s">
        <v>9</v>
      </c>
      <c r="C515" s="3" t="s">
        <v>3809</v>
      </c>
      <c r="D515" s="3" t="str">
        <f t="shared" si="8"/>
        <v>Contig11062</v>
      </c>
      <c r="E515" s="3" t="s">
        <v>583</v>
      </c>
      <c r="F515" s="3"/>
    </row>
    <row r="516" spans="1:6" x14ac:dyDescent="0.4">
      <c r="A516" s="3" t="s">
        <v>76</v>
      </c>
      <c r="B516" s="3" t="s">
        <v>9</v>
      </c>
      <c r="C516" s="3" t="s">
        <v>3808</v>
      </c>
      <c r="D516" s="3" t="str">
        <f t="shared" si="8"/>
        <v>Contig11189</v>
      </c>
      <c r="E516" s="3" t="s">
        <v>77</v>
      </c>
      <c r="F516" s="3"/>
    </row>
    <row r="517" spans="1:6" x14ac:dyDescent="0.4">
      <c r="A517" s="3" t="s">
        <v>76</v>
      </c>
      <c r="B517" s="3" t="s">
        <v>9</v>
      </c>
      <c r="C517" s="3" t="s">
        <v>3807</v>
      </c>
      <c r="D517" s="3" t="str">
        <f t="shared" si="8"/>
        <v>Contig11190</v>
      </c>
      <c r="E517" s="3" t="s">
        <v>77</v>
      </c>
      <c r="F517" s="3"/>
    </row>
    <row r="518" spans="1:6" x14ac:dyDescent="0.4">
      <c r="A518" s="3" t="s">
        <v>76</v>
      </c>
      <c r="B518" s="3" t="s">
        <v>9</v>
      </c>
      <c r="C518" s="3" t="s">
        <v>3806</v>
      </c>
      <c r="D518" s="3" t="str">
        <f t="shared" si="8"/>
        <v>Contig11191</v>
      </c>
      <c r="E518" s="3" t="s">
        <v>77</v>
      </c>
      <c r="F518" s="3"/>
    </row>
    <row r="519" spans="1:6" x14ac:dyDescent="0.4">
      <c r="A519" s="3" t="s">
        <v>76</v>
      </c>
      <c r="B519" s="3" t="s">
        <v>9</v>
      </c>
      <c r="C519" s="3" t="s">
        <v>3805</v>
      </c>
      <c r="D519" s="3" t="str">
        <f t="shared" si="8"/>
        <v>Contig11709</v>
      </c>
      <c r="E519" s="3" t="s">
        <v>77</v>
      </c>
      <c r="F519" s="3"/>
    </row>
    <row r="520" spans="1:6" x14ac:dyDescent="0.4">
      <c r="A520" s="3" t="s">
        <v>76</v>
      </c>
      <c r="B520" s="3" t="s">
        <v>9</v>
      </c>
      <c r="C520" s="3" t="s">
        <v>3804</v>
      </c>
      <c r="D520" s="3" t="str">
        <f t="shared" si="8"/>
        <v>Contig12977</v>
      </c>
      <c r="E520" s="3" t="s">
        <v>77</v>
      </c>
      <c r="F520" s="3"/>
    </row>
    <row r="521" spans="1:6" x14ac:dyDescent="0.4">
      <c r="A521" s="3" t="s">
        <v>76</v>
      </c>
      <c r="B521" s="3" t="s">
        <v>9</v>
      </c>
      <c r="C521" s="3" t="s">
        <v>3803</v>
      </c>
      <c r="D521" s="3" t="str">
        <f t="shared" si="8"/>
        <v>Contig12978</v>
      </c>
      <c r="E521" s="3" t="s">
        <v>77</v>
      </c>
      <c r="F521" s="3"/>
    </row>
    <row r="522" spans="1:6" x14ac:dyDescent="0.4">
      <c r="A522" s="3" t="s">
        <v>76</v>
      </c>
      <c r="B522" s="3" t="s">
        <v>9</v>
      </c>
      <c r="C522" s="3" t="s">
        <v>3802</v>
      </c>
      <c r="D522" s="3" t="str">
        <f t="shared" si="8"/>
        <v>Contig12979</v>
      </c>
      <c r="E522" s="3" t="s">
        <v>77</v>
      </c>
      <c r="F522" s="3"/>
    </row>
    <row r="523" spans="1:6" x14ac:dyDescent="0.4">
      <c r="A523" s="3" t="s">
        <v>76</v>
      </c>
      <c r="B523" s="3" t="s">
        <v>9</v>
      </c>
      <c r="C523" s="3" t="s">
        <v>3801</v>
      </c>
      <c r="D523" s="3" t="str">
        <f t="shared" si="8"/>
        <v>Contig12980</v>
      </c>
      <c r="E523" s="3" t="s">
        <v>77</v>
      </c>
      <c r="F523" s="3"/>
    </row>
    <row r="524" spans="1:6" x14ac:dyDescent="0.4">
      <c r="A524" s="3" t="s">
        <v>76</v>
      </c>
      <c r="B524" s="3" t="s">
        <v>9</v>
      </c>
      <c r="C524" s="3" t="s">
        <v>3800</v>
      </c>
      <c r="D524" s="3" t="str">
        <f t="shared" si="8"/>
        <v>Contig12981</v>
      </c>
      <c r="E524" s="3" t="s">
        <v>77</v>
      </c>
      <c r="F524" s="3"/>
    </row>
    <row r="525" spans="1:6" x14ac:dyDescent="0.4">
      <c r="A525" s="3" t="s">
        <v>76</v>
      </c>
      <c r="B525" s="3" t="s">
        <v>9</v>
      </c>
      <c r="C525" s="3" t="s">
        <v>3799</v>
      </c>
      <c r="D525" s="3" t="str">
        <f t="shared" si="8"/>
        <v>Contig13880</v>
      </c>
      <c r="E525" s="3" t="s">
        <v>77</v>
      </c>
      <c r="F525" s="3"/>
    </row>
    <row r="526" spans="1:6" x14ac:dyDescent="0.4">
      <c r="A526" s="3" t="s">
        <v>76</v>
      </c>
      <c r="B526" s="3" t="s">
        <v>9</v>
      </c>
      <c r="C526" s="3" t="s">
        <v>3798</v>
      </c>
      <c r="D526" s="3" t="str">
        <f t="shared" si="8"/>
        <v>Contig13881</v>
      </c>
      <c r="E526" s="3" t="s">
        <v>744</v>
      </c>
      <c r="F526" s="3"/>
    </row>
    <row r="527" spans="1:6" x14ac:dyDescent="0.4">
      <c r="A527" s="3" t="s">
        <v>76</v>
      </c>
      <c r="B527" s="3" t="s">
        <v>9</v>
      </c>
      <c r="C527" s="3" t="s">
        <v>3797</v>
      </c>
      <c r="D527" s="3" t="str">
        <f t="shared" si="8"/>
        <v>Contig14404</v>
      </c>
      <c r="E527" s="3" t="s">
        <v>77</v>
      </c>
      <c r="F527" s="3"/>
    </row>
    <row r="528" spans="1:6" x14ac:dyDescent="0.4">
      <c r="A528" s="3" t="s">
        <v>76</v>
      </c>
      <c r="B528" s="3" t="s">
        <v>9</v>
      </c>
      <c r="C528" s="3" t="s">
        <v>3796</v>
      </c>
      <c r="D528" s="3" t="str">
        <f t="shared" si="8"/>
        <v>Contig15319</v>
      </c>
      <c r="E528" s="3" t="s">
        <v>77</v>
      </c>
      <c r="F528" s="3"/>
    </row>
    <row r="529" spans="1:6" x14ac:dyDescent="0.4">
      <c r="A529" s="3" t="s">
        <v>76</v>
      </c>
      <c r="B529" s="3" t="s">
        <v>9</v>
      </c>
      <c r="C529" s="3" t="s">
        <v>3795</v>
      </c>
      <c r="D529" s="3" t="str">
        <f t="shared" si="8"/>
        <v>Contig16176</v>
      </c>
      <c r="E529" s="3" t="s">
        <v>77</v>
      </c>
      <c r="F529" s="3"/>
    </row>
    <row r="530" spans="1:6" x14ac:dyDescent="0.4">
      <c r="A530" s="3" t="s">
        <v>76</v>
      </c>
      <c r="B530" s="3" t="s">
        <v>9</v>
      </c>
      <c r="C530" s="3" t="s">
        <v>3794</v>
      </c>
      <c r="D530" s="3" t="str">
        <f t="shared" si="8"/>
        <v>Contig16176</v>
      </c>
      <c r="E530" s="3" t="s">
        <v>77</v>
      </c>
      <c r="F530" s="3"/>
    </row>
    <row r="531" spans="1:6" x14ac:dyDescent="0.4">
      <c r="A531" s="3" t="s">
        <v>76</v>
      </c>
      <c r="B531" s="3" t="s">
        <v>9</v>
      </c>
      <c r="C531" s="3" t="s">
        <v>3793</v>
      </c>
      <c r="D531" s="3" t="str">
        <f t="shared" si="8"/>
        <v>Contig16177</v>
      </c>
      <c r="E531" s="3" t="s">
        <v>77</v>
      </c>
      <c r="F531" s="3"/>
    </row>
    <row r="532" spans="1:6" x14ac:dyDescent="0.4">
      <c r="A532" s="3" t="s">
        <v>76</v>
      </c>
      <c r="B532" s="3" t="s">
        <v>9</v>
      </c>
      <c r="C532" s="3" t="s">
        <v>3792</v>
      </c>
      <c r="D532" s="3" t="str">
        <f t="shared" si="8"/>
        <v>Contig16178</v>
      </c>
      <c r="E532" s="3" t="s">
        <v>77</v>
      </c>
      <c r="F532" s="3"/>
    </row>
    <row r="533" spans="1:6" x14ac:dyDescent="0.4">
      <c r="A533" s="3" t="s">
        <v>76</v>
      </c>
      <c r="B533" s="3" t="s">
        <v>9</v>
      </c>
      <c r="C533" s="3" t="s">
        <v>3791</v>
      </c>
      <c r="D533" s="3" t="str">
        <f t="shared" si="8"/>
        <v>Contig16178</v>
      </c>
      <c r="E533" s="3" t="s">
        <v>77</v>
      </c>
      <c r="F533" s="3"/>
    </row>
    <row r="534" spans="1:6" x14ac:dyDescent="0.4">
      <c r="A534" s="3" t="s">
        <v>76</v>
      </c>
      <c r="B534" s="3" t="s">
        <v>9</v>
      </c>
      <c r="C534" s="3" t="s">
        <v>3790</v>
      </c>
      <c r="D534" s="3" t="str">
        <f t="shared" si="8"/>
        <v>Contig1895</v>
      </c>
      <c r="E534" s="3" t="s">
        <v>583</v>
      </c>
      <c r="F534" s="3"/>
    </row>
    <row r="535" spans="1:6" x14ac:dyDescent="0.4">
      <c r="A535" s="3" t="s">
        <v>76</v>
      </c>
      <c r="B535" s="3" t="s">
        <v>9</v>
      </c>
      <c r="C535" s="3" t="s">
        <v>3789</v>
      </c>
      <c r="D535" s="3" t="str">
        <f t="shared" si="8"/>
        <v>Contig1896</v>
      </c>
      <c r="E535" s="3" t="s">
        <v>583</v>
      </c>
      <c r="F535" s="3"/>
    </row>
    <row r="536" spans="1:6" x14ac:dyDescent="0.4">
      <c r="A536" s="3" t="s">
        <v>76</v>
      </c>
      <c r="B536" s="3" t="s">
        <v>9</v>
      </c>
      <c r="C536" s="3" t="s">
        <v>3788</v>
      </c>
      <c r="D536" s="3" t="str">
        <f t="shared" si="8"/>
        <v>Contig19659</v>
      </c>
      <c r="E536" s="3" t="s">
        <v>77</v>
      </c>
      <c r="F536" s="3"/>
    </row>
    <row r="537" spans="1:6" x14ac:dyDescent="0.4">
      <c r="A537" s="3" t="s">
        <v>76</v>
      </c>
      <c r="B537" s="3" t="s">
        <v>9</v>
      </c>
      <c r="C537" s="3" t="s">
        <v>3787</v>
      </c>
      <c r="D537" s="3" t="str">
        <f t="shared" si="8"/>
        <v>Contig23720</v>
      </c>
      <c r="E537" s="3" t="s">
        <v>77</v>
      </c>
      <c r="F537" s="3"/>
    </row>
    <row r="538" spans="1:6" x14ac:dyDescent="0.4">
      <c r="A538" s="3" t="s">
        <v>76</v>
      </c>
      <c r="B538" s="3" t="s">
        <v>9</v>
      </c>
      <c r="C538" s="3" t="s">
        <v>3786</v>
      </c>
      <c r="D538" s="3" t="str">
        <f t="shared" si="8"/>
        <v>Contig23721</v>
      </c>
      <c r="E538" s="3" t="s">
        <v>77</v>
      </c>
      <c r="F538" s="3"/>
    </row>
    <row r="539" spans="1:6" x14ac:dyDescent="0.4">
      <c r="A539" s="3" t="s">
        <v>76</v>
      </c>
      <c r="B539" s="3" t="s">
        <v>9</v>
      </c>
      <c r="C539" s="3" t="s">
        <v>3785</v>
      </c>
      <c r="D539" s="3" t="str">
        <f t="shared" si="8"/>
        <v>Contig23722</v>
      </c>
      <c r="E539" s="3" t="s">
        <v>77</v>
      </c>
      <c r="F539" s="3"/>
    </row>
    <row r="540" spans="1:6" x14ac:dyDescent="0.4">
      <c r="A540" s="3" t="s">
        <v>76</v>
      </c>
      <c r="B540" s="3" t="s">
        <v>9</v>
      </c>
      <c r="C540" s="3" t="s">
        <v>3784</v>
      </c>
      <c r="D540" s="3" t="str">
        <f t="shared" si="8"/>
        <v>Contig23723</v>
      </c>
      <c r="E540" s="3" t="s">
        <v>77</v>
      </c>
      <c r="F540" s="3"/>
    </row>
    <row r="541" spans="1:6" x14ac:dyDescent="0.4">
      <c r="A541" s="3" t="s">
        <v>76</v>
      </c>
      <c r="B541" s="3" t="s">
        <v>9</v>
      </c>
      <c r="C541" s="3" t="s">
        <v>3783</v>
      </c>
      <c r="D541" s="3" t="str">
        <f t="shared" si="8"/>
        <v>Contig4350</v>
      </c>
      <c r="E541" s="3" t="s">
        <v>77</v>
      </c>
      <c r="F541" s="3"/>
    </row>
    <row r="542" spans="1:6" x14ac:dyDescent="0.4">
      <c r="A542" s="3" t="s">
        <v>76</v>
      </c>
      <c r="B542" s="3" t="s">
        <v>9</v>
      </c>
      <c r="C542" s="3" t="s">
        <v>3782</v>
      </c>
      <c r="D542" s="3" t="str">
        <f t="shared" si="8"/>
        <v>Contig4351</v>
      </c>
      <c r="E542" s="3" t="s">
        <v>77</v>
      </c>
      <c r="F542" s="3"/>
    </row>
    <row r="543" spans="1:6" x14ac:dyDescent="0.4">
      <c r="A543" s="3" t="s">
        <v>76</v>
      </c>
      <c r="B543" s="3" t="s">
        <v>9</v>
      </c>
      <c r="C543" s="3" t="s">
        <v>3781</v>
      </c>
      <c r="D543" s="3" t="str">
        <f t="shared" si="8"/>
        <v>Contig4352</v>
      </c>
      <c r="E543" s="3" t="s">
        <v>77</v>
      </c>
      <c r="F543" s="3"/>
    </row>
    <row r="544" spans="1:6" x14ac:dyDescent="0.4">
      <c r="A544" s="3" t="s">
        <v>76</v>
      </c>
      <c r="B544" s="3" t="s">
        <v>9</v>
      </c>
      <c r="C544" s="3" t="s">
        <v>3780</v>
      </c>
      <c r="D544" s="3" t="str">
        <f t="shared" si="8"/>
        <v>Contig4353</v>
      </c>
      <c r="E544" s="3" t="s">
        <v>77</v>
      </c>
      <c r="F544" s="3"/>
    </row>
    <row r="545" spans="1:6" x14ac:dyDescent="0.4">
      <c r="A545" s="3" t="s">
        <v>76</v>
      </c>
      <c r="B545" s="3" t="s">
        <v>9</v>
      </c>
      <c r="C545" s="3" t="s">
        <v>3779</v>
      </c>
      <c r="D545" s="3" t="str">
        <f t="shared" si="8"/>
        <v>Contig4354</v>
      </c>
      <c r="E545" s="3" t="s">
        <v>77</v>
      </c>
      <c r="F545" s="3"/>
    </row>
    <row r="546" spans="1:6" x14ac:dyDescent="0.4">
      <c r="A546" s="3" t="s">
        <v>76</v>
      </c>
      <c r="B546" s="3" t="s">
        <v>9</v>
      </c>
      <c r="C546" s="3" t="s">
        <v>3778</v>
      </c>
      <c r="D546" s="3" t="str">
        <f t="shared" si="8"/>
        <v>Contig4355</v>
      </c>
      <c r="E546" s="3" t="s">
        <v>77</v>
      </c>
      <c r="F546" s="3"/>
    </row>
    <row r="547" spans="1:6" x14ac:dyDescent="0.4">
      <c r="A547" s="3" t="s">
        <v>76</v>
      </c>
      <c r="B547" s="3" t="s">
        <v>9</v>
      </c>
      <c r="C547" s="3" t="s">
        <v>3777</v>
      </c>
      <c r="D547" s="3" t="str">
        <f t="shared" si="8"/>
        <v>Contig6449</v>
      </c>
      <c r="E547" s="3" t="s">
        <v>77</v>
      </c>
      <c r="F547" s="3"/>
    </row>
    <row r="548" spans="1:6" x14ac:dyDescent="0.4">
      <c r="A548" s="3" t="s">
        <v>76</v>
      </c>
      <c r="B548" s="3" t="s">
        <v>9</v>
      </c>
      <c r="C548" s="3" t="s">
        <v>3776</v>
      </c>
      <c r="D548" s="3" t="str">
        <f t="shared" si="8"/>
        <v>Contig6451</v>
      </c>
      <c r="E548" s="3" t="s">
        <v>77</v>
      </c>
      <c r="F548" s="3"/>
    </row>
    <row r="549" spans="1:6" x14ac:dyDescent="0.4">
      <c r="A549" s="3" t="s">
        <v>519</v>
      </c>
      <c r="B549" s="3" t="s">
        <v>39</v>
      </c>
      <c r="C549" s="3" t="s">
        <v>3775</v>
      </c>
      <c r="D549" s="3" t="str">
        <f t="shared" si="8"/>
        <v>Contig13166</v>
      </c>
      <c r="E549" s="3" t="s">
        <v>867</v>
      </c>
      <c r="F549" s="3"/>
    </row>
    <row r="550" spans="1:6" x14ac:dyDescent="0.4">
      <c r="A550" s="3" t="s">
        <v>519</v>
      </c>
      <c r="B550" s="3" t="s">
        <v>39</v>
      </c>
      <c r="C550" s="3" t="s">
        <v>3774</v>
      </c>
      <c r="D550" s="3" t="str">
        <f t="shared" si="8"/>
        <v>Contig13167</v>
      </c>
      <c r="E550" s="3" t="s">
        <v>867</v>
      </c>
      <c r="F550" s="3"/>
    </row>
    <row r="551" spans="1:6" x14ac:dyDescent="0.4">
      <c r="A551" s="3" t="s">
        <v>519</v>
      </c>
      <c r="B551" s="3" t="s">
        <v>39</v>
      </c>
      <c r="C551" s="3" t="s">
        <v>3773</v>
      </c>
      <c r="D551" s="3" t="str">
        <f t="shared" si="8"/>
        <v>Contig15699</v>
      </c>
      <c r="E551" s="3" t="s">
        <v>520</v>
      </c>
      <c r="F551" s="3"/>
    </row>
    <row r="552" spans="1:6" x14ac:dyDescent="0.4">
      <c r="A552" s="3" t="s">
        <v>519</v>
      </c>
      <c r="B552" s="3" t="s">
        <v>39</v>
      </c>
      <c r="C552" s="3" t="s">
        <v>3772</v>
      </c>
      <c r="D552" s="3" t="str">
        <f t="shared" si="8"/>
        <v>Contig15699</v>
      </c>
      <c r="E552" s="3" t="s">
        <v>520</v>
      </c>
      <c r="F552" s="3"/>
    </row>
    <row r="553" spans="1:6" x14ac:dyDescent="0.4">
      <c r="A553" s="3" t="s">
        <v>519</v>
      </c>
      <c r="B553" s="3" t="s">
        <v>39</v>
      </c>
      <c r="C553" s="3" t="s">
        <v>3771</v>
      </c>
      <c r="D553" s="3" t="str">
        <f t="shared" si="8"/>
        <v>Contig15702</v>
      </c>
      <c r="E553" s="3" t="s">
        <v>520</v>
      </c>
      <c r="F553" s="3"/>
    </row>
    <row r="554" spans="1:6" x14ac:dyDescent="0.4">
      <c r="A554" s="3" t="s">
        <v>519</v>
      </c>
      <c r="B554" s="3" t="s">
        <v>39</v>
      </c>
      <c r="C554" s="3" t="s">
        <v>3770</v>
      </c>
      <c r="D554" s="3" t="str">
        <f t="shared" si="8"/>
        <v>Contig15702</v>
      </c>
      <c r="E554" s="3" t="s">
        <v>520</v>
      </c>
      <c r="F554" s="3"/>
    </row>
    <row r="555" spans="1:6" x14ac:dyDescent="0.4">
      <c r="A555" s="3" t="s">
        <v>519</v>
      </c>
      <c r="B555" s="3" t="s">
        <v>39</v>
      </c>
      <c r="C555" s="3" t="s">
        <v>3769</v>
      </c>
      <c r="D555" s="3" t="str">
        <f t="shared" si="8"/>
        <v>Contig15703</v>
      </c>
      <c r="E555" s="3" t="s">
        <v>520</v>
      </c>
      <c r="F555" s="3"/>
    </row>
    <row r="556" spans="1:6" x14ac:dyDescent="0.4">
      <c r="A556" s="3" t="s">
        <v>519</v>
      </c>
      <c r="B556" s="3" t="s">
        <v>39</v>
      </c>
      <c r="C556" s="3" t="s">
        <v>3768</v>
      </c>
      <c r="D556" s="3" t="str">
        <f t="shared" si="8"/>
        <v>Contig15703</v>
      </c>
      <c r="E556" s="3" t="s">
        <v>520</v>
      </c>
      <c r="F556" s="3"/>
    </row>
    <row r="557" spans="1:6" x14ac:dyDescent="0.4">
      <c r="A557" s="3" t="s">
        <v>519</v>
      </c>
      <c r="B557" s="3" t="s">
        <v>39</v>
      </c>
      <c r="C557" s="3" t="s">
        <v>3767</v>
      </c>
      <c r="D557" s="3" t="str">
        <f t="shared" si="8"/>
        <v>Contig475</v>
      </c>
      <c r="E557" s="3" t="s">
        <v>520</v>
      </c>
      <c r="F557" s="3"/>
    </row>
    <row r="558" spans="1:6" x14ac:dyDescent="0.4">
      <c r="A558" s="3" t="s">
        <v>519</v>
      </c>
      <c r="B558" s="3" t="s">
        <v>39</v>
      </c>
      <c r="C558" s="3" t="s">
        <v>3766</v>
      </c>
      <c r="D558" s="3" t="str">
        <f t="shared" si="8"/>
        <v>Contig476</v>
      </c>
      <c r="E558" s="3" t="s">
        <v>520</v>
      </c>
      <c r="F558" s="3"/>
    </row>
    <row r="559" spans="1:6" x14ac:dyDescent="0.4">
      <c r="A559" s="3" t="s">
        <v>66</v>
      </c>
      <c r="B559" s="3" t="s">
        <v>39</v>
      </c>
      <c r="C559" s="3" t="s">
        <v>3765</v>
      </c>
      <c r="D559" s="3" t="str">
        <f t="shared" si="8"/>
        <v>Contig6607</v>
      </c>
      <c r="E559" s="3" t="s">
        <v>147</v>
      </c>
      <c r="F559" s="3"/>
    </row>
    <row r="560" spans="1:6" x14ac:dyDescent="0.4">
      <c r="A560" s="3" t="s">
        <v>66</v>
      </c>
      <c r="B560" s="3" t="s">
        <v>39</v>
      </c>
      <c r="C560" s="3" t="s">
        <v>3764</v>
      </c>
      <c r="D560" s="3" t="str">
        <f t="shared" si="8"/>
        <v>Contig7303</v>
      </c>
      <c r="E560" s="3" t="s">
        <v>334</v>
      </c>
      <c r="F560" s="3"/>
    </row>
    <row r="561" spans="1:6" x14ac:dyDescent="0.4">
      <c r="A561" s="3" t="s">
        <v>66</v>
      </c>
      <c r="B561" s="3" t="s">
        <v>39</v>
      </c>
      <c r="C561" s="3" t="s">
        <v>3763</v>
      </c>
      <c r="D561" s="3" t="str">
        <f t="shared" si="8"/>
        <v>Contig7367</v>
      </c>
      <c r="E561" s="3" t="s">
        <v>147</v>
      </c>
      <c r="F561" s="3"/>
    </row>
    <row r="562" spans="1:6" x14ac:dyDescent="0.4">
      <c r="A562" s="3" t="s">
        <v>66</v>
      </c>
      <c r="B562" s="3" t="s">
        <v>39</v>
      </c>
      <c r="C562" s="3" t="s">
        <v>3762</v>
      </c>
      <c r="D562" s="3" t="str">
        <f t="shared" si="8"/>
        <v>Contig7368</v>
      </c>
      <c r="E562" s="3" t="s">
        <v>147</v>
      </c>
      <c r="F562" s="3"/>
    </row>
    <row r="563" spans="1:6" x14ac:dyDescent="0.4">
      <c r="A563" s="3" t="s">
        <v>66</v>
      </c>
      <c r="B563" s="3" t="s">
        <v>39</v>
      </c>
      <c r="C563" s="3" t="s">
        <v>3761</v>
      </c>
      <c r="D563" s="3" t="str">
        <f t="shared" si="8"/>
        <v>Contig877</v>
      </c>
      <c r="E563" s="3" t="s">
        <v>67</v>
      </c>
      <c r="F563" s="3"/>
    </row>
    <row r="564" spans="1:6" x14ac:dyDescent="0.4">
      <c r="A564" s="3" t="s">
        <v>66</v>
      </c>
      <c r="B564" s="3" t="s">
        <v>39</v>
      </c>
      <c r="C564" s="3" t="s">
        <v>3760</v>
      </c>
      <c r="D564" s="3" t="str">
        <f t="shared" si="8"/>
        <v>Contig7689</v>
      </c>
      <c r="E564" s="3" t="s">
        <v>147</v>
      </c>
      <c r="F564" s="3"/>
    </row>
    <row r="565" spans="1:6" x14ac:dyDescent="0.4">
      <c r="A565" s="3" t="s">
        <v>66</v>
      </c>
      <c r="B565" s="3" t="s">
        <v>39</v>
      </c>
      <c r="C565" s="3" t="s">
        <v>3759</v>
      </c>
      <c r="D565" s="3" t="str">
        <f t="shared" si="8"/>
        <v>Contig7751</v>
      </c>
      <c r="E565" s="3" t="s">
        <v>334</v>
      </c>
      <c r="F565" s="3"/>
    </row>
    <row r="566" spans="1:6" x14ac:dyDescent="0.4">
      <c r="A566" s="3" t="s">
        <v>66</v>
      </c>
      <c r="B566" s="3" t="s">
        <v>39</v>
      </c>
      <c r="C566" s="3" t="s">
        <v>3758</v>
      </c>
      <c r="D566" s="3" t="str">
        <f t="shared" si="8"/>
        <v>Contig8465</v>
      </c>
      <c r="E566" s="3" t="s">
        <v>67</v>
      </c>
      <c r="F566" s="3"/>
    </row>
    <row r="567" spans="1:6" x14ac:dyDescent="0.4">
      <c r="A567" s="3" t="s">
        <v>66</v>
      </c>
      <c r="B567" s="3" t="s">
        <v>39</v>
      </c>
      <c r="C567" s="3" t="s">
        <v>3757</v>
      </c>
      <c r="D567" s="3" t="str">
        <f t="shared" si="8"/>
        <v>Contig9041</v>
      </c>
      <c r="E567" s="3" t="s">
        <v>67</v>
      </c>
      <c r="F567" s="3"/>
    </row>
    <row r="568" spans="1:6" x14ac:dyDescent="0.4">
      <c r="A568" s="3" t="s">
        <v>66</v>
      </c>
      <c r="B568" s="3" t="s">
        <v>39</v>
      </c>
      <c r="C568" s="3" t="s">
        <v>3756</v>
      </c>
      <c r="D568" s="3" t="str">
        <f t="shared" si="8"/>
        <v>Contig9042</v>
      </c>
      <c r="E568" s="3" t="s">
        <v>67</v>
      </c>
      <c r="F568" s="3"/>
    </row>
    <row r="569" spans="1:6" x14ac:dyDescent="0.4">
      <c r="A569" s="3" t="s">
        <v>66</v>
      </c>
      <c r="B569" s="3" t="s">
        <v>39</v>
      </c>
      <c r="C569" s="3" t="s">
        <v>3755</v>
      </c>
      <c r="D569" s="3" t="str">
        <f t="shared" si="8"/>
        <v>Contig9043</v>
      </c>
      <c r="E569" s="3" t="s">
        <v>67</v>
      </c>
      <c r="F569" s="3"/>
    </row>
    <row r="570" spans="1:6" x14ac:dyDescent="0.4">
      <c r="A570" s="3" t="s">
        <v>66</v>
      </c>
      <c r="B570" s="3" t="s">
        <v>39</v>
      </c>
      <c r="C570" s="3" t="s">
        <v>3754</v>
      </c>
      <c r="D570" s="3" t="str">
        <f t="shared" si="8"/>
        <v>Contig9090</v>
      </c>
      <c r="E570" s="3" t="s">
        <v>147</v>
      </c>
      <c r="F570" s="3"/>
    </row>
    <row r="571" spans="1:6" x14ac:dyDescent="0.4">
      <c r="A571" s="3" t="s">
        <v>66</v>
      </c>
      <c r="B571" s="3" t="s">
        <v>39</v>
      </c>
      <c r="C571" s="3" t="s">
        <v>3753</v>
      </c>
      <c r="D571" s="3" t="str">
        <f t="shared" si="8"/>
        <v>Contig9092</v>
      </c>
      <c r="E571" s="3" t="s">
        <v>67</v>
      </c>
      <c r="F571" s="3"/>
    </row>
    <row r="572" spans="1:6" x14ac:dyDescent="0.4">
      <c r="A572" s="3" t="s">
        <v>66</v>
      </c>
      <c r="B572" s="3" t="s">
        <v>39</v>
      </c>
      <c r="C572" s="3" t="s">
        <v>3752</v>
      </c>
      <c r="D572" s="3" t="str">
        <f t="shared" si="8"/>
        <v>Contig9096</v>
      </c>
      <c r="E572" s="3" t="s">
        <v>67</v>
      </c>
      <c r="F572" s="3"/>
    </row>
    <row r="573" spans="1:6" x14ac:dyDescent="0.4">
      <c r="A573" s="3" t="s">
        <v>66</v>
      </c>
      <c r="B573" s="3" t="s">
        <v>39</v>
      </c>
      <c r="C573" s="3" t="s">
        <v>3751</v>
      </c>
      <c r="D573" s="3" t="str">
        <f t="shared" si="8"/>
        <v>Contig9097</v>
      </c>
      <c r="E573" s="3" t="s">
        <v>147</v>
      </c>
      <c r="F573" s="3"/>
    </row>
    <row r="574" spans="1:6" x14ac:dyDescent="0.4">
      <c r="A574" s="3" t="s">
        <v>66</v>
      </c>
      <c r="B574" s="3" t="s">
        <v>39</v>
      </c>
      <c r="C574" s="3" t="s">
        <v>3750</v>
      </c>
      <c r="D574" s="3" t="str">
        <f t="shared" si="8"/>
        <v>Contig9098</v>
      </c>
      <c r="E574" s="3" t="s">
        <v>67</v>
      </c>
      <c r="F574" s="3"/>
    </row>
    <row r="575" spans="1:6" x14ac:dyDescent="0.4">
      <c r="A575" s="3" t="s">
        <v>66</v>
      </c>
      <c r="B575" s="3" t="s">
        <v>39</v>
      </c>
      <c r="C575" s="3" t="s">
        <v>3749</v>
      </c>
      <c r="D575" s="3" t="str">
        <f t="shared" si="8"/>
        <v>Contig9328</v>
      </c>
      <c r="E575" s="3" t="s">
        <v>67</v>
      </c>
      <c r="F575" s="3"/>
    </row>
    <row r="576" spans="1:6" x14ac:dyDescent="0.4">
      <c r="A576" s="3" t="s">
        <v>66</v>
      </c>
      <c r="B576" s="3" t="s">
        <v>39</v>
      </c>
      <c r="C576" s="3" t="s">
        <v>3748</v>
      </c>
      <c r="D576" s="3" t="str">
        <f t="shared" si="8"/>
        <v>Contig9328</v>
      </c>
      <c r="E576" s="3" t="s">
        <v>67</v>
      </c>
      <c r="F576" s="3"/>
    </row>
    <row r="577" spans="1:6" x14ac:dyDescent="0.4">
      <c r="A577" s="3" t="s">
        <v>66</v>
      </c>
      <c r="B577" s="3" t="s">
        <v>39</v>
      </c>
      <c r="C577" s="3" t="s">
        <v>3747</v>
      </c>
      <c r="D577" s="3" t="str">
        <f t="shared" si="8"/>
        <v>Contig9342</v>
      </c>
      <c r="E577" s="3" t="s">
        <v>67</v>
      </c>
      <c r="F577" s="3"/>
    </row>
    <row r="578" spans="1:6" x14ac:dyDescent="0.4">
      <c r="A578" s="3" t="s">
        <v>66</v>
      </c>
      <c r="B578" s="3" t="s">
        <v>39</v>
      </c>
      <c r="C578" s="3" t="s">
        <v>3746</v>
      </c>
      <c r="D578" s="3" t="str">
        <f t="shared" ref="D578:D641" si="9">MID(C578, 1, FIND("_", C578)-1)</f>
        <v>Contig9343</v>
      </c>
      <c r="E578" s="3" t="s">
        <v>147</v>
      </c>
      <c r="F578" s="3"/>
    </row>
    <row r="579" spans="1:6" x14ac:dyDescent="0.4">
      <c r="A579" s="3" t="s">
        <v>66</v>
      </c>
      <c r="B579" s="3" t="s">
        <v>39</v>
      </c>
      <c r="C579" s="3" t="s">
        <v>3745</v>
      </c>
      <c r="D579" s="3" t="str">
        <f t="shared" si="9"/>
        <v>Contig9344</v>
      </c>
      <c r="E579" s="3" t="s">
        <v>67</v>
      </c>
      <c r="F579" s="3"/>
    </row>
    <row r="580" spans="1:6" x14ac:dyDescent="0.4">
      <c r="A580" s="3" t="s">
        <v>66</v>
      </c>
      <c r="B580" s="3" t="s">
        <v>39</v>
      </c>
      <c r="C580" s="3" t="s">
        <v>3030</v>
      </c>
      <c r="D580" s="3" t="str">
        <f t="shared" si="9"/>
        <v>Contig10096</v>
      </c>
      <c r="E580" s="3" t="s">
        <v>161</v>
      </c>
      <c r="F580" s="3"/>
    </row>
    <row r="581" spans="1:6" x14ac:dyDescent="0.4">
      <c r="A581" s="3" t="s">
        <v>66</v>
      </c>
      <c r="B581" s="3" t="s">
        <v>39</v>
      </c>
      <c r="C581" s="3" t="s">
        <v>3744</v>
      </c>
      <c r="D581" s="3" t="str">
        <f t="shared" si="9"/>
        <v>Contig10345</v>
      </c>
      <c r="E581" s="3" t="s">
        <v>67</v>
      </c>
      <c r="F581" s="3"/>
    </row>
    <row r="582" spans="1:6" x14ac:dyDescent="0.4">
      <c r="A582" s="3" t="s">
        <v>66</v>
      </c>
      <c r="B582" s="3" t="s">
        <v>39</v>
      </c>
      <c r="C582" s="3" t="s">
        <v>3743</v>
      </c>
      <c r="D582" s="3" t="str">
        <f t="shared" si="9"/>
        <v>Contig10346</v>
      </c>
      <c r="E582" s="3" t="s">
        <v>67</v>
      </c>
      <c r="F582" s="3"/>
    </row>
    <row r="583" spans="1:6" x14ac:dyDescent="0.4">
      <c r="A583" s="3" t="s">
        <v>66</v>
      </c>
      <c r="B583" s="3" t="s">
        <v>39</v>
      </c>
      <c r="C583" s="3" t="s">
        <v>3742</v>
      </c>
      <c r="D583" s="3" t="str">
        <f t="shared" si="9"/>
        <v>Contig10347</v>
      </c>
      <c r="E583" s="3" t="s">
        <v>67</v>
      </c>
      <c r="F583" s="3"/>
    </row>
    <row r="584" spans="1:6" x14ac:dyDescent="0.4">
      <c r="A584" s="3" t="s">
        <v>66</v>
      </c>
      <c r="B584" s="3" t="s">
        <v>39</v>
      </c>
      <c r="C584" s="3" t="s">
        <v>3741</v>
      </c>
      <c r="D584" s="3" t="str">
        <f t="shared" si="9"/>
        <v>Contig1217</v>
      </c>
      <c r="E584" s="3" t="s">
        <v>147</v>
      </c>
      <c r="F584" s="3"/>
    </row>
    <row r="585" spans="1:6" x14ac:dyDescent="0.4">
      <c r="A585" s="3" t="s">
        <v>66</v>
      </c>
      <c r="B585" s="3" t="s">
        <v>39</v>
      </c>
      <c r="C585" s="3" t="s">
        <v>3740</v>
      </c>
      <c r="D585" s="3" t="str">
        <f t="shared" si="9"/>
        <v>Contig11054</v>
      </c>
      <c r="E585" s="3" t="s">
        <v>67</v>
      </c>
      <c r="F585" s="3"/>
    </row>
    <row r="586" spans="1:6" x14ac:dyDescent="0.4">
      <c r="A586" s="3" t="s">
        <v>66</v>
      </c>
      <c r="B586" s="3" t="s">
        <v>39</v>
      </c>
      <c r="C586" s="3" t="s">
        <v>3739</v>
      </c>
      <c r="D586" s="3" t="str">
        <f t="shared" si="9"/>
        <v>Contig1250</v>
      </c>
      <c r="E586" s="3" t="s">
        <v>188</v>
      </c>
      <c r="F586" s="3"/>
    </row>
    <row r="587" spans="1:6" x14ac:dyDescent="0.4">
      <c r="A587" s="3" t="s">
        <v>66</v>
      </c>
      <c r="B587" s="3" t="s">
        <v>39</v>
      </c>
      <c r="C587" s="3" t="s">
        <v>3738</v>
      </c>
      <c r="D587" s="3" t="str">
        <f t="shared" si="9"/>
        <v>Contig11419</v>
      </c>
      <c r="E587" s="3" t="s">
        <v>203</v>
      </c>
      <c r="F587" s="3"/>
    </row>
    <row r="588" spans="1:6" x14ac:dyDescent="0.4">
      <c r="A588" s="3" t="s">
        <v>66</v>
      </c>
      <c r="B588" s="3" t="s">
        <v>39</v>
      </c>
      <c r="C588" s="3" t="s">
        <v>3737</v>
      </c>
      <c r="D588" s="3" t="str">
        <f t="shared" si="9"/>
        <v>Contig11746</v>
      </c>
      <c r="E588" s="3" t="s">
        <v>67</v>
      </c>
      <c r="F588" s="3"/>
    </row>
    <row r="589" spans="1:6" x14ac:dyDescent="0.4">
      <c r="A589" s="3" t="s">
        <v>66</v>
      </c>
      <c r="B589" s="3" t="s">
        <v>39</v>
      </c>
      <c r="C589" s="3" t="s">
        <v>3736</v>
      </c>
      <c r="D589" s="3" t="str">
        <f t="shared" si="9"/>
        <v>Contig11746</v>
      </c>
      <c r="E589" s="3" t="s">
        <v>67</v>
      </c>
      <c r="F589" s="3"/>
    </row>
    <row r="590" spans="1:6" x14ac:dyDescent="0.4">
      <c r="A590" s="3" t="s">
        <v>66</v>
      </c>
      <c r="B590" s="3" t="s">
        <v>39</v>
      </c>
      <c r="C590" s="3" t="s">
        <v>3735</v>
      </c>
      <c r="D590" s="3" t="str">
        <f t="shared" si="9"/>
        <v>Contig12987</v>
      </c>
      <c r="E590" s="3" t="s">
        <v>67</v>
      </c>
      <c r="F590" s="3"/>
    </row>
    <row r="591" spans="1:6" x14ac:dyDescent="0.4">
      <c r="A591" s="3" t="s">
        <v>66</v>
      </c>
      <c r="B591" s="3" t="s">
        <v>39</v>
      </c>
      <c r="C591" s="3" t="s">
        <v>3734</v>
      </c>
      <c r="D591" s="3" t="str">
        <f t="shared" si="9"/>
        <v>Contig12988</v>
      </c>
      <c r="E591" s="3" t="s">
        <v>67</v>
      </c>
      <c r="F591" s="3"/>
    </row>
    <row r="592" spans="1:6" x14ac:dyDescent="0.4">
      <c r="A592" s="3" t="s">
        <v>66</v>
      </c>
      <c r="B592" s="3" t="s">
        <v>39</v>
      </c>
      <c r="C592" s="3" t="s">
        <v>3733</v>
      </c>
      <c r="D592" s="3" t="str">
        <f t="shared" si="9"/>
        <v>Contig14687</v>
      </c>
      <c r="E592" s="3" t="s">
        <v>67</v>
      </c>
      <c r="F592" s="3"/>
    </row>
    <row r="593" spans="1:6" x14ac:dyDescent="0.4">
      <c r="A593" s="3" t="s">
        <v>66</v>
      </c>
      <c r="B593" s="3" t="s">
        <v>39</v>
      </c>
      <c r="C593" s="3" t="s">
        <v>3732</v>
      </c>
      <c r="D593" s="3" t="str">
        <f t="shared" si="9"/>
        <v>Contig14688</v>
      </c>
      <c r="E593" s="3" t="s">
        <v>67</v>
      </c>
      <c r="F593" s="3"/>
    </row>
    <row r="594" spans="1:6" x14ac:dyDescent="0.4">
      <c r="A594" s="3" t="s">
        <v>66</v>
      </c>
      <c r="B594" s="3" t="s">
        <v>39</v>
      </c>
      <c r="C594" s="3" t="s">
        <v>3731</v>
      </c>
      <c r="D594" s="3" t="str">
        <f t="shared" si="9"/>
        <v>Contig14689</v>
      </c>
      <c r="E594" s="3" t="s">
        <v>67</v>
      </c>
      <c r="F594" s="3"/>
    </row>
    <row r="595" spans="1:6" x14ac:dyDescent="0.4">
      <c r="A595" s="3" t="s">
        <v>66</v>
      </c>
      <c r="B595" s="3" t="s">
        <v>39</v>
      </c>
      <c r="C595" s="3" t="s">
        <v>3730</v>
      </c>
      <c r="D595" s="3" t="str">
        <f t="shared" si="9"/>
        <v>Contig1533</v>
      </c>
      <c r="E595" s="3" t="s">
        <v>67</v>
      </c>
      <c r="F595" s="3"/>
    </row>
    <row r="596" spans="1:6" x14ac:dyDescent="0.4">
      <c r="A596" s="3" t="s">
        <v>66</v>
      </c>
      <c r="B596" s="3" t="s">
        <v>39</v>
      </c>
      <c r="C596" s="3" t="s">
        <v>3729</v>
      </c>
      <c r="D596" s="3" t="str">
        <f t="shared" si="9"/>
        <v>Contig14925</v>
      </c>
      <c r="E596" s="3" t="s">
        <v>67</v>
      </c>
      <c r="F596" s="3"/>
    </row>
    <row r="597" spans="1:6" x14ac:dyDescent="0.4">
      <c r="A597" s="3" t="s">
        <v>66</v>
      </c>
      <c r="B597" s="3" t="s">
        <v>39</v>
      </c>
      <c r="C597" s="3" t="s">
        <v>3728</v>
      </c>
      <c r="D597" s="3" t="str">
        <f t="shared" si="9"/>
        <v>Contig15160</v>
      </c>
      <c r="E597" s="3" t="s">
        <v>84</v>
      </c>
      <c r="F597" s="3"/>
    </row>
    <row r="598" spans="1:6" x14ac:dyDescent="0.4">
      <c r="A598" s="3" t="s">
        <v>66</v>
      </c>
      <c r="B598" s="3" t="s">
        <v>39</v>
      </c>
      <c r="C598" s="3" t="s">
        <v>3727</v>
      </c>
      <c r="D598" s="3" t="str">
        <f t="shared" si="9"/>
        <v>Contig15316</v>
      </c>
      <c r="E598" s="3" t="s">
        <v>67</v>
      </c>
      <c r="F598" s="3"/>
    </row>
    <row r="599" spans="1:6" x14ac:dyDescent="0.4">
      <c r="A599" s="3" t="s">
        <v>66</v>
      </c>
      <c r="B599" s="3" t="s">
        <v>39</v>
      </c>
      <c r="C599" s="3" t="s">
        <v>3726</v>
      </c>
      <c r="D599" s="3" t="str">
        <f t="shared" si="9"/>
        <v>Contig15323</v>
      </c>
      <c r="E599" s="3" t="s">
        <v>67</v>
      </c>
      <c r="F599" s="3"/>
    </row>
    <row r="600" spans="1:6" x14ac:dyDescent="0.4">
      <c r="A600" s="3" t="s">
        <v>66</v>
      </c>
      <c r="B600" s="3" t="s">
        <v>39</v>
      </c>
      <c r="C600" s="3" t="s">
        <v>3725</v>
      </c>
      <c r="D600" s="3" t="str">
        <f t="shared" si="9"/>
        <v>Contig15918</v>
      </c>
      <c r="E600" s="3" t="s">
        <v>67</v>
      </c>
      <c r="F600" s="3"/>
    </row>
    <row r="601" spans="1:6" x14ac:dyDescent="0.4">
      <c r="A601" s="3" t="s">
        <v>66</v>
      </c>
      <c r="B601" s="3" t="s">
        <v>39</v>
      </c>
      <c r="C601" s="3" t="s">
        <v>3724</v>
      </c>
      <c r="D601" s="3" t="str">
        <f t="shared" si="9"/>
        <v>Contig15969</v>
      </c>
      <c r="E601" s="3" t="s">
        <v>147</v>
      </c>
      <c r="F601" s="3"/>
    </row>
    <row r="602" spans="1:6" x14ac:dyDescent="0.4">
      <c r="A602" s="3" t="s">
        <v>66</v>
      </c>
      <c r="B602" s="3" t="s">
        <v>39</v>
      </c>
      <c r="C602" s="3" t="s">
        <v>3723</v>
      </c>
      <c r="D602" s="3" t="str">
        <f t="shared" si="9"/>
        <v>Contig15969</v>
      </c>
      <c r="E602" s="3" t="s">
        <v>147</v>
      </c>
      <c r="F602" s="3"/>
    </row>
    <row r="603" spans="1:6" x14ac:dyDescent="0.4">
      <c r="A603" s="3" t="s">
        <v>66</v>
      </c>
      <c r="B603" s="3" t="s">
        <v>39</v>
      </c>
      <c r="C603" s="3" t="s">
        <v>3722</v>
      </c>
      <c r="D603" s="3" t="str">
        <f t="shared" si="9"/>
        <v>Contig15978</v>
      </c>
      <c r="E603" s="3" t="s">
        <v>67</v>
      </c>
      <c r="F603" s="3"/>
    </row>
    <row r="604" spans="1:6" x14ac:dyDescent="0.4">
      <c r="A604" s="3" t="s">
        <v>66</v>
      </c>
      <c r="B604" s="3" t="s">
        <v>39</v>
      </c>
      <c r="C604" s="3" t="s">
        <v>3721</v>
      </c>
      <c r="D604" s="3" t="str">
        <f t="shared" si="9"/>
        <v>Contig16570</v>
      </c>
      <c r="E604" s="3" t="s">
        <v>67</v>
      </c>
      <c r="F604" s="3"/>
    </row>
    <row r="605" spans="1:6" x14ac:dyDescent="0.4">
      <c r="A605" s="3" t="s">
        <v>66</v>
      </c>
      <c r="B605" s="3" t="s">
        <v>39</v>
      </c>
      <c r="C605" s="3" t="s">
        <v>3720</v>
      </c>
      <c r="D605" s="3" t="str">
        <f t="shared" si="9"/>
        <v>Contig16571</v>
      </c>
      <c r="E605" s="3" t="s">
        <v>67</v>
      </c>
      <c r="F605" s="3"/>
    </row>
    <row r="606" spans="1:6" x14ac:dyDescent="0.4">
      <c r="A606" s="3" t="s">
        <v>66</v>
      </c>
      <c r="B606" s="3" t="s">
        <v>39</v>
      </c>
      <c r="C606" s="3" t="s">
        <v>3719</v>
      </c>
      <c r="D606" s="3" t="str">
        <f t="shared" si="9"/>
        <v>Contig16572</v>
      </c>
      <c r="E606" s="3" t="s">
        <v>67</v>
      </c>
      <c r="F606" s="3"/>
    </row>
    <row r="607" spans="1:6" x14ac:dyDescent="0.4">
      <c r="A607" s="3" t="s">
        <v>66</v>
      </c>
      <c r="B607" s="3" t="s">
        <v>39</v>
      </c>
      <c r="C607" s="3" t="s">
        <v>3718</v>
      </c>
      <c r="D607" s="3" t="str">
        <f t="shared" si="9"/>
        <v>Contig16573</v>
      </c>
      <c r="E607" s="3" t="s">
        <v>67</v>
      </c>
      <c r="F607" s="3"/>
    </row>
    <row r="608" spans="1:6" x14ac:dyDescent="0.4">
      <c r="A608" s="3" t="s">
        <v>66</v>
      </c>
      <c r="B608" s="3" t="s">
        <v>39</v>
      </c>
      <c r="C608" s="3" t="s">
        <v>3717</v>
      </c>
      <c r="D608" s="3" t="str">
        <f t="shared" si="9"/>
        <v>Contig16574</v>
      </c>
      <c r="E608" s="3" t="s">
        <v>67</v>
      </c>
      <c r="F608" s="3"/>
    </row>
    <row r="609" spans="1:6" x14ac:dyDescent="0.4">
      <c r="A609" s="3" t="s">
        <v>66</v>
      </c>
      <c r="B609" s="3" t="s">
        <v>39</v>
      </c>
      <c r="C609" s="3" t="s">
        <v>3716</v>
      </c>
      <c r="D609" s="3" t="str">
        <f t="shared" si="9"/>
        <v>Contig16575</v>
      </c>
      <c r="E609" s="3" t="s">
        <v>67</v>
      </c>
      <c r="F609" s="3"/>
    </row>
    <row r="610" spans="1:6" x14ac:dyDescent="0.4">
      <c r="A610" s="3" t="s">
        <v>66</v>
      </c>
      <c r="B610" s="3" t="s">
        <v>39</v>
      </c>
      <c r="C610" s="3" t="s">
        <v>3715</v>
      </c>
      <c r="D610" s="3" t="str">
        <f t="shared" si="9"/>
        <v>Contig16576</v>
      </c>
      <c r="E610" s="3" t="s">
        <v>67</v>
      </c>
      <c r="F610" s="3"/>
    </row>
    <row r="611" spans="1:6" x14ac:dyDescent="0.4">
      <c r="A611" s="3" t="s">
        <v>66</v>
      </c>
      <c r="B611" s="3" t="s">
        <v>39</v>
      </c>
      <c r="C611" s="3" t="s">
        <v>3714</v>
      </c>
      <c r="D611" s="3" t="str">
        <f t="shared" si="9"/>
        <v>Contig16577</v>
      </c>
      <c r="E611" s="3" t="s">
        <v>67</v>
      </c>
      <c r="F611" s="3"/>
    </row>
    <row r="612" spans="1:6" x14ac:dyDescent="0.4">
      <c r="A612" s="3" t="s">
        <v>66</v>
      </c>
      <c r="B612" s="3" t="s">
        <v>39</v>
      </c>
      <c r="C612" s="3" t="s">
        <v>3713</v>
      </c>
      <c r="D612" s="3" t="str">
        <f t="shared" si="9"/>
        <v>Contig17370</v>
      </c>
      <c r="E612" s="3" t="s">
        <v>67</v>
      </c>
      <c r="F612" s="3"/>
    </row>
    <row r="613" spans="1:6" x14ac:dyDescent="0.4">
      <c r="A613" s="3" t="s">
        <v>66</v>
      </c>
      <c r="B613" s="3" t="s">
        <v>39</v>
      </c>
      <c r="C613" s="3" t="s">
        <v>3712</v>
      </c>
      <c r="D613" s="3" t="str">
        <f t="shared" si="9"/>
        <v>Contig17781</v>
      </c>
      <c r="E613" s="3" t="s">
        <v>147</v>
      </c>
      <c r="F613" s="3"/>
    </row>
    <row r="614" spans="1:6" x14ac:dyDescent="0.4">
      <c r="A614" s="3" t="s">
        <v>66</v>
      </c>
      <c r="B614" s="3" t="s">
        <v>39</v>
      </c>
      <c r="C614" s="3" t="s">
        <v>3711</v>
      </c>
      <c r="D614" s="3" t="str">
        <f t="shared" si="9"/>
        <v>Contig17782</v>
      </c>
      <c r="E614" s="3" t="s">
        <v>147</v>
      </c>
      <c r="F614" s="3"/>
    </row>
    <row r="615" spans="1:6" x14ac:dyDescent="0.4">
      <c r="A615" s="3" t="s">
        <v>66</v>
      </c>
      <c r="B615" s="3" t="s">
        <v>39</v>
      </c>
      <c r="C615" s="3" t="s">
        <v>3710</v>
      </c>
      <c r="D615" s="3" t="str">
        <f t="shared" si="9"/>
        <v>Contig17783</v>
      </c>
      <c r="E615" s="3" t="s">
        <v>147</v>
      </c>
      <c r="F615" s="3"/>
    </row>
    <row r="616" spans="1:6" x14ac:dyDescent="0.4">
      <c r="A616" s="3" t="s">
        <v>66</v>
      </c>
      <c r="B616" s="3" t="s">
        <v>39</v>
      </c>
      <c r="C616" s="3" t="s">
        <v>3709</v>
      </c>
      <c r="D616" s="3" t="str">
        <f t="shared" si="9"/>
        <v>Contig17784</v>
      </c>
      <c r="E616" s="3" t="s">
        <v>147</v>
      </c>
      <c r="F616" s="3"/>
    </row>
    <row r="617" spans="1:6" x14ac:dyDescent="0.4">
      <c r="A617" s="3" t="s">
        <v>66</v>
      </c>
      <c r="B617" s="3" t="s">
        <v>39</v>
      </c>
      <c r="C617" s="3" t="s">
        <v>3708</v>
      </c>
      <c r="D617" s="3" t="str">
        <f t="shared" si="9"/>
        <v>Contig18199</v>
      </c>
      <c r="E617" s="3" t="s">
        <v>67</v>
      </c>
      <c r="F617" s="3"/>
    </row>
    <row r="618" spans="1:6" x14ac:dyDescent="0.4">
      <c r="A618" s="3" t="s">
        <v>66</v>
      </c>
      <c r="B618" s="3" t="s">
        <v>39</v>
      </c>
      <c r="C618" s="3" t="s">
        <v>3707</v>
      </c>
      <c r="D618" s="3" t="str">
        <f t="shared" si="9"/>
        <v>Contig18200</v>
      </c>
      <c r="E618" s="3" t="s">
        <v>67</v>
      </c>
      <c r="F618" s="3"/>
    </row>
    <row r="619" spans="1:6" x14ac:dyDescent="0.4">
      <c r="A619" s="3" t="s">
        <v>66</v>
      </c>
      <c r="B619" s="3" t="s">
        <v>39</v>
      </c>
      <c r="C619" s="3" t="s">
        <v>3706</v>
      </c>
      <c r="D619" s="3" t="str">
        <f t="shared" si="9"/>
        <v>Contig18515</v>
      </c>
      <c r="E619" s="3" t="s">
        <v>67</v>
      </c>
      <c r="F619" s="3"/>
    </row>
    <row r="620" spans="1:6" x14ac:dyDescent="0.4">
      <c r="A620" s="3" t="s">
        <v>66</v>
      </c>
      <c r="B620" s="3" t="s">
        <v>39</v>
      </c>
      <c r="C620" s="3" t="s">
        <v>3705</v>
      </c>
      <c r="D620" s="3" t="str">
        <f t="shared" si="9"/>
        <v>Contig18839</v>
      </c>
      <c r="E620" s="3" t="s">
        <v>67</v>
      </c>
      <c r="F620" s="3"/>
    </row>
    <row r="621" spans="1:6" x14ac:dyDescent="0.4">
      <c r="A621" s="3" t="s">
        <v>66</v>
      </c>
      <c r="B621" s="3" t="s">
        <v>39</v>
      </c>
      <c r="C621" s="3" t="s">
        <v>3704</v>
      </c>
      <c r="D621" s="3" t="str">
        <f t="shared" si="9"/>
        <v>Contig18840</v>
      </c>
      <c r="E621" s="3" t="s">
        <v>67</v>
      </c>
      <c r="F621" s="3"/>
    </row>
    <row r="622" spans="1:6" x14ac:dyDescent="0.4">
      <c r="A622" s="3" t="s">
        <v>66</v>
      </c>
      <c r="B622" s="3" t="s">
        <v>39</v>
      </c>
      <c r="C622" s="3" t="s">
        <v>3703</v>
      </c>
      <c r="D622" s="3" t="str">
        <f t="shared" si="9"/>
        <v>Contig18841</v>
      </c>
      <c r="E622" s="3" t="s">
        <v>67</v>
      </c>
      <c r="F622" s="3"/>
    </row>
    <row r="623" spans="1:6" x14ac:dyDescent="0.4">
      <c r="A623" s="3" t="s">
        <v>66</v>
      </c>
      <c r="B623" s="3" t="s">
        <v>39</v>
      </c>
      <c r="C623" s="3" t="s">
        <v>3702</v>
      </c>
      <c r="D623" s="3" t="str">
        <f t="shared" si="9"/>
        <v>Contig18843</v>
      </c>
      <c r="E623" s="3" t="s">
        <v>67</v>
      </c>
      <c r="F623" s="3"/>
    </row>
    <row r="624" spans="1:6" x14ac:dyDescent="0.4">
      <c r="A624" s="3" t="s">
        <v>66</v>
      </c>
      <c r="B624" s="3" t="s">
        <v>39</v>
      </c>
      <c r="C624" s="3" t="s">
        <v>3701</v>
      </c>
      <c r="D624" s="3" t="str">
        <f t="shared" si="9"/>
        <v>Contig19367</v>
      </c>
      <c r="E624" s="3" t="s">
        <v>67</v>
      </c>
      <c r="F624" s="3"/>
    </row>
    <row r="625" spans="1:6" x14ac:dyDescent="0.4">
      <c r="A625" s="3" t="s">
        <v>66</v>
      </c>
      <c r="B625" s="3" t="s">
        <v>39</v>
      </c>
      <c r="C625" s="3" t="s">
        <v>3700</v>
      </c>
      <c r="D625" s="3" t="str">
        <f t="shared" si="9"/>
        <v>Contig19368</v>
      </c>
      <c r="E625" s="3" t="s">
        <v>67</v>
      </c>
      <c r="F625" s="3"/>
    </row>
    <row r="626" spans="1:6" x14ac:dyDescent="0.4">
      <c r="A626" s="3" t="s">
        <v>66</v>
      </c>
      <c r="B626" s="3" t="s">
        <v>39</v>
      </c>
      <c r="C626" s="3" t="s">
        <v>3699</v>
      </c>
      <c r="D626" s="3" t="str">
        <f t="shared" si="9"/>
        <v>Contig19371</v>
      </c>
      <c r="E626" s="3" t="s">
        <v>67</v>
      </c>
      <c r="F626" s="3"/>
    </row>
    <row r="627" spans="1:6" x14ac:dyDescent="0.4">
      <c r="A627" s="3" t="s">
        <v>66</v>
      </c>
      <c r="B627" s="3" t="s">
        <v>39</v>
      </c>
      <c r="C627" s="3" t="s">
        <v>3698</v>
      </c>
      <c r="D627" s="3" t="str">
        <f t="shared" si="9"/>
        <v>Contig19839</v>
      </c>
      <c r="E627" s="3" t="s">
        <v>67</v>
      </c>
      <c r="F627" s="3"/>
    </row>
    <row r="628" spans="1:6" x14ac:dyDescent="0.4">
      <c r="A628" s="3" t="s">
        <v>66</v>
      </c>
      <c r="B628" s="3" t="s">
        <v>39</v>
      </c>
      <c r="C628" s="3" t="s">
        <v>3697</v>
      </c>
      <c r="D628" s="3" t="str">
        <f t="shared" si="9"/>
        <v>Contig19839</v>
      </c>
      <c r="E628" s="3" t="s">
        <v>67</v>
      </c>
      <c r="F628" s="3"/>
    </row>
    <row r="629" spans="1:6" x14ac:dyDescent="0.4">
      <c r="A629" s="3" t="s">
        <v>66</v>
      </c>
      <c r="B629" s="3" t="s">
        <v>39</v>
      </c>
      <c r="C629" s="3" t="s">
        <v>3696</v>
      </c>
      <c r="D629" s="3" t="str">
        <f t="shared" si="9"/>
        <v>Contig19848</v>
      </c>
      <c r="E629" s="3" t="s">
        <v>67</v>
      </c>
      <c r="F629" s="3"/>
    </row>
    <row r="630" spans="1:6" x14ac:dyDescent="0.4">
      <c r="A630" s="3" t="s">
        <v>66</v>
      </c>
      <c r="B630" s="3" t="s">
        <v>39</v>
      </c>
      <c r="C630" s="3" t="s">
        <v>3695</v>
      </c>
      <c r="D630" s="3" t="str">
        <f t="shared" si="9"/>
        <v>Contig19978</v>
      </c>
      <c r="E630" s="3" t="s">
        <v>67</v>
      </c>
      <c r="F630" s="3"/>
    </row>
    <row r="631" spans="1:6" x14ac:dyDescent="0.4">
      <c r="A631" s="3" t="s">
        <v>66</v>
      </c>
      <c r="B631" s="3" t="s">
        <v>39</v>
      </c>
      <c r="C631" s="3" t="s">
        <v>3694</v>
      </c>
      <c r="D631" s="3" t="str">
        <f t="shared" si="9"/>
        <v>Contig20161</v>
      </c>
      <c r="E631" s="3" t="s">
        <v>147</v>
      </c>
      <c r="F631" s="3"/>
    </row>
    <row r="632" spans="1:6" x14ac:dyDescent="0.4">
      <c r="A632" s="3" t="s">
        <v>66</v>
      </c>
      <c r="B632" s="3" t="s">
        <v>39</v>
      </c>
      <c r="C632" s="3" t="s">
        <v>3693</v>
      </c>
      <c r="D632" s="3" t="str">
        <f t="shared" si="9"/>
        <v>Contig20481</v>
      </c>
      <c r="E632" s="3" t="s">
        <v>67</v>
      </c>
      <c r="F632" s="3"/>
    </row>
    <row r="633" spans="1:6" x14ac:dyDescent="0.4">
      <c r="A633" s="3" t="s">
        <v>66</v>
      </c>
      <c r="B633" s="3" t="s">
        <v>39</v>
      </c>
      <c r="C633" s="3" t="s">
        <v>3692</v>
      </c>
      <c r="D633" s="3" t="str">
        <f t="shared" si="9"/>
        <v>Contig2038</v>
      </c>
      <c r="E633" s="3" t="s">
        <v>67</v>
      </c>
      <c r="F633" s="3"/>
    </row>
    <row r="634" spans="1:6" x14ac:dyDescent="0.4">
      <c r="A634" s="3" t="s">
        <v>66</v>
      </c>
      <c r="B634" s="3" t="s">
        <v>39</v>
      </c>
      <c r="C634" s="3" t="s">
        <v>3691</v>
      </c>
      <c r="D634" s="3" t="str">
        <f t="shared" si="9"/>
        <v>Contig21490</v>
      </c>
      <c r="E634" s="3" t="s">
        <v>67</v>
      </c>
      <c r="F634" s="3"/>
    </row>
    <row r="635" spans="1:6" x14ac:dyDescent="0.4">
      <c r="A635" s="3" t="s">
        <v>66</v>
      </c>
      <c r="B635" s="3" t="s">
        <v>39</v>
      </c>
      <c r="C635" s="3" t="s">
        <v>3690</v>
      </c>
      <c r="D635" s="3" t="str">
        <f t="shared" si="9"/>
        <v>Contig21490</v>
      </c>
      <c r="E635" s="3" t="s">
        <v>67</v>
      </c>
      <c r="F635" s="3"/>
    </row>
    <row r="636" spans="1:6" x14ac:dyDescent="0.4">
      <c r="A636" s="3" t="s">
        <v>66</v>
      </c>
      <c r="B636" s="3" t="s">
        <v>39</v>
      </c>
      <c r="C636" s="3" t="s">
        <v>3689</v>
      </c>
      <c r="D636" s="3" t="str">
        <f t="shared" si="9"/>
        <v>Contig21497</v>
      </c>
      <c r="E636" s="3" t="s">
        <v>67</v>
      </c>
      <c r="F636" s="3"/>
    </row>
    <row r="637" spans="1:6" x14ac:dyDescent="0.4">
      <c r="A637" s="3" t="s">
        <v>66</v>
      </c>
      <c r="B637" s="3" t="s">
        <v>39</v>
      </c>
      <c r="C637" s="3" t="s">
        <v>3688</v>
      </c>
      <c r="D637" s="3" t="str">
        <f t="shared" si="9"/>
        <v>Contig21637</v>
      </c>
      <c r="E637" s="3" t="s">
        <v>334</v>
      </c>
      <c r="F637" s="3"/>
    </row>
    <row r="638" spans="1:6" x14ac:dyDescent="0.4">
      <c r="A638" s="3" t="s">
        <v>66</v>
      </c>
      <c r="B638" s="3" t="s">
        <v>39</v>
      </c>
      <c r="C638" s="3" t="s">
        <v>3687</v>
      </c>
      <c r="D638" s="3" t="str">
        <f t="shared" si="9"/>
        <v>Contig22549</v>
      </c>
      <c r="E638" s="3" t="s">
        <v>67</v>
      </c>
      <c r="F638" s="3"/>
    </row>
    <row r="639" spans="1:6" x14ac:dyDescent="0.4">
      <c r="A639" s="3" t="s">
        <v>66</v>
      </c>
      <c r="B639" s="3" t="s">
        <v>39</v>
      </c>
      <c r="C639" s="3" t="s">
        <v>3686</v>
      </c>
      <c r="D639" s="3" t="str">
        <f t="shared" si="9"/>
        <v>Contig22550</v>
      </c>
      <c r="E639" s="3" t="s">
        <v>67</v>
      </c>
      <c r="F639" s="3"/>
    </row>
    <row r="640" spans="1:6" x14ac:dyDescent="0.4">
      <c r="A640" s="3" t="s">
        <v>66</v>
      </c>
      <c r="B640" s="3" t="s">
        <v>39</v>
      </c>
      <c r="C640" s="3" t="s">
        <v>3685</v>
      </c>
      <c r="D640" s="3" t="str">
        <f t="shared" si="9"/>
        <v>Contig22551</v>
      </c>
      <c r="E640" s="3" t="s">
        <v>67</v>
      </c>
      <c r="F640" s="3"/>
    </row>
    <row r="641" spans="1:6" x14ac:dyDescent="0.4">
      <c r="A641" s="3" t="s">
        <v>66</v>
      </c>
      <c r="B641" s="3" t="s">
        <v>39</v>
      </c>
      <c r="C641" s="3" t="s">
        <v>3684</v>
      </c>
      <c r="D641" s="3" t="str">
        <f t="shared" si="9"/>
        <v>Contig22552</v>
      </c>
      <c r="E641" s="3" t="s">
        <v>67</v>
      </c>
      <c r="F641" s="3"/>
    </row>
    <row r="642" spans="1:6" x14ac:dyDescent="0.4">
      <c r="A642" s="3" t="s">
        <v>66</v>
      </c>
      <c r="B642" s="3" t="s">
        <v>39</v>
      </c>
      <c r="C642" s="3" t="s">
        <v>3683</v>
      </c>
      <c r="D642" s="3" t="str">
        <f t="shared" ref="D642:D705" si="10">MID(C642, 1, FIND("_", C642)-1)</f>
        <v>Contig22592</v>
      </c>
      <c r="E642" s="3" t="s">
        <v>67</v>
      </c>
      <c r="F642" s="3"/>
    </row>
    <row r="643" spans="1:6" x14ac:dyDescent="0.4">
      <c r="A643" s="3" t="s">
        <v>66</v>
      </c>
      <c r="B643" s="3" t="s">
        <v>39</v>
      </c>
      <c r="C643" s="3" t="s">
        <v>3682</v>
      </c>
      <c r="D643" s="3" t="str">
        <f t="shared" si="10"/>
        <v>Contig22697</v>
      </c>
      <c r="E643" s="3" t="s">
        <v>67</v>
      </c>
      <c r="F643" s="3"/>
    </row>
    <row r="644" spans="1:6" x14ac:dyDescent="0.4">
      <c r="A644" s="3" t="s">
        <v>66</v>
      </c>
      <c r="B644" s="3" t="s">
        <v>39</v>
      </c>
      <c r="C644" s="3" t="s">
        <v>3681</v>
      </c>
      <c r="D644" s="3" t="str">
        <f t="shared" si="10"/>
        <v>Contig22948</v>
      </c>
      <c r="E644" s="3" t="s">
        <v>67</v>
      </c>
      <c r="F644" s="3"/>
    </row>
    <row r="645" spans="1:6" x14ac:dyDescent="0.4">
      <c r="A645" s="3" t="s">
        <v>66</v>
      </c>
      <c r="B645" s="3" t="s">
        <v>39</v>
      </c>
      <c r="C645" s="3" t="s">
        <v>3680</v>
      </c>
      <c r="D645" s="3" t="str">
        <f t="shared" si="10"/>
        <v>Contig22949</v>
      </c>
      <c r="E645" s="3" t="s">
        <v>67</v>
      </c>
      <c r="F645" s="3"/>
    </row>
    <row r="646" spans="1:6" x14ac:dyDescent="0.4">
      <c r="A646" s="3" t="s">
        <v>66</v>
      </c>
      <c r="B646" s="3" t="s">
        <v>39</v>
      </c>
      <c r="C646" s="3" t="s">
        <v>3679</v>
      </c>
      <c r="D646" s="3" t="str">
        <f t="shared" si="10"/>
        <v>Contig22950</v>
      </c>
      <c r="E646" s="3" t="s">
        <v>67</v>
      </c>
      <c r="F646" s="3"/>
    </row>
    <row r="647" spans="1:6" x14ac:dyDescent="0.4">
      <c r="A647" s="3" t="s">
        <v>66</v>
      </c>
      <c r="B647" s="3" t="s">
        <v>39</v>
      </c>
      <c r="C647" s="3" t="s">
        <v>3678</v>
      </c>
      <c r="D647" s="3" t="str">
        <f t="shared" si="10"/>
        <v>Contig23268</v>
      </c>
      <c r="E647" s="3" t="s">
        <v>67</v>
      </c>
      <c r="F647" s="3"/>
    </row>
    <row r="648" spans="1:6" x14ac:dyDescent="0.4">
      <c r="A648" s="3" t="s">
        <v>66</v>
      </c>
      <c r="B648" s="3" t="s">
        <v>39</v>
      </c>
      <c r="C648" s="3" t="s">
        <v>3677</v>
      </c>
      <c r="D648" s="3" t="str">
        <f t="shared" si="10"/>
        <v>Contig23269</v>
      </c>
      <c r="E648" s="3" t="s">
        <v>67</v>
      </c>
      <c r="F648" s="3"/>
    </row>
    <row r="649" spans="1:6" x14ac:dyDescent="0.4">
      <c r="A649" s="3" t="s">
        <v>66</v>
      </c>
      <c r="B649" s="3" t="s">
        <v>39</v>
      </c>
      <c r="C649" s="3" t="s">
        <v>3676</v>
      </c>
      <c r="D649" s="3" t="str">
        <f t="shared" si="10"/>
        <v>Contig23434</v>
      </c>
      <c r="E649" s="3" t="s">
        <v>67</v>
      </c>
      <c r="F649" s="3"/>
    </row>
    <row r="650" spans="1:6" x14ac:dyDescent="0.4">
      <c r="A650" s="3" t="s">
        <v>66</v>
      </c>
      <c r="B650" s="3" t="s">
        <v>39</v>
      </c>
      <c r="C650" s="3" t="s">
        <v>3675</v>
      </c>
      <c r="D650" s="3" t="str">
        <f t="shared" si="10"/>
        <v>Contig23434</v>
      </c>
      <c r="E650" s="3" t="s">
        <v>67</v>
      </c>
      <c r="F650" s="3"/>
    </row>
    <row r="651" spans="1:6" x14ac:dyDescent="0.4">
      <c r="A651" s="3" t="s">
        <v>66</v>
      </c>
      <c r="B651" s="3" t="s">
        <v>39</v>
      </c>
      <c r="C651" s="3" t="s">
        <v>3674</v>
      </c>
      <c r="D651" s="3" t="str">
        <f t="shared" si="10"/>
        <v>Contig23983</v>
      </c>
      <c r="E651" s="3" t="s">
        <v>67</v>
      </c>
      <c r="F651" s="3"/>
    </row>
    <row r="652" spans="1:6" x14ac:dyDescent="0.4">
      <c r="A652" s="3" t="s">
        <v>66</v>
      </c>
      <c r="B652" s="3" t="s">
        <v>39</v>
      </c>
      <c r="C652" s="3" t="s">
        <v>3673</v>
      </c>
      <c r="D652" s="3" t="str">
        <f t="shared" si="10"/>
        <v>Contig23984</v>
      </c>
      <c r="E652" s="3" t="s">
        <v>67</v>
      </c>
      <c r="F652" s="3"/>
    </row>
    <row r="653" spans="1:6" x14ac:dyDescent="0.4">
      <c r="A653" s="3" t="s">
        <v>66</v>
      </c>
      <c r="B653" s="3" t="s">
        <v>39</v>
      </c>
      <c r="C653" s="3" t="s">
        <v>3672</v>
      </c>
      <c r="D653" s="3" t="str">
        <f t="shared" si="10"/>
        <v>Contig2400</v>
      </c>
      <c r="E653" s="3" t="s">
        <v>67</v>
      </c>
      <c r="F653" s="3"/>
    </row>
    <row r="654" spans="1:6" x14ac:dyDescent="0.4">
      <c r="A654" s="3" t="s">
        <v>66</v>
      </c>
      <c r="B654" s="3" t="s">
        <v>39</v>
      </c>
      <c r="C654" s="3" t="s">
        <v>3671</v>
      </c>
      <c r="D654" s="3" t="str">
        <f t="shared" si="10"/>
        <v>Contig2401</v>
      </c>
      <c r="E654" s="3" t="s">
        <v>67</v>
      </c>
      <c r="F654" s="3"/>
    </row>
    <row r="655" spans="1:6" x14ac:dyDescent="0.4">
      <c r="A655" s="3" t="s">
        <v>66</v>
      </c>
      <c r="B655" s="3" t="s">
        <v>39</v>
      </c>
      <c r="C655" s="3" t="s">
        <v>3670</v>
      </c>
      <c r="D655" s="3" t="str">
        <f t="shared" si="10"/>
        <v>Contig2402</v>
      </c>
      <c r="E655" s="3" t="s">
        <v>67</v>
      </c>
      <c r="F655" s="3"/>
    </row>
    <row r="656" spans="1:6" x14ac:dyDescent="0.4">
      <c r="A656" s="3" t="s">
        <v>66</v>
      </c>
      <c r="B656" s="3" t="s">
        <v>39</v>
      </c>
      <c r="C656" s="3" t="s">
        <v>3669</v>
      </c>
      <c r="D656" s="3" t="str">
        <f t="shared" si="10"/>
        <v>Contig2531</v>
      </c>
      <c r="E656" s="3" t="s">
        <v>67</v>
      </c>
      <c r="F656" s="3"/>
    </row>
    <row r="657" spans="1:6" x14ac:dyDescent="0.4">
      <c r="A657" s="3" t="s">
        <v>66</v>
      </c>
      <c r="B657" s="3" t="s">
        <v>39</v>
      </c>
      <c r="C657" s="3" t="s">
        <v>3668</v>
      </c>
      <c r="D657" s="3" t="str">
        <f t="shared" si="10"/>
        <v>Contig2594</v>
      </c>
      <c r="E657" s="3" t="s">
        <v>67</v>
      </c>
      <c r="F657" s="3"/>
    </row>
    <row r="658" spans="1:6" x14ac:dyDescent="0.4">
      <c r="A658" s="3" t="s">
        <v>66</v>
      </c>
      <c r="B658" s="3" t="s">
        <v>39</v>
      </c>
      <c r="C658" s="3" t="s">
        <v>3667</v>
      </c>
      <c r="D658" s="3" t="str">
        <f t="shared" si="10"/>
        <v>Contig2723</v>
      </c>
      <c r="E658" s="3" t="s">
        <v>67</v>
      </c>
      <c r="F658" s="3"/>
    </row>
    <row r="659" spans="1:6" x14ac:dyDescent="0.4">
      <c r="A659" s="3" t="s">
        <v>66</v>
      </c>
      <c r="B659" s="3" t="s">
        <v>39</v>
      </c>
      <c r="C659" s="3" t="s">
        <v>3666</v>
      </c>
      <c r="D659" s="3" t="str">
        <f t="shared" si="10"/>
        <v>Contig2818</v>
      </c>
      <c r="E659" s="3" t="s">
        <v>67</v>
      </c>
      <c r="F659" s="3"/>
    </row>
    <row r="660" spans="1:6" x14ac:dyDescent="0.4">
      <c r="A660" s="3" t="s">
        <v>66</v>
      </c>
      <c r="B660" s="3" t="s">
        <v>39</v>
      </c>
      <c r="C660" s="3" t="s">
        <v>3665</v>
      </c>
      <c r="D660" s="3" t="str">
        <f t="shared" si="10"/>
        <v>Contig3183</v>
      </c>
      <c r="E660" s="3" t="s">
        <v>67</v>
      </c>
      <c r="F660" s="3"/>
    </row>
    <row r="661" spans="1:6" x14ac:dyDescent="0.4">
      <c r="A661" s="3" t="s">
        <v>66</v>
      </c>
      <c r="B661" s="3" t="s">
        <v>39</v>
      </c>
      <c r="C661" s="3" t="s">
        <v>3664</v>
      </c>
      <c r="D661" s="3" t="str">
        <f t="shared" si="10"/>
        <v>Contig3184</v>
      </c>
      <c r="E661" s="3" t="s">
        <v>67</v>
      </c>
      <c r="F661" s="3"/>
    </row>
    <row r="662" spans="1:6" x14ac:dyDescent="0.4">
      <c r="A662" s="3" t="s">
        <v>66</v>
      </c>
      <c r="B662" s="3" t="s">
        <v>39</v>
      </c>
      <c r="C662" s="3" t="s">
        <v>3663</v>
      </c>
      <c r="D662" s="3" t="str">
        <f t="shared" si="10"/>
        <v>Contig3398</v>
      </c>
      <c r="E662" s="3" t="s">
        <v>67</v>
      </c>
      <c r="F662" s="3"/>
    </row>
    <row r="663" spans="1:6" x14ac:dyDescent="0.4">
      <c r="A663" s="3" t="s">
        <v>66</v>
      </c>
      <c r="B663" s="3" t="s">
        <v>39</v>
      </c>
      <c r="C663" s="3" t="s">
        <v>3662</v>
      </c>
      <c r="D663" s="3" t="str">
        <f t="shared" si="10"/>
        <v>Contig452</v>
      </c>
      <c r="E663" s="3" t="s">
        <v>334</v>
      </c>
      <c r="F663" s="3"/>
    </row>
    <row r="664" spans="1:6" x14ac:dyDescent="0.4">
      <c r="A664" s="3" t="s">
        <v>66</v>
      </c>
      <c r="B664" s="3" t="s">
        <v>39</v>
      </c>
      <c r="C664" s="3" t="s">
        <v>2843</v>
      </c>
      <c r="D664" s="3" t="str">
        <f t="shared" si="10"/>
        <v>Contig3759</v>
      </c>
      <c r="E664" s="3" t="s">
        <v>1035</v>
      </c>
      <c r="F664" s="3"/>
    </row>
    <row r="665" spans="1:6" x14ac:dyDescent="0.4">
      <c r="A665" s="3" t="s">
        <v>66</v>
      </c>
      <c r="B665" s="3" t="s">
        <v>39</v>
      </c>
      <c r="C665" s="3" t="s">
        <v>2842</v>
      </c>
      <c r="D665" s="3" t="str">
        <f t="shared" si="10"/>
        <v>Contig3759</v>
      </c>
      <c r="E665" s="3" t="s">
        <v>1035</v>
      </c>
      <c r="F665" s="3"/>
    </row>
    <row r="666" spans="1:6" x14ac:dyDescent="0.4">
      <c r="A666" s="3" t="s">
        <v>66</v>
      </c>
      <c r="B666" s="3" t="s">
        <v>39</v>
      </c>
      <c r="C666" s="3" t="s">
        <v>3661</v>
      </c>
      <c r="D666" s="3" t="str">
        <f t="shared" si="10"/>
        <v>Contig551</v>
      </c>
      <c r="E666" s="3" t="s">
        <v>334</v>
      </c>
      <c r="F666" s="3"/>
    </row>
    <row r="667" spans="1:6" x14ac:dyDescent="0.4">
      <c r="A667" s="3" t="s">
        <v>66</v>
      </c>
      <c r="B667" s="3" t="s">
        <v>39</v>
      </c>
      <c r="C667" s="3" t="s">
        <v>3660</v>
      </c>
      <c r="D667" s="3" t="str">
        <f t="shared" si="10"/>
        <v>Contig552</v>
      </c>
      <c r="E667" s="3" t="s">
        <v>334</v>
      </c>
      <c r="F667" s="3"/>
    </row>
    <row r="668" spans="1:6" x14ac:dyDescent="0.4">
      <c r="A668" s="3" t="s">
        <v>66</v>
      </c>
      <c r="B668" s="3" t="s">
        <v>39</v>
      </c>
      <c r="C668" s="3" t="s">
        <v>3659</v>
      </c>
      <c r="D668" s="3" t="str">
        <f t="shared" si="10"/>
        <v>Contig615</v>
      </c>
      <c r="E668" s="3" t="s">
        <v>67</v>
      </c>
      <c r="F668" s="3"/>
    </row>
    <row r="669" spans="1:6" x14ac:dyDescent="0.4">
      <c r="A669" s="3" t="s">
        <v>66</v>
      </c>
      <c r="B669" s="3" t="s">
        <v>39</v>
      </c>
      <c r="C669" s="3" t="s">
        <v>3658</v>
      </c>
      <c r="D669" s="3" t="str">
        <f t="shared" si="10"/>
        <v>Contig616</v>
      </c>
      <c r="E669" s="3" t="s">
        <v>67</v>
      </c>
      <c r="F669" s="3"/>
    </row>
    <row r="670" spans="1:6" x14ac:dyDescent="0.4">
      <c r="A670" s="3" t="s">
        <v>66</v>
      </c>
      <c r="B670" s="3" t="s">
        <v>39</v>
      </c>
      <c r="C670" s="3" t="s">
        <v>3657</v>
      </c>
      <c r="D670" s="3" t="str">
        <f t="shared" si="10"/>
        <v>Contig617</v>
      </c>
      <c r="E670" s="3" t="s">
        <v>67</v>
      </c>
      <c r="F670" s="3"/>
    </row>
    <row r="671" spans="1:6" x14ac:dyDescent="0.4">
      <c r="A671" s="3" t="s">
        <v>66</v>
      </c>
      <c r="B671" s="3" t="s">
        <v>39</v>
      </c>
      <c r="C671" s="3" t="s">
        <v>3656</v>
      </c>
      <c r="D671" s="3" t="str">
        <f t="shared" si="10"/>
        <v>Contig684</v>
      </c>
      <c r="E671" s="3" t="s">
        <v>67</v>
      </c>
      <c r="F671" s="3"/>
    </row>
    <row r="672" spans="1:6" x14ac:dyDescent="0.4">
      <c r="A672" s="3" t="s">
        <v>310</v>
      </c>
      <c r="B672" s="3" t="s">
        <v>111</v>
      </c>
      <c r="C672" s="3" t="s">
        <v>3655</v>
      </c>
      <c r="D672" s="3" t="str">
        <f t="shared" si="10"/>
        <v>Contig7175</v>
      </c>
      <c r="E672" s="3" t="s">
        <v>825</v>
      </c>
      <c r="F672" s="3"/>
    </row>
    <row r="673" spans="1:6" x14ac:dyDescent="0.4">
      <c r="A673" s="3" t="s">
        <v>310</v>
      </c>
      <c r="B673" s="3" t="s">
        <v>111</v>
      </c>
      <c r="C673" s="3" t="s">
        <v>3654</v>
      </c>
      <c r="D673" s="3" t="str">
        <f t="shared" si="10"/>
        <v>Contig14607</v>
      </c>
      <c r="E673" s="3" t="s">
        <v>825</v>
      </c>
      <c r="F673" s="3"/>
    </row>
    <row r="674" spans="1:6" x14ac:dyDescent="0.4">
      <c r="A674" s="3" t="s">
        <v>310</v>
      </c>
      <c r="B674" s="3" t="s">
        <v>111</v>
      </c>
      <c r="C674" s="3" t="s">
        <v>3653</v>
      </c>
      <c r="D674" s="3" t="str">
        <f t="shared" si="10"/>
        <v>Contig169</v>
      </c>
      <c r="E674" s="3" t="s">
        <v>311</v>
      </c>
      <c r="F674" s="3"/>
    </row>
    <row r="675" spans="1:6" x14ac:dyDescent="0.4">
      <c r="A675" s="3" t="s">
        <v>310</v>
      </c>
      <c r="B675" s="3" t="s">
        <v>111</v>
      </c>
      <c r="C675" s="3" t="s">
        <v>3652</v>
      </c>
      <c r="D675" s="3" t="str">
        <f t="shared" si="10"/>
        <v>Contig21390</v>
      </c>
      <c r="E675" s="3" t="s">
        <v>311</v>
      </c>
      <c r="F675" s="3"/>
    </row>
    <row r="676" spans="1:6" x14ac:dyDescent="0.4">
      <c r="A676" s="3" t="s">
        <v>212</v>
      </c>
      <c r="B676" s="3" t="s">
        <v>213</v>
      </c>
      <c r="C676" s="3" t="s">
        <v>3651</v>
      </c>
      <c r="D676" s="3" t="str">
        <f t="shared" si="10"/>
        <v>Contig9156</v>
      </c>
      <c r="E676" s="3" t="s">
        <v>469</v>
      </c>
      <c r="F676" s="3"/>
    </row>
    <row r="677" spans="1:6" x14ac:dyDescent="0.4">
      <c r="A677" s="3" t="s">
        <v>212</v>
      </c>
      <c r="B677" s="3" t="s">
        <v>213</v>
      </c>
      <c r="C677" s="3" t="s">
        <v>3650</v>
      </c>
      <c r="D677" s="3" t="str">
        <f t="shared" si="10"/>
        <v>Contig9157</v>
      </c>
      <c r="E677" s="3" t="s">
        <v>469</v>
      </c>
      <c r="F677" s="3"/>
    </row>
    <row r="678" spans="1:6" x14ac:dyDescent="0.4">
      <c r="A678" s="3" t="s">
        <v>212</v>
      </c>
      <c r="B678" s="3" t="s">
        <v>213</v>
      </c>
      <c r="C678" s="3" t="s">
        <v>3649</v>
      </c>
      <c r="D678" s="3" t="str">
        <f t="shared" si="10"/>
        <v>Contig9158</v>
      </c>
      <c r="E678" s="3" t="s">
        <v>469</v>
      </c>
      <c r="F678" s="3"/>
    </row>
    <row r="679" spans="1:6" x14ac:dyDescent="0.4">
      <c r="A679" s="3" t="s">
        <v>212</v>
      </c>
      <c r="B679" s="3" t="s">
        <v>213</v>
      </c>
      <c r="C679" s="3" t="s">
        <v>3648</v>
      </c>
      <c r="D679" s="3" t="str">
        <f t="shared" si="10"/>
        <v>Contig9159</v>
      </c>
      <c r="E679" s="3" t="s">
        <v>469</v>
      </c>
      <c r="F679" s="3"/>
    </row>
    <row r="680" spans="1:6" x14ac:dyDescent="0.4">
      <c r="A680" s="3" t="s">
        <v>212</v>
      </c>
      <c r="B680" s="3" t="s">
        <v>213</v>
      </c>
      <c r="C680" s="3" t="s">
        <v>3111</v>
      </c>
      <c r="D680" s="3" t="str">
        <f t="shared" si="10"/>
        <v>Contig12052</v>
      </c>
      <c r="E680" s="3" t="s">
        <v>211</v>
      </c>
      <c r="F680" s="3"/>
    </row>
    <row r="681" spans="1:6" x14ac:dyDescent="0.4">
      <c r="A681" s="3" t="s">
        <v>212</v>
      </c>
      <c r="B681" s="3" t="s">
        <v>213</v>
      </c>
      <c r="C681" s="3" t="s">
        <v>3134</v>
      </c>
      <c r="D681" s="3" t="str">
        <f t="shared" si="10"/>
        <v>Contig20894</v>
      </c>
      <c r="E681" s="3" t="s">
        <v>237</v>
      </c>
      <c r="F681" s="3"/>
    </row>
    <row r="682" spans="1:6" x14ac:dyDescent="0.4">
      <c r="A682" s="3" t="s">
        <v>1106</v>
      </c>
      <c r="B682" s="3" t="s">
        <v>127</v>
      </c>
      <c r="C682" s="3" t="s">
        <v>3647</v>
      </c>
      <c r="D682" s="3" t="str">
        <f t="shared" si="10"/>
        <v>Contig13233</v>
      </c>
      <c r="E682" s="3" t="s">
        <v>1107</v>
      </c>
      <c r="F682" s="3"/>
    </row>
    <row r="683" spans="1:6" x14ac:dyDescent="0.4">
      <c r="A683" s="3" t="s">
        <v>1106</v>
      </c>
      <c r="B683" s="3" t="s">
        <v>127</v>
      </c>
      <c r="C683" s="3" t="s">
        <v>3646</v>
      </c>
      <c r="D683" s="3" t="str">
        <f t="shared" si="10"/>
        <v>Contig13235</v>
      </c>
      <c r="E683" s="3" t="s">
        <v>1107</v>
      </c>
      <c r="F683" s="3"/>
    </row>
    <row r="684" spans="1:6" x14ac:dyDescent="0.4">
      <c r="A684" s="3" t="s">
        <v>126</v>
      </c>
      <c r="B684" s="3" t="s">
        <v>127</v>
      </c>
      <c r="C684" s="3" t="s">
        <v>3645</v>
      </c>
      <c r="D684" s="3" t="str">
        <f t="shared" si="10"/>
        <v>Contig14101</v>
      </c>
      <c r="E684" s="3" t="s">
        <v>1175</v>
      </c>
      <c r="F684" s="3"/>
    </row>
    <row r="685" spans="1:6" x14ac:dyDescent="0.4">
      <c r="A685" s="3" t="s">
        <v>126</v>
      </c>
      <c r="B685" s="3" t="s">
        <v>127</v>
      </c>
      <c r="C685" s="3" t="s">
        <v>3644</v>
      </c>
      <c r="D685" s="3" t="str">
        <f t="shared" si="10"/>
        <v>Contig14102</v>
      </c>
      <c r="E685" s="3" t="s">
        <v>1175</v>
      </c>
      <c r="F685" s="3"/>
    </row>
    <row r="686" spans="1:6" x14ac:dyDescent="0.4">
      <c r="A686" s="3" t="s">
        <v>126</v>
      </c>
      <c r="B686" s="3" t="s">
        <v>127</v>
      </c>
      <c r="C686" s="3" t="s">
        <v>3643</v>
      </c>
      <c r="D686" s="3" t="str">
        <f t="shared" si="10"/>
        <v>Contig14103</v>
      </c>
      <c r="E686" s="3" t="s">
        <v>1175</v>
      </c>
      <c r="F686" s="3"/>
    </row>
    <row r="687" spans="1:6" x14ac:dyDescent="0.4">
      <c r="A687" s="3" t="s">
        <v>126</v>
      </c>
      <c r="B687" s="3" t="s">
        <v>127</v>
      </c>
      <c r="C687" s="3" t="s">
        <v>3642</v>
      </c>
      <c r="D687" s="3" t="str">
        <f t="shared" si="10"/>
        <v>Contig14105</v>
      </c>
      <c r="E687" s="3" t="s">
        <v>1175</v>
      </c>
      <c r="F687" s="3"/>
    </row>
    <row r="688" spans="1:6" x14ac:dyDescent="0.4">
      <c r="A688" s="3" t="s">
        <v>126</v>
      </c>
      <c r="B688" s="3" t="s">
        <v>127</v>
      </c>
      <c r="C688" s="3" t="s">
        <v>3641</v>
      </c>
      <c r="D688" s="3" t="str">
        <f t="shared" si="10"/>
        <v>Contig14106</v>
      </c>
      <c r="E688" s="3" t="s">
        <v>1175</v>
      </c>
      <c r="F688" s="3"/>
    </row>
    <row r="689" spans="1:6" x14ac:dyDescent="0.4">
      <c r="A689" s="3" t="s">
        <v>126</v>
      </c>
      <c r="B689" s="3" t="s">
        <v>127</v>
      </c>
      <c r="C689" s="3" t="s">
        <v>3640</v>
      </c>
      <c r="D689" s="3" t="str">
        <f t="shared" si="10"/>
        <v>Contig14107</v>
      </c>
      <c r="E689" s="3" t="s">
        <v>1175</v>
      </c>
      <c r="F689" s="3"/>
    </row>
    <row r="690" spans="1:6" x14ac:dyDescent="0.4">
      <c r="A690" s="3" t="s">
        <v>126</v>
      </c>
      <c r="B690" s="3" t="s">
        <v>127</v>
      </c>
      <c r="C690" s="3" t="s">
        <v>3639</v>
      </c>
      <c r="D690" s="3" t="str">
        <f t="shared" si="10"/>
        <v>Contig14108</v>
      </c>
      <c r="E690" s="3" t="s">
        <v>1175</v>
      </c>
      <c r="F690" s="3"/>
    </row>
    <row r="691" spans="1:6" x14ac:dyDescent="0.4">
      <c r="A691" s="3" t="s">
        <v>126</v>
      </c>
      <c r="B691" s="3" t="s">
        <v>127</v>
      </c>
      <c r="C691" s="3" t="s">
        <v>3638</v>
      </c>
      <c r="D691" s="3" t="str">
        <f t="shared" si="10"/>
        <v>Contig14109</v>
      </c>
      <c r="E691" s="3" t="s">
        <v>1175</v>
      </c>
      <c r="F691" s="3"/>
    </row>
    <row r="692" spans="1:6" x14ac:dyDescent="0.4">
      <c r="A692" s="3" t="s">
        <v>126</v>
      </c>
      <c r="B692" s="3" t="s">
        <v>127</v>
      </c>
      <c r="C692" s="3" t="s">
        <v>3637</v>
      </c>
      <c r="D692" s="3" t="str">
        <f t="shared" si="10"/>
        <v>Contig16442</v>
      </c>
      <c r="E692" s="3" t="s">
        <v>128</v>
      </c>
      <c r="F692" s="3"/>
    </row>
    <row r="693" spans="1:6" x14ac:dyDescent="0.4">
      <c r="A693" s="3" t="s">
        <v>418</v>
      </c>
      <c r="B693" s="3" t="s">
        <v>23</v>
      </c>
      <c r="C693" s="3" t="s">
        <v>3636</v>
      </c>
      <c r="D693" s="3" t="str">
        <f t="shared" si="10"/>
        <v>Contig19382</v>
      </c>
      <c r="E693" s="3" t="s">
        <v>419</v>
      </c>
      <c r="F693" s="3"/>
    </row>
    <row r="694" spans="1:6" x14ac:dyDescent="0.4">
      <c r="A694" s="3" t="s">
        <v>418</v>
      </c>
      <c r="B694" s="3" t="s">
        <v>23</v>
      </c>
      <c r="C694" s="3" t="s">
        <v>3635</v>
      </c>
      <c r="D694" s="3" t="str">
        <f t="shared" si="10"/>
        <v>Contig19382</v>
      </c>
      <c r="E694" s="3" t="s">
        <v>419</v>
      </c>
      <c r="F694" s="3"/>
    </row>
    <row r="695" spans="1:6" x14ac:dyDescent="0.4">
      <c r="A695" s="3" t="s">
        <v>418</v>
      </c>
      <c r="B695" s="3" t="s">
        <v>23</v>
      </c>
      <c r="C695" s="3" t="s">
        <v>3634</v>
      </c>
      <c r="D695" s="3" t="str">
        <f t="shared" si="10"/>
        <v>Contig19384</v>
      </c>
      <c r="E695" s="3" t="s">
        <v>419</v>
      </c>
      <c r="F695" s="3"/>
    </row>
    <row r="696" spans="1:6" x14ac:dyDescent="0.4">
      <c r="A696" s="3" t="s">
        <v>418</v>
      </c>
      <c r="B696" s="3" t="s">
        <v>23</v>
      </c>
      <c r="C696" s="3" t="s">
        <v>3633</v>
      </c>
      <c r="D696" s="3" t="str">
        <f t="shared" si="10"/>
        <v>Contig19384</v>
      </c>
      <c r="E696" s="3" t="s">
        <v>419</v>
      </c>
      <c r="F696" s="3"/>
    </row>
    <row r="697" spans="1:6" x14ac:dyDescent="0.4">
      <c r="A697" s="3" t="s">
        <v>418</v>
      </c>
      <c r="B697" s="3" t="s">
        <v>23</v>
      </c>
      <c r="C697" s="3" t="s">
        <v>3632</v>
      </c>
      <c r="D697" s="3" t="str">
        <f t="shared" si="10"/>
        <v>Contig22756</v>
      </c>
      <c r="E697" s="3" t="s">
        <v>419</v>
      </c>
      <c r="F697" s="3"/>
    </row>
    <row r="698" spans="1:6" x14ac:dyDescent="0.4">
      <c r="A698" s="3" t="s">
        <v>418</v>
      </c>
      <c r="B698" s="3" t="s">
        <v>23</v>
      </c>
      <c r="C698" s="3" t="s">
        <v>3631</v>
      </c>
      <c r="D698" s="3" t="str">
        <f t="shared" si="10"/>
        <v>Contig22756</v>
      </c>
      <c r="E698" s="3" t="s">
        <v>419</v>
      </c>
      <c r="F698" s="3"/>
    </row>
    <row r="699" spans="1:6" x14ac:dyDescent="0.4">
      <c r="A699" s="3" t="s">
        <v>496</v>
      </c>
      <c r="B699" s="3" t="s">
        <v>9</v>
      </c>
      <c r="C699" s="3" t="s">
        <v>3630</v>
      </c>
      <c r="D699" s="3" t="str">
        <f t="shared" si="10"/>
        <v>Contig12348</v>
      </c>
      <c r="E699" s="3" t="s">
        <v>497</v>
      </c>
      <c r="F699" s="3"/>
    </row>
    <row r="700" spans="1:6" x14ac:dyDescent="0.4">
      <c r="A700" s="3" t="s">
        <v>496</v>
      </c>
      <c r="B700" s="3" t="s">
        <v>9</v>
      </c>
      <c r="C700" s="3" t="s">
        <v>3629</v>
      </c>
      <c r="D700" s="3" t="str">
        <f t="shared" si="10"/>
        <v>Contig12349</v>
      </c>
      <c r="E700" s="3" t="s">
        <v>497</v>
      </c>
      <c r="F700" s="3"/>
    </row>
    <row r="701" spans="1:6" x14ac:dyDescent="0.4">
      <c r="A701" s="3" t="s">
        <v>496</v>
      </c>
      <c r="B701" s="3" t="s">
        <v>9</v>
      </c>
      <c r="C701" s="3" t="s">
        <v>3628</v>
      </c>
      <c r="D701" s="3" t="str">
        <f t="shared" si="10"/>
        <v>Contig12350</v>
      </c>
      <c r="E701" s="3" t="s">
        <v>497</v>
      </c>
      <c r="F701" s="3"/>
    </row>
    <row r="702" spans="1:6" x14ac:dyDescent="0.4">
      <c r="A702" s="3" t="s">
        <v>496</v>
      </c>
      <c r="B702" s="3" t="s">
        <v>9</v>
      </c>
      <c r="C702" s="3" t="s">
        <v>3627</v>
      </c>
      <c r="D702" s="3" t="str">
        <f t="shared" si="10"/>
        <v>Contig12351</v>
      </c>
      <c r="E702" s="3" t="s">
        <v>497</v>
      </c>
      <c r="F702" s="3"/>
    </row>
    <row r="703" spans="1:6" x14ac:dyDescent="0.4">
      <c r="A703" s="3" t="s">
        <v>496</v>
      </c>
      <c r="B703" s="3" t="s">
        <v>9</v>
      </c>
      <c r="C703" s="3" t="s">
        <v>3626</v>
      </c>
      <c r="D703" s="3" t="str">
        <f t="shared" si="10"/>
        <v>Contig12352</v>
      </c>
      <c r="E703" s="3" t="s">
        <v>497</v>
      </c>
      <c r="F703" s="3"/>
    </row>
    <row r="704" spans="1:6" x14ac:dyDescent="0.4">
      <c r="A704" s="3" t="s">
        <v>264</v>
      </c>
      <c r="B704" s="3" t="s">
        <v>9</v>
      </c>
      <c r="C704" s="3" t="s">
        <v>3625</v>
      </c>
      <c r="D704" s="3" t="str">
        <f t="shared" si="10"/>
        <v>Contig1404</v>
      </c>
      <c r="E704" s="3" t="s">
        <v>265</v>
      </c>
      <c r="F704" s="3"/>
    </row>
    <row r="705" spans="1:6" x14ac:dyDescent="0.4">
      <c r="A705" s="3" t="s">
        <v>264</v>
      </c>
      <c r="B705" s="3" t="s">
        <v>9</v>
      </c>
      <c r="C705" s="3" t="s">
        <v>3624</v>
      </c>
      <c r="D705" s="3" t="str">
        <f t="shared" si="10"/>
        <v>Contig13579</v>
      </c>
      <c r="E705" s="3" t="s">
        <v>265</v>
      </c>
      <c r="F705" s="3"/>
    </row>
    <row r="706" spans="1:6" x14ac:dyDescent="0.4">
      <c r="A706" s="3" t="s">
        <v>264</v>
      </c>
      <c r="B706" s="3" t="s">
        <v>9</v>
      </c>
      <c r="C706" s="3" t="s">
        <v>3623</v>
      </c>
      <c r="D706" s="3" t="str">
        <f t="shared" ref="D706:D769" si="11">MID(C706, 1, FIND("_", C706)-1)</f>
        <v>Contig13580</v>
      </c>
      <c r="E706" s="3" t="s">
        <v>265</v>
      </c>
      <c r="F706" s="3"/>
    </row>
    <row r="707" spans="1:6" x14ac:dyDescent="0.4">
      <c r="A707" s="3" t="s">
        <v>264</v>
      </c>
      <c r="B707" s="3" t="s">
        <v>9</v>
      </c>
      <c r="C707" s="3" t="s">
        <v>3622</v>
      </c>
      <c r="D707" s="3" t="str">
        <f t="shared" si="11"/>
        <v>Contig13921</v>
      </c>
      <c r="E707" s="3" t="s">
        <v>265</v>
      </c>
      <c r="F707" s="3"/>
    </row>
    <row r="708" spans="1:6" x14ac:dyDescent="0.4">
      <c r="A708" s="3" t="s">
        <v>264</v>
      </c>
      <c r="B708" s="3" t="s">
        <v>9</v>
      </c>
      <c r="C708" s="3" t="s">
        <v>3621</v>
      </c>
      <c r="D708" s="3" t="str">
        <f t="shared" si="11"/>
        <v>Contig13922</v>
      </c>
      <c r="E708" s="3" t="s">
        <v>265</v>
      </c>
      <c r="F708" s="3"/>
    </row>
    <row r="709" spans="1:6" x14ac:dyDescent="0.4">
      <c r="A709" s="3" t="s">
        <v>264</v>
      </c>
      <c r="B709" s="3" t="s">
        <v>9</v>
      </c>
      <c r="C709" s="3" t="s">
        <v>3620</v>
      </c>
      <c r="D709" s="3" t="str">
        <f t="shared" si="11"/>
        <v>Contig16540</v>
      </c>
      <c r="E709" s="3" t="s">
        <v>265</v>
      </c>
      <c r="F709" s="3"/>
    </row>
    <row r="710" spans="1:6" x14ac:dyDescent="0.4">
      <c r="A710" s="3" t="s">
        <v>264</v>
      </c>
      <c r="B710" s="3" t="s">
        <v>9</v>
      </c>
      <c r="C710" s="3" t="s">
        <v>3619</v>
      </c>
      <c r="D710" s="3" t="str">
        <f t="shared" si="11"/>
        <v>Contig18177</v>
      </c>
      <c r="E710" s="3" t="s">
        <v>426</v>
      </c>
      <c r="F710" s="3"/>
    </row>
    <row r="711" spans="1:6" x14ac:dyDescent="0.4">
      <c r="A711" s="3" t="s">
        <v>264</v>
      </c>
      <c r="B711" s="3" t="s">
        <v>9</v>
      </c>
      <c r="C711" s="3" t="s">
        <v>3618</v>
      </c>
      <c r="D711" s="3" t="str">
        <f t="shared" si="11"/>
        <v>Contig18410</v>
      </c>
      <c r="E711" s="3" t="s">
        <v>265</v>
      </c>
      <c r="F711" s="3"/>
    </row>
    <row r="712" spans="1:6" x14ac:dyDescent="0.4">
      <c r="A712" s="3" t="s">
        <v>264</v>
      </c>
      <c r="B712" s="3" t="s">
        <v>9</v>
      </c>
      <c r="C712" s="3" t="s">
        <v>3617</v>
      </c>
      <c r="D712" s="3" t="str">
        <f t="shared" si="11"/>
        <v>Contig18411</v>
      </c>
      <c r="E712" s="3" t="s">
        <v>689</v>
      </c>
      <c r="F712" s="3"/>
    </row>
    <row r="713" spans="1:6" x14ac:dyDescent="0.4">
      <c r="A713" s="3" t="s">
        <v>264</v>
      </c>
      <c r="B713" s="3" t="s">
        <v>9</v>
      </c>
      <c r="C713" s="3" t="s">
        <v>3616</v>
      </c>
      <c r="D713" s="3" t="str">
        <f t="shared" si="11"/>
        <v>Contig18743</v>
      </c>
      <c r="E713" s="3" t="s">
        <v>265</v>
      </c>
      <c r="F713" s="3"/>
    </row>
    <row r="714" spans="1:6" x14ac:dyDescent="0.4">
      <c r="A714" s="3" t="s">
        <v>264</v>
      </c>
      <c r="B714" s="3" t="s">
        <v>9</v>
      </c>
      <c r="C714" s="3" t="s">
        <v>3615</v>
      </c>
      <c r="D714" s="3" t="str">
        <f t="shared" si="11"/>
        <v>Contig21090</v>
      </c>
      <c r="E714" s="3" t="s">
        <v>265</v>
      </c>
      <c r="F714" s="3"/>
    </row>
    <row r="715" spans="1:6" x14ac:dyDescent="0.4">
      <c r="A715" s="3" t="s">
        <v>264</v>
      </c>
      <c r="B715" s="3" t="s">
        <v>9</v>
      </c>
      <c r="C715" s="3" t="s">
        <v>3614</v>
      </c>
      <c r="D715" s="3" t="str">
        <f t="shared" si="11"/>
        <v>Contig21090</v>
      </c>
      <c r="E715" s="3" t="s">
        <v>689</v>
      </c>
      <c r="F715" s="3"/>
    </row>
    <row r="716" spans="1:6" x14ac:dyDescent="0.4">
      <c r="A716" s="3" t="s">
        <v>264</v>
      </c>
      <c r="B716" s="3" t="s">
        <v>9</v>
      </c>
      <c r="C716" s="3" t="s">
        <v>3613</v>
      </c>
      <c r="D716" s="3" t="str">
        <f t="shared" si="11"/>
        <v>Contig21091</v>
      </c>
      <c r="E716" s="3" t="s">
        <v>265</v>
      </c>
      <c r="F716" s="3"/>
    </row>
    <row r="717" spans="1:6" x14ac:dyDescent="0.4">
      <c r="A717" s="3" t="s">
        <v>264</v>
      </c>
      <c r="B717" s="3" t="s">
        <v>9</v>
      </c>
      <c r="C717" s="3" t="s">
        <v>3612</v>
      </c>
      <c r="D717" s="3" t="str">
        <f t="shared" si="11"/>
        <v>Contig21091</v>
      </c>
      <c r="E717" s="3" t="s">
        <v>265</v>
      </c>
      <c r="F717" s="3"/>
    </row>
    <row r="718" spans="1:6" x14ac:dyDescent="0.4">
      <c r="A718" s="3" t="s">
        <v>264</v>
      </c>
      <c r="B718" s="3" t="s">
        <v>9</v>
      </c>
      <c r="C718" s="3" t="s">
        <v>3611</v>
      </c>
      <c r="D718" s="3" t="str">
        <f t="shared" si="11"/>
        <v>Contig21092</v>
      </c>
      <c r="E718" s="3" t="s">
        <v>689</v>
      </c>
      <c r="F718" s="3"/>
    </row>
    <row r="719" spans="1:6" x14ac:dyDescent="0.4">
      <c r="A719" s="3" t="s">
        <v>264</v>
      </c>
      <c r="B719" s="3" t="s">
        <v>9</v>
      </c>
      <c r="C719" s="3" t="s">
        <v>3610</v>
      </c>
      <c r="D719" s="3" t="str">
        <f t="shared" si="11"/>
        <v>Contig21093</v>
      </c>
      <c r="E719" s="3" t="s">
        <v>265</v>
      </c>
      <c r="F719" s="3"/>
    </row>
    <row r="720" spans="1:6" x14ac:dyDescent="0.4">
      <c r="A720" s="3" t="s">
        <v>264</v>
      </c>
      <c r="B720" s="3" t="s">
        <v>9</v>
      </c>
      <c r="C720" s="3" t="s">
        <v>3609</v>
      </c>
      <c r="D720" s="3" t="str">
        <f t="shared" si="11"/>
        <v>Contig21093</v>
      </c>
      <c r="E720" s="3" t="s">
        <v>265</v>
      </c>
      <c r="F720" s="3"/>
    </row>
    <row r="721" spans="1:6" x14ac:dyDescent="0.4">
      <c r="A721" s="3" t="s">
        <v>264</v>
      </c>
      <c r="B721" s="3" t="s">
        <v>9</v>
      </c>
      <c r="C721" s="3" t="s">
        <v>3608</v>
      </c>
      <c r="D721" s="3" t="str">
        <f t="shared" si="11"/>
        <v>Contig21094</v>
      </c>
      <c r="E721" s="3" t="s">
        <v>265</v>
      </c>
      <c r="F721" s="3"/>
    </row>
    <row r="722" spans="1:6" x14ac:dyDescent="0.4">
      <c r="A722" s="3" t="s">
        <v>264</v>
      </c>
      <c r="B722" s="3" t="s">
        <v>9</v>
      </c>
      <c r="C722" s="3" t="s">
        <v>3607</v>
      </c>
      <c r="D722" s="3" t="str">
        <f t="shared" si="11"/>
        <v>Contig21094</v>
      </c>
      <c r="E722" s="3" t="s">
        <v>265</v>
      </c>
      <c r="F722" s="3"/>
    </row>
    <row r="723" spans="1:6" x14ac:dyDescent="0.4">
      <c r="A723" s="3" t="s">
        <v>264</v>
      </c>
      <c r="B723" s="3" t="s">
        <v>9</v>
      </c>
      <c r="C723" s="3" t="s">
        <v>3606</v>
      </c>
      <c r="D723" s="3" t="str">
        <f t="shared" si="11"/>
        <v>Contig21095</v>
      </c>
      <c r="E723" s="3" t="s">
        <v>265</v>
      </c>
      <c r="F723" s="3"/>
    </row>
    <row r="724" spans="1:6" x14ac:dyDescent="0.4">
      <c r="A724" s="3" t="s">
        <v>170</v>
      </c>
      <c r="B724" s="3" t="s">
        <v>39</v>
      </c>
      <c r="C724" s="3" t="s">
        <v>3605</v>
      </c>
      <c r="D724" s="3" t="str">
        <f t="shared" si="11"/>
        <v>Contig1948</v>
      </c>
      <c r="E724" s="3" t="s">
        <v>171</v>
      </c>
      <c r="F724" s="3"/>
    </row>
    <row r="725" spans="1:6" x14ac:dyDescent="0.4">
      <c r="A725" s="3" t="s">
        <v>170</v>
      </c>
      <c r="B725" s="3" t="s">
        <v>39</v>
      </c>
      <c r="C725" s="3" t="s">
        <v>3604</v>
      </c>
      <c r="D725" s="3" t="str">
        <f t="shared" si="11"/>
        <v>Contig1948</v>
      </c>
      <c r="E725" s="3" t="s">
        <v>171</v>
      </c>
      <c r="F725" s="3"/>
    </row>
    <row r="726" spans="1:6" x14ac:dyDescent="0.4">
      <c r="A726" s="3" t="s">
        <v>170</v>
      </c>
      <c r="B726" s="3" t="s">
        <v>39</v>
      </c>
      <c r="C726" s="3" t="s">
        <v>3603</v>
      </c>
      <c r="D726" s="3" t="str">
        <f t="shared" si="11"/>
        <v>Contig21648</v>
      </c>
      <c r="E726" s="3" t="s">
        <v>171</v>
      </c>
      <c r="F726" s="3"/>
    </row>
    <row r="727" spans="1:6" x14ac:dyDescent="0.4">
      <c r="A727" s="3" t="s">
        <v>170</v>
      </c>
      <c r="B727" s="3" t="s">
        <v>39</v>
      </c>
      <c r="C727" s="3" t="s">
        <v>3602</v>
      </c>
      <c r="D727" s="3" t="str">
        <f t="shared" si="11"/>
        <v>Contig2658</v>
      </c>
      <c r="E727" s="3" t="s">
        <v>171</v>
      </c>
      <c r="F727" s="3"/>
    </row>
    <row r="728" spans="1:6" x14ac:dyDescent="0.4">
      <c r="A728" s="3" t="s">
        <v>170</v>
      </c>
      <c r="B728" s="3" t="s">
        <v>39</v>
      </c>
      <c r="C728" s="3" t="s">
        <v>3601</v>
      </c>
      <c r="D728" s="3" t="str">
        <f t="shared" si="11"/>
        <v>Contig2660</v>
      </c>
      <c r="E728" s="3" t="s">
        <v>171</v>
      </c>
      <c r="F728" s="3"/>
    </row>
    <row r="729" spans="1:6" x14ac:dyDescent="0.4">
      <c r="A729" s="3" t="s">
        <v>130</v>
      </c>
      <c r="B729" s="3" t="s">
        <v>131</v>
      </c>
      <c r="C729" s="3" t="s">
        <v>3600</v>
      </c>
      <c r="D729" s="3" t="str">
        <f t="shared" si="11"/>
        <v>Contig8283</v>
      </c>
      <c r="E729" s="3" t="s">
        <v>195</v>
      </c>
      <c r="F729" s="3"/>
    </row>
    <row r="730" spans="1:6" x14ac:dyDescent="0.4">
      <c r="A730" s="3" t="s">
        <v>130</v>
      </c>
      <c r="B730" s="3" t="s">
        <v>131</v>
      </c>
      <c r="C730" s="3" t="s">
        <v>3415</v>
      </c>
      <c r="D730" s="3" t="str">
        <f t="shared" si="11"/>
        <v>Contig5712</v>
      </c>
      <c r="E730" s="3" t="s">
        <v>132</v>
      </c>
      <c r="F730" s="3"/>
    </row>
    <row r="731" spans="1:6" x14ac:dyDescent="0.4">
      <c r="A731" s="3" t="s">
        <v>130</v>
      </c>
      <c r="B731" s="3" t="s">
        <v>131</v>
      </c>
      <c r="C731" s="3" t="s">
        <v>3599</v>
      </c>
      <c r="D731" s="3" t="str">
        <f t="shared" si="11"/>
        <v>Contig6078</v>
      </c>
      <c r="E731" s="3" t="s">
        <v>3596</v>
      </c>
      <c r="F731" s="3"/>
    </row>
    <row r="732" spans="1:6" x14ac:dyDescent="0.4">
      <c r="A732" s="3" t="s">
        <v>130</v>
      </c>
      <c r="B732" s="3" t="s">
        <v>131</v>
      </c>
      <c r="C732" s="3" t="s">
        <v>3192</v>
      </c>
      <c r="D732" s="3" t="str">
        <f t="shared" si="11"/>
        <v>Contig6082</v>
      </c>
      <c r="E732" s="3" t="s">
        <v>1240</v>
      </c>
      <c r="F732" s="3"/>
    </row>
    <row r="733" spans="1:6" x14ac:dyDescent="0.4">
      <c r="A733" s="3" t="s">
        <v>130</v>
      </c>
      <c r="B733" s="3" t="s">
        <v>131</v>
      </c>
      <c r="C733" s="3" t="s">
        <v>3598</v>
      </c>
      <c r="D733" s="3" t="str">
        <f t="shared" si="11"/>
        <v>Contig6083</v>
      </c>
      <c r="E733" s="3" t="s">
        <v>1122</v>
      </c>
      <c r="F733" s="3"/>
    </row>
    <row r="734" spans="1:6" x14ac:dyDescent="0.4">
      <c r="A734" s="3" t="s">
        <v>130</v>
      </c>
      <c r="B734" s="3" t="s">
        <v>131</v>
      </c>
      <c r="C734" s="3" t="s">
        <v>3191</v>
      </c>
      <c r="D734" s="3" t="str">
        <f t="shared" si="11"/>
        <v>Contig6084</v>
      </c>
      <c r="E734" s="3" t="s">
        <v>1240</v>
      </c>
      <c r="F734" s="3"/>
    </row>
    <row r="735" spans="1:6" x14ac:dyDescent="0.4">
      <c r="A735" s="3" t="s">
        <v>130</v>
      </c>
      <c r="B735" s="3" t="s">
        <v>131</v>
      </c>
      <c r="C735" s="3" t="s">
        <v>3597</v>
      </c>
      <c r="D735" s="3" t="str">
        <f t="shared" si="11"/>
        <v>Contig6085</v>
      </c>
      <c r="E735" s="3" t="s">
        <v>3596</v>
      </c>
      <c r="F735" s="3"/>
    </row>
    <row r="736" spans="1:6" x14ac:dyDescent="0.4">
      <c r="A736" s="3" t="s">
        <v>130</v>
      </c>
      <c r="B736" s="3" t="s">
        <v>131</v>
      </c>
      <c r="C736" s="3" t="s">
        <v>3595</v>
      </c>
      <c r="D736" s="3" t="str">
        <f t="shared" si="11"/>
        <v>Contig6086</v>
      </c>
      <c r="E736" s="3" t="s">
        <v>3594</v>
      </c>
      <c r="F736" s="3"/>
    </row>
    <row r="737" spans="1:6" x14ac:dyDescent="0.4">
      <c r="A737" s="3" t="s">
        <v>130</v>
      </c>
      <c r="B737" s="3" t="s">
        <v>131</v>
      </c>
      <c r="C737" s="3" t="s">
        <v>3593</v>
      </c>
      <c r="D737" s="3" t="str">
        <f t="shared" si="11"/>
        <v>Contig6291</v>
      </c>
      <c r="E737" s="3" t="s">
        <v>1122</v>
      </c>
      <c r="F737" s="3"/>
    </row>
    <row r="738" spans="1:6" x14ac:dyDescent="0.4">
      <c r="A738" s="3" t="s">
        <v>130</v>
      </c>
      <c r="B738" s="3" t="s">
        <v>131</v>
      </c>
      <c r="C738" s="3" t="s">
        <v>3592</v>
      </c>
      <c r="D738" s="3" t="str">
        <f t="shared" si="11"/>
        <v>Contig6292</v>
      </c>
      <c r="E738" s="3" t="s">
        <v>1122</v>
      </c>
      <c r="F738" s="3"/>
    </row>
    <row r="739" spans="1:6" x14ac:dyDescent="0.4">
      <c r="A739" s="3" t="s">
        <v>130</v>
      </c>
      <c r="B739" s="3" t="s">
        <v>131</v>
      </c>
      <c r="C739" s="3" t="s">
        <v>3591</v>
      </c>
      <c r="D739" s="3" t="str">
        <f t="shared" si="11"/>
        <v>Contig6293</v>
      </c>
      <c r="E739" s="3" t="s">
        <v>1122</v>
      </c>
      <c r="F739" s="3"/>
    </row>
    <row r="740" spans="1:6" x14ac:dyDescent="0.4">
      <c r="A740" s="3" t="s">
        <v>149</v>
      </c>
      <c r="B740" s="3" t="s">
        <v>9</v>
      </c>
      <c r="C740" s="3" t="s">
        <v>3590</v>
      </c>
      <c r="D740" s="3" t="str">
        <f t="shared" si="11"/>
        <v>Contig117</v>
      </c>
      <c r="E740" s="3" t="s">
        <v>150</v>
      </c>
      <c r="F740" s="3"/>
    </row>
    <row r="741" spans="1:6" x14ac:dyDescent="0.4">
      <c r="A741" s="3" t="s">
        <v>149</v>
      </c>
      <c r="B741" s="3" t="s">
        <v>9</v>
      </c>
      <c r="C741" s="3" t="s">
        <v>3589</v>
      </c>
      <c r="D741" s="3" t="str">
        <f t="shared" si="11"/>
        <v>Contig118</v>
      </c>
      <c r="E741" s="3" t="s">
        <v>150</v>
      </c>
      <c r="F741" s="3"/>
    </row>
    <row r="742" spans="1:6" x14ac:dyDescent="0.4">
      <c r="A742" s="3" t="s">
        <v>149</v>
      </c>
      <c r="B742" s="3" t="s">
        <v>9</v>
      </c>
      <c r="C742" s="3" t="s">
        <v>3588</v>
      </c>
      <c r="D742" s="3" t="str">
        <f t="shared" si="11"/>
        <v>Contig119</v>
      </c>
      <c r="E742" s="3" t="s">
        <v>150</v>
      </c>
      <c r="F742" s="3"/>
    </row>
    <row r="743" spans="1:6" x14ac:dyDescent="0.4">
      <c r="A743" s="3" t="s">
        <v>149</v>
      </c>
      <c r="B743" s="3" t="s">
        <v>9</v>
      </c>
      <c r="C743" s="3" t="s">
        <v>3587</v>
      </c>
      <c r="D743" s="3" t="str">
        <f t="shared" si="11"/>
        <v>Contig119</v>
      </c>
      <c r="E743" s="3" t="s">
        <v>150</v>
      </c>
      <c r="F743" s="3"/>
    </row>
    <row r="744" spans="1:6" x14ac:dyDescent="0.4">
      <c r="A744" s="3" t="s">
        <v>149</v>
      </c>
      <c r="B744" s="3" t="s">
        <v>9</v>
      </c>
      <c r="C744" s="3" t="s">
        <v>3586</v>
      </c>
      <c r="D744" s="3" t="str">
        <f t="shared" si="11"/>
        <v>Contig2834</v>
      </c>
      <c r="E744" s="3" t="s">
        <v>150</v>
      </c>
      <c r="F744" s="3"/>
    </row>
    <row r="745" spans="1:6" x14ac:dyDescent="0.4">
      <c r="A745" s="3" t="s">
        <v>149</v>
      </c>
      <c r="B745" s="3" t="s">
        <v>9</v>
      </c>
      <c r="C745" s="3" t="s">
        <v>3585</v>
      </c>
      <c r="D745" s="3" t="str">
        <f t="shared" si="11"/>
        <v>Contig93</v>
      </c>
      <c r="E745" s="3" t="s">
        <v>150</v>
      </c>
      <c r="F745" s="3"/>
    </row>
    <row r="746" spans="1:6" x14ac:dyDescent="0.4">
      <c r="A746" s="3" t="s">
        <v>149</v>
      </c>
      <c r="B746" s="3" t="s">
        <v>9</v>
      </c>
      <c r="C746" s="3" t="s">
        <v>3584</v>
      </c>
      <c r="D746" s="3" t="str">
        <f t="shared" si="11"/>
        <v>Contig94</v>
      </c>
      <c r="E746" s="3" t="s">
        <v>150</v>
      </c>
      <c r="F746" s="3"/>
    </row>
    <row r="747" spans="1:6" x14ac:dyDescent="0.4">
      <c r="A747" s="3" t="s">
        <v>149</v>
      </c>
      <c r="B747" s="3" t="s">
        <v>9</v>
      </c>
      <c r="C747" s="3" t="s">
        <v>3583</v>
      </c>
      <c r="D747" s="3" t="str">
        <f t="shared" si="11"/>
        <v>Contig94</v>
      </c>
      <c r="E747" s="3" t="s">
        <v>150</v>
      </c>
      <c r="F747" s="3"/>
    </row>
    <row r="748" spans="1:6" x14ac:dyDescent="0.4">
      <c r="A748" s="3" t="s">
        <v>149</v>
      </c>
      <c r="B748" s="3" t="s">
        <v>9</v>
      </c>
      <c r="C748" s="3" t="s">
        <v>3582</v>
      </c>
      <c r="D748" s="3" t="str">
        <f t="shared" si="11"/>
        <v>Contig95</v>
      </c>
      <c r="E748" s="3" t="s">
        <v>150</v>
      </c>
      <c r="F748" s="3"/>
    </row>
    <row r="749" spans="1:6" x14ac:dyDescent="0.4">
      <c r="A749" s="3" t="s">
        <v>149</v>
      </c>
      <c r="B749" s="3" t="s">
        <v>9</v>
      </c>
      <c r="C749" s="3" t="s">
        <v>3581</v>
      </c>
      <c r="D749" s="3" t="str">
        <f t="shared" si="11"/>
        <v>Contig96</v>
      </c>
      <c r="E749" s="3" t="s">
        <v>150</v>
      </c>
      <c r="F749" s="3"/>
    </row>
    <row r="750" spans="1:6" x14ac:dyDescent="0.4">
      <c r="A750" s="3" t="s">
        <v>149</v>
      </c>
      <c r="B750" s="3" t="s">
        <v>9</v>
      </c>
      <c r="C750" s="3" t="s">
        <v>3580</v>
      </c>
      <c r="D750" s="3" t="str">
        <f t="shared" si="11"/>
        <v>Contig97</v>
      </c>
      <c r="E750" s="3" t="s">
        <v>150</v>
      </c>
      <c r="F750" s="3"/>
    </row>
    <row r="751" spans="1:6" x14ac:dyDescent="0.4">
      <c r="A751" s="3" t="s">
        <v>149</v>
      </c>
      <c r="B751" s="3" t="s">
        <v>9</v>
      </c>
      <c r="C751" s="3" t="s">
        <v>3579</v>
      </c>
      <c r="D751" s="3" t="str">
        <f t="shared" si="11"/>
        <v>Contig98</v>
      </c>
      <c r="E751" s="3" t="s">
        <v>150</v>
      </c>
      <c r="F751" s="3"/>
    </row>
    <row r="752" spans="1:6" x14ac:dyDescent="0.4">
      <c r="A752" s="3" t="s">
        <v>149</v>
      </c>
      <c r="B752" s="3" t="s">
        <v>9</v>
      </c>
      <c r="C752" s="3" t="s">
        <v>3578</v>
      </c>
      <c r="D752" s="3" t="str">
        <f t="shared" si="11"/>
        <v>Contig98</v>
      </c>
      <c r="E752" s="3" t="s">
        <v>150</v>
      </c>
      <c r="F752" s="3"/>
    </row>
    <row r="753" spans="1:6" x14ac:dyDescent="0.4">
      <c r="A753" s="3" t="s">
        <v>149</v>
      </c>
      <c r="B753" s="3" t="s">
        <v>9</v>
      </c>
      <c r="C753" s="3" t="s">
        <v>3577</v>
      </c>
      <c r="D753" s="3" t="str">
        <f t="shared" si="11"/>
        <v>Contig99</v>
      </c>
      <c r="E753" s="3" t="s">
        <v>150</v>
      </c>
      <c r="F753" s="3"/>
    </row>
    <row r="754" spans="1:6" x14ac:dyDescent="0.4">
      <c r="A754" s="3" t="s">
        <v>149</v>
      </c>
      <c r="B754" s="3" t="s">
        <v>9</v>
      </c>
      <c r="C754" s="3" t="s">
        <v>3576</v>
      </c>
      <c r="D754" s="3" t="str">
        <f t="shared" si="11"/>
        <v>Contig100</v>
      </c>
      <c r="E754" s="3" t="s">
        <v>150</v>
      </c>
      <c r="F754" s="3"/>
    </row>
    <row r="755" spans="1:6" x14ac:dyDescent="0.4">
      <c r="A755" s="3" t="s">
        <v>149</v>
      </c>
      <c r="B755" s="3" t="s">
        <v>9</v>
      </c>
      <c r="C755" s="3" t="s">
        <v>3575</v>
      </c>
      <c r="D755" s="3" t="str">
        <f t="shared" si="11"/>
        <v>Contig101</v>
      </c>
      <c r="E755" s="3" t="s">
        <v>150</v>
      </c>
      <c r="F755" s="3"/>
    </row>
    <row r="756" spans="1:6" x14ac:dyDescent="0.4">
      <c r="A756" s="3" t="s">
        <v>149</v>
      </c>
      <c r="B756" s="3" t="s">
        <v>9</v>
      </c>
      <c r="C756" s="3" t="s">
        <v>3574</v>
      </c>
      <c r="D756" s="3" t="str">
        <f t="shared" si="11"/>
        <v>Contig102</v>
      </c>
      <c r="E756" s="3" t="s">
        <v>150</v>
      </c>
      <c r="F756" s="3"/>
    </row>
    <row r="757" spans="1:6" x14ac:dyDescent="0.4">
      <c r="A757" s="3" t="s">
        <v>149</v>
      </c>
      <c r="B757" s="3" t="s">
        <v>9</v>
      </c>
      <c r="C757" s="3" t="s">
        <v>3573</v>
      </c>
      <c r="D757" s="3" t="str">
        <f t="shared" si="11"/>
        <v>Contig103</v>
      </c>
      <c r="E757" s="3" t="s">
        <v>150</v>
      </c>
      <c r="F757" s="3"/>
    </row>
    <row r="758" spans="1:6" x14ac:dyDescent="0.4">
      <c r="A758" s="3" t="s">
        <v>149</v>
      </c>
      <c r="B758" s="3" t="s">
        <v>9</v>
      </c>
      <c r="C758" s="3" t="s">
        <v>3572</v>
      </c>
      <c r="D758" s="3" t="str">
        <f t="shared" si="11"/>
        <v>Contig104</v>
      </c>
      <c r="E758" s="3" t="s">
        <v>150</v>
      </c>
      <c r="F758" s="3"/>
    </row>
    <row r="759" spans="1:6" x14ac:dyDescent="0.4">
      <c r="A759" s="3" t="s">
        <v>149</v>
      </c>
      <c r="B759" s="3" t="s">
        <v>9</v>
      </c>
      <c r="C759" s="3" t="s">
        <v>3571</v>
      </c>
      <c r="D759" s="3" t="str">
        <f t="shared" si="11"/>
        <v>Contig105</v>
      </c>
      <c r="E759" s="3" t="s">
        <v>150</v>
      </c>
      <c r="F759" s="3"/>
    </row>
    <row r="760" spans="1:6" x14ac:dyDescent="0.4">
      <c r="A760" s="3" t="s">
        <v>149</v>
      </c>
      <c r="B760" s="3" t="s">
        <v>9</v>
      </c>
      <c r="C760" s="3" t="s">
        <v>3570</v>
      </c>
      <c r="D760" s="3" t="str">
        <f t="shared" si="11"/>
        <v>Contig106</v>
      </c>
      <c r="E760" s="3" t="s">
        <v>150</v>
      </c>
      <c r="F760" s="3"/>
    </row>
    <row r="761" spans="1:6" x14ac:dyDescent="0.4">
      <c r="A761" s="3" t="s">
        <v>149</v>
      </c>
      <c r="B761" s="3" t="s">
        <v>9</v>
      </c>
      <c r="C761" s="3" t="s">
        <v>3569</v>
      </c>
      <c r="D761" s="3" t="str">
        <f t="shared" si="11"/>
        <v>Contig107</v>
      </c>
      <c r="E761" s="3" t="s">
        <v>150</v>
      </c>
      <c r="F761" s="3"/>
    </row>
    <row r="762" spans="1:6" x14ac:dyDescent="0.4">
      <c r="A762" s="3" t="s">
        <v>149</v>
      </c>
      <c r="B762" s="3" t="s">
        <v>9</v>
      </c>
      <c r="C762" s="3" t="s">
        <v>3568</v>
      </c>
      <c r="D762" s="3" t="str">
        <f t="shared" si="11"/>
        <v>Contig108</v>
      </c>
      <c r="E762" s="3" t="s">
        <v>150</v>
      </c>
      <c r="F762" s="3"/>
    </row>
    <row r="763" spans="1:6" x14ac:dyDescent="0.4">
      <c r="A763" s="3" t="s">
        <v>149</v>
      </c>
      <c r="B763" s="3" t="s">
        <v>9</v>
      </c>
      <c r="C763" s="3" t="s">
        <v>3567</v>
      </c>
      <c r="D763" s="3" t="str">
        <f t="shared" si="11"/>
        <v>Contig109</v>
      </c>
      <c r="E763" s="3" t="s">
        <v>150</v>
      </c>
      <c r="F763" s="3"/>
    </row>
    <row r="764" spans="1:6" x14ac:dyDescent="0.4">
      <c r="A764" s="3" t="s">
        <v>149</v>
      </c>
      <c r="B764" s="3" t="s">
        <v>9</v>
      </c>
      <c r="C764" s="3" t="s">
        <v>3566</v>
      </c>
      <c r="D764" s="3" t="str">
        <f t="shared" si="11"/>
        <v>Contig110</v>
      </c>
      <c r="E764" s="3" t="s">
        <v>150</v>
      </c>
      <c r="F764" s="3"/>
    </row>
    <row r="765" spans="1:6" x14ac:dyDescent="0.4">
      <c r="A765" s="3" t="s">
        <v>149</v>
      </c>
      <c r="B765" s="3" t="s">
        <v>9</v>
      </c>
      <c r="C765" s="3" t="s">
        <v>3565</v>
      </c>
      <c r="D765" s="3" t="str">
        <f t="shared" si="11"/>
        <v>Contig111</v>
      </c>
      <c r="E765" s="3" t="s">
        <v>150</v>
      </c>
      <c r="F765" s="3"/>
    </row>
    <row r="766" spans="1:6" x14ac:dyDescent="0.4">
      <c r="A766" s="3" t="s">
        <v>149</v>
      </c>
      <c r="B766" s="3" t="s">
        <v>9</v>
      </c>
      <c r="C766" s="3" t="s">
        <v>3564</v>
      </c>
      <c r="D766" s="3" t="str">
        <f t="shared" si="11"/>
        <v>Contig112</v>
      </c>
      <c r="E766" s="3" t="s">
        <v>150</v>
      </c>
      <c r="F766" s="3"/>
    </row>
    <row r="767" spans="1:6" x14ac:dyDescent="0.4">
      <c r="A767" s="3" t="s">
        <v>149</v>
      </c>
      <c r="B767" s="3" t="s">
        <v>9</v>
      </c>
      <c r="C767" s="3" t="s">
        <v>3563</v>
      </c>
      <c r="D767" s="3" t="str">
        <f t="shared" si="11"/>
        <v>Contig113</v>
      </c>
      <c r="E767" s="3" t="s">
        <v>150</v>
      </c>
      <c r="F767" s="3"/>
    </row>
    <row r="768" spans="1:6" x14ac:dyDescent="0.4">
      <c r="A768" s="3" t="s">
        <v>149</v>
      </c>
      <c r="B768" s="3" t="s">
        <v>9</v>
      </c>
      <c r="C768" s="3" t="s">
        <v>3562</v>
      </c>
      <c r="D768" s="3" t="str">
        <f t="shared" si="11"/>
        <v>Contig115</v>
      </c>
      <c r="E768" s="3" t="s">
        <v>150</v>
      </c>
      <c r="F768" s="3"/>
    </row>
    <row r="769" spans="1:6" x14ac:dyDescent="0.4">
      <c r="A769" s="3" t="s">
        <v>149</v>
      </c>
      <c r="B769" s="3" t="s">
        <v>9</v>
      </c>
      <c r="C769" s="3" t="s">
        <v>3561</v>
      </c>
      <c r="D769" s="3" t="str">
        <f t="shared" si="11"/>
        <v>Contig116</v>
      </c>
      <c r="E769" s="3" t="s">
        <v>150</v>
      </c>
      <c r="F769" s="3"/>
    </row>
    <row r="770" spans="1:6" x14ac:dyDescent="0.4">
      <c r="A770" s="3" t="s">
        <v>149</v>
      </c>
      <c r="B770" s="3" t="s">
        <v>9</v>
      </c>
      <c r="C770" s="3" t="s">
        <v>3560</v>
      </c>
      <c r="D770" s="3" t="str">
        <f t="shared" ref="D770:D833" si="12">MID(C770, 1, FIND("_", C770)-1)</f>
        <v>Contig116</v>
      </c>
      <c r="E770" s="3" t="s">
        <v>150</v>
      </c>
      <c r="F770" s="3"/>
    </row>
    <row r="771" spans="1:6" x14ac:dyDescent="0.4">
      <c r="A771" s="3" t="s">
        <v>555</v>
      </c>
      <c r="B771" s="3" t="s">
        <v>9</v>
      </c>
      <c r="C771" s="3" t="s">
        <v>3184</v>
      </c>
      <c r="D771" s="3" t="str">
        <f t="shared" si="12"/>
        <v>Contig1333</v>
      </c>
      <c r="E771" s="3" t="s">
        <v>684</v>
      </c>
      <c r="F771" s="3"/>
    </row>
    <row r="772" spans="1:6" x14ac:dyDescent="0.4">
      <c r="A772" s="3" t="s">
        <v>555</v>
      </c>
      <c r="B772" s="3" t="s">
        <v>9</v>
      </c>
      <c r="C772" s="3" t="s">
        <v>3180</v>
      </c>
      <c r="D772" s="3" t="str">
        <f t="shared" si="12"/>
        <v>Contig1647</v>
      </c>
      <c r="E772" s="3" t="s">
        <v>556</v>
      </c>
      <c r="F772" s="3"/>
    </row>
    <row r="773" spans="1:6" x14ac:dyDescent="0.4">
      <c r="A773" s="3" t="s">
        <v>555</v>
      </c>
      <c r="B773" s="3" t="s">
        <v>9</v>
      </c>
      <c r="C773" s="3" t="s">
        <v>3179</v>
      </c>
      <c r="D773" s="3" t="str">
        <f t="shared" si="12"/>
        <v>Contig1648</v>
      </c>
      <c r="E773" s="3" t="s">
        <v>556</v>
      </c>
      <c r="F773" s="3"/>
    </row>
    <row r="774" spans="1:6" x14ac:dyDescent="0.4">
      <c r="A774" s="3" t="s">
        <v>555</v>
      </c>
      <c r="B774" s="3" t="s">
        <v>9</v>
      </c>
      <c r="C774" s="3" t="s">
        <v>3178</v>
      </c>
      <c r="D774" s="3" t="str">
        <f t="shared" si="12"/>
        <v>Contig1649</v>
      </c>
      <c r="E774" s="3" t="s">
        <v>556</v>
      </c>
      <c r="F774" s="3"/>
    </row>
    <row r="775" spans="1:6" x14ac:dyDescent="0.4">
      <c r="A775" s="3" t="s">
        <v>555</v>
      </c>
      <c r="B775" s="3" t="s">
        <v>9</v>
      </c>
      <c r="C775" s="3" t="s">
        <v>3177</v>
      </c>
      <c r="D775" s="3" t="str">
        <f t="shared" si="12"/>
        <v>Contig1650</v>
      </c>
      <c r="E775" s="3" t="s">
        <v>556</v>
      </c>
      <c r="F775" s="3"/>
    </row>
    <row r="776" spans="1:6" x14ac:dyDescent="0.4">
      <c r="A776" s="3" t="s">
        <v>555</v>
      </c>
      <c r="B776" s="3" t="s">
        <v>9</v>
      </c>
      <c r="C776" s="3" t="s">
        <v>3176</v>
      </c>
      <c r="D776" s="3" t="str">
        <f t="shared" si="12"/>
        <v>Contig1651</v>
      </c>
      <c r="E776" s="3" t="s">
        <v>828</v>
      </c>
      <c r="F776" s="3"/>
    </row>
    <row r="777" spans="1:6" x14ac:dyDescent="0.4">
      <c r="A777" s="3" t="s">
        <v>555</v>
      </c>
      <c r="B777" s="3" t="s">
        <v>9</v>
      </c>
      <c r="C777" s="3" t="s">
        <v>3175</v>
      </c>
      <c r="D777" s="3" t="str">
        <f t="shared" si="12"/>
        <v>Contig18738</v>
      </c>
      <c r="E777" s="3" t="s">
        <v>828</v>
      </c>
      <c r="F777" s="3"/>
    </row>
    <row r="778" spans="1:6" x14ac:dyDescent="0.4">
      <c r="A778" s="3" t="s">
        <v>555</v>
      </c>
      <c r="B778" s="3" t="s">
        <v>9</v>
      </c>
      <c r="C778" s="3" t="s">
        <v>3174</v>
      </c>
      <c r="D778" s="3" t="str">
        <f t="shared" si="12"/>
        <v>Contig18739</v>
      </c>
      <c r="E778" s="3" t="s">
        <v>828</v>
      </c>
      <c r="F778" s="3"/>
    </row>
    <row r="779" spans="1:6" x14ac:dyDescent="0.4">
      <c r="A779" s="3" t="s">
        <v>555</v>
      </c>
      <c r="B779" s="3" t="s">
        <v>9</v>
      </c>
      <c r="C779" s="3" t="s">
        <v>3173</v>
      </c>
      <c r="D779" s="3" t="str">
        <f t="shared" si="12"/>
        <v>Contig18740</v>
      </c>
      <c r="E779" s="3" t="s">
        <v>828</v>
      </c>
      <c r="F779" s="3"/>
    </row>
    <row r="780" spans="1:6" x14ac:dyDescent="0.4">
      <c r="A780" s="3" t="s">
        <v>555</v>
      </c>
      <c r="B780" s="3" t="s">
        <v>9</v>
      </c>
      <c r="C780" s="3" t="s">
        <v>3166</v>
      </c>
      <c r="D780" s="3" t="str">
        <f t="shared" si="12"/>
        <v>Contig4621</v>
      </c>
      <c r="E780" s="3" t="s">
        <v>556</v>
      </c>
      <c r="F780" s="3"/>
    </row>
    <row r="781" spans="1:6" x14ac:dyDescent="0.4">
      <c r="A781" s="3" t="s">
        <v>555</v>
      </c>
      <c r="B781" s="3" t="s">
        <v>9</v>
      </c>
      <c r="C781" s="3" t="s">
        <v>3164</v>
      </c>
      <c r="D781" s="3" t="str">
        <f t="shared" si="12"/>
        <v>Contig675</v>
      </c>
      <c r="E781" s="3" t="s">
        <v>828</v>
      </c>
      <c r="F781" s="3"/>
    </row>
    <row r="782" spans="1:6" x14ac:dyDescent="0.4">
      <c r="A782" s="3" t="s">
        <v>555</v>
      </c>
      <c r="B782" s="3" t="s">
        <v>9</v>
      </c>
      <c r="C782" s="3" t="s">
        <v>3163</v>
      </c>
      <c r="D782" s="3" t="str">
        <f t="shared" si="12"/>
        <v>Contig675</v>
      </c>
      <c r="E782" s="3" t="s">
        <v>828</v>
      </c>
      <c r="F782" s="3"/>
    </row>
    <row r="783" spans="1:6" x14ac:dyDescent="0.4">
      <c r="A783" s="3" t="s">
        <v>381</v>
      </c>
      <c r="B783" s="3" t="s">
        <v>9</v>
      </c>
      <c r="C783" s="3" t="s">
        <v>3559</v>
      </c>
      <c r="D783" s="3" t="str">
        <f t="shared" si="12"/>
        <v>Contig10566</v>
      </c>
      <c r="E783" s="3" t="s">
        <v>382</v>
      </c>
      <c r="F783" s="3"/>
    </row>
    <row r="784" spans="1:6" x14ac:dyDescent="0.4">
      <c r="A784" s="3" t="s">
        <v>381</v>
      </c>
      <c r="B784" s="3" t="s">
        <v>9</v>
      </c>
      <c r="C784" s="3" t="s">
        <v>3558</v>
      </c>
      <c r="D784" s="3" t="str">
        <f t="shared" si="12"/>
        <v>Contig17053</v>
      </c>
      <c r="E784" s="3" t="s">
        <v>382</v>
      </c>
      <c r="F784" s="3"/>
    </row>
    <row r="785" spans="1:6" x14ac:dyDescent="0.4">
      <c r="A785" s="3" t="s">
        <v>381</v>
      </c>
      <c r="B785" s="3" t="s">
        <v>9</v>
      </c>
      <c r="C785" s="3" t="s">
        <v>3557</v>
      </c>
      <c r="D785" s="3" t="str">
        <f t="shared" si="12"/>
        <v>Contig1930</v>
      </c>
      <c r="E785" s="3" t="s">
        <v>382</v>
      </c>
      <c r="F785" s="3"/>
    </row>
    <row r="786" spans="1:6" x14ac:dyDescent="0.4">
      <c r="A786" s="3" t="s">
        <v>381</v>
      </c>
      <c r="B786" s="3" t="s">
        <v>9</v>
      </c>
      <c r="C786" s="3" t="s">
        <v>3556</v>
      </c>
      <c r="D786" s="3" t="str">
        <f t="shared" si="12"/>
        <v>Contig20059</v>
      </c>
      <c r="E786" s="3" t="s">
        <v>382</v>
      </c>
      <c r="F786" s="3"/>
    </row>
    <row r="787" spans="1:6" x14ac:dyDescent="0.4">
      <c r="A787" s="3" t="s">
        <v>381</v>
      </c>
      <c r="B787" s="3" t="s">
        <v>9</v>
      </c>
      <c r="C787" s="3" t="s">
        <v>3555</v>
      </c>
      <c r="D787" s="3" t="str">
        <f t="shared" si="12"/>
        <v>Contig20060</v>
      </c>
      <c r="E787" s="3" t="s">
        <v>382</v>
      </c>
      <c r="F787" s="3"/>
    </row>
    <row r="788" spans="1:6" x14ac:dyDescent="0.4">
      <c r="A788" s="3" t="s">
        <v>381</v>
      </c>
      <c r="B788" s="3" t="s">
        <v>9</v>
      </c>
      <c r="C788" s="3" t="s">
        <v>3554</v>
      </c>
      <c r="D788" s="3" t="str">
        <f t="shared" si="12"/>
        <v>Contig20061</v>
      </c>
      <c r="E788" s="3" t="s">
        <v>382</v>
      </c>
      <c r="F788" s="3"/>
    </row>
    <row r="789" spans="1:6" x14ac:dyDescent="0.4">
      <c r="A789" s="3" t="s">
        <v>63</v>
      </c>
      <c r="B789" s="3" t="s">
        <v>9</v>
      </c>
      <c r="C789" s="3" t="s">
        <v>3553</v>
      </c>
      <c r="D789" s="3" t="str">
        <f t="shared" si="12"/>
        <v>Contig11024</v>
      </c>
      <c r="E789" s="3" t="s">
        <v>143</v>
      </c>
      <c r="F789" s="3"/>
    </row>
    <row r="790" spans="1:6" x14ac:dyDescent="0.4">
      <c r="A790" s="3" t="s">
        <v>63</v>
      </c>
      <c r="B790" s="3" t="s">
        <v>9</v>
      </c>
      <c r="C790" s="3" t="s">
        <v>3552</v>
      </c>
      <c r="D790" s="3" t="str">
        <f t="shared" si="12"/>
        <v>Contig14741</v>
      </c>
      <c r="E790" s="3" t="s">
        <v>64</v>
      </c>
      <c r="F790" s="3"/>
    </row>
    <row r="791" spans="1:6" x14ac:dyDescent="0.4">
      <c r="A791" s="3" t="s">
        <v>63</v>
      </c>
      <c r="B791" s="3" t="s">
        <v>9</v>
      </c>
      <c r="C791" s="3" t="s">
        <v>3551</v>
      </c>
      <c r="D791" s="3" t="str">
        <f t="shared" si="12"/>
        <v>Contig20543</v>
      </c>
      <c r="E791" s="3" t="s">
        <v>143</v>
      </c>
      <c r="F791" s="3"/>
    </row>
    <row r="792" spans="1:6" x14ac:dyDescent="0.4">
      <c r="A792" s="3" t="s">
        <v>508</v>
      </c>
      <c r="B792" s="3" t="s">
        <v>9</v>
      </c>
      <c r="C792" s="3" t="s">
        <v>3550</v>
      </c>
      <c r="D792" s="3" t="str">
        <f t="shared" si="12"/>
        <v>Contig20657</v>
      </c>
      <c r="E792" s="3" t="s">
        <v>509</v>
      </c>
      <c r="F792" s="3"/>
    </row>
    <row r="793" spans="1:6" x14ac:dyDescent="0.4">
      <c r="A793" s="3" t="s">
        <v>508</v>
      </c>
      <c r="B793" s="3" t="s">
        <v>9</v>
      </c>
      <c r="C793" s="3" t="s">
        <v>3549</v>
      </c>
      <c r="D793" s="3" t="str">
        <f t="shared" si="12"/>
        <v>Contig20659</v>
      </c>
      <c r="E793" s="3" t="s">
        <v>509</v>
      </c>
      <c r="F793" s="3"/>
    </row>
    <row r="794" spans="1:6" x14ac:dyDescent="0.4">
      <c r="A794" s="3" t="s">
        <v>508</v>
      </c>
      <c r="B794" s="3" t="s">
        <v>9</v>
      </c>
      <c r="C794" s="3" t="s">
        <v>3548</v>
      </c>
      <c r="D794" s="3" t="str">
        <f t="shared" si="12"/>
        <v>Contig20660</v>
      </c>
      <c r="E794" s="3" t="s">
        <v>509</v>
      </c>
      <c r="F794" s="3"/>
    </row>
    <row r="795" spans="1:6" x14ac:dyDescent="0.4">
      <c r="A795" s="3" t="s">
        <v>508</v>
      </c>
      <c r="B795" s="3" t="s">
        <v>9</v>
      </c>
      <c r="C795" s="3" t="s">
        <v>3547</v>
      </c>
      <c r="D795" s="3" t="str">
        <f t="shared" si="12"/>
        <v>Contig3504</v>
      </c>
      <c r="E795" s="3" t="s">
        <v>509</v>
      </c>
      <c r="F795" s="3"/>
    </row>
    <row r="796" spans="1:6" x14ac:dyDescent="0.4">
      <c r="A796" s="3" t="s">
        <v>508</v>
      </c>
      <c r="B796" s="3" t="s">
        <v>9</v>
      </c>
      <c r="C796" s="3" t="s">
        <v>3546</v>
      </c>
      <c r="D796" s="3" t="str">
        <f t="shared" si="12"/>
        <v>Contig3504</v>
      </c>
      <c r="E796" s="3" t="s">
        <v>509</v>
      </c>
      <c r="F796" s="3"/>
    </row>
    <row r="797" spans="1:6" x14ac:dyDescent="0.4">
      <c r="A797" s="3" t="s">
        <v>508</v>
      </c>
      <c r="B797" s="3" t="s">
        <v>9</v>
      </c>
      <c r="C797" s="3" t="s">
        <v>3545</v>
      </c>
      <c r="D797" s="3" t="str">
        <f t="shared" si="12"/>
        <v>Contig3505</v>
      </c>
      <c r="E797" s="3" t="s">
        <v>509</v>
      </c>
      <c r="F797" s="3"/>
    </row>
    <row r="798" spans="1:6" x14ac:dyDescent="0.4">
      <c r="A798" s="3" t="s">
        <v>508</v>
      </c>
      <c r="B798" s="3" t="s">
        <v>9</v>
      </c>
      <c r="C798" s="3" t="s">
        <v>3544</v>
      </c>
      <c r="D798" s="3" t="str">
        <f t="shared" si="12"/>
        <v>Contig3505</v>
      </c>
      <c r="E798" s="3" t="s">
        <v>509</v>
      </c>
      <c r="F798" s="3"/>
    </row>
    <row r="799" spans="1:6" x14ac:dyDescent="0.4">
      <c r="A799" s="3" t="s">
        <v>508</v>
      </c>
      <c r="B799" s="3" t="s">
        <v>9</v>
      </c>
      <c r="C799" s="3" t="s">
        <v>3543</v>
      </c>
      <c r="D799" s="3" t="str">
        <f t="shared" si="12"/>
        <v>Contig3506</v>
      </c>
      <c r="E799" s="3" t="s">
        <v>509</v>
      </c>
      <c r="F799" s="3"/>
    </row>
    <row r="800" spans="1:6" x14ac:dyDescent="0.4">
      <c r="A800" s="3" t="s">
        <v>508</v>
      </c>
      <c r="B800" s="3" t="s">
        <v>9</v>
      </c>
      <c r="C800" s="3" t="s">
        <v>3542</v>
      </c>
      <c r="D800" s="3" t="str">
        <f t="shared" si="12"/>
        <v>Contig3506</v>
      </c>
      <c r="E800" s="3" t="s">
        <v>509</v>
      </c>
      <c r="F800" s="3"/>
    </row>
    <row r="801" spans="1:6" x14ac:dyDescent="0.4">
      <c r="A801" s="3" t="s">
        <v>508</v>
      </c>
      <c r="B801" s="3" t="s">
        <v>9</v>
      </c>
      <c r="C801" s="3" t="s">
        <v>3541</v>
      </c>
      <c r="D801" s="3" t="str">
        <f t="shared" si="12"/>
        <v>Contig3507</v>
      </c>
      <c r="E801" s="3" t="s">
        <v>509</v>
      </c>
      <c r="F801" s="3"/>
    </row>
    <row r="802" spans="1:6" x14ac:dyDescent="0.4">
      <c r="A802" s="3" t="s">
        <v>508</v>
      </c>
      <c r="B802" s="3" t="s">
        <v>9</v>
      </c>
      <c r="C802" s="3" t="s">
        <v>3540</v>
      </c>
      <c r="D802" s="3" t="str">
        <f t="shared" si="12"/>
        <v>Contig3507</v>
      </c>
      <c r="E802" s="3" t="s">
        <v>509</v>
      </c>
      <c r="F802" s="3"/>
    </row>
    <row r="803" spans="1:6" x14ac:dyDescent="0.4">
      <c r="A803" s="3" t="s">
        <v>508</v>
      </c>
      <c r="B803" s="3" t="s">
        <v>9</v>
      </c>
      <c r="C803" s="3" t="s">
        <v>3539</v>
      </c>
      <c r="D803" s="3" t="str">
        <f t="shared" si="12"/>
        <v>Contig3508</v>
      </c>
      <c r="E803" s="3" t="s">
        <v>509</v>
      </c>
      <c r="F803" s="3"/>
    </row>
    <row r="804" spans="1:6" x14ac:dyDescent="0.4">
      <c r="A804" s="3" t="s">
        <v>508</v>
      </c>
      <c r="B804" s="3" t="s">
        <v>9</v>
      </c>
      <c r="C804" s="3" t="s">
        <v>3538</v>
      </c>
      <c r="D804" s="3" t="str">
        <f t="shared" si="12"/>
        <v>Contig3508</v>
      </c>
      <c r="E804" s="3" t="s">
        <v>509</v>
      </c>
      <c r="F804" s="3"/>
    </row>
    <row r="805" spans="1:6" x14ac:dyDescent="0.4">
      <c r="A805" s="3" t="s">
        <v>508</v>
      </c>
      <c r="B805" s="3" t="s">
        <v>9</v>
      </c>
      <c r="C805" s="3" t="s">
        <v>3537</v>
      </c>
      <c r="D805" s="3" t="str">
        <f t="shared" si="12"/>
        <v>Contig3509</v>
      </c>
      <c r="E805" s="3" t="s">
        <v>509</v>
      </c>
      <c r="F805" s="3"/>
    </row>
    <row r="806" spans="1:6" x14ac:dyDescent="0.4">
      <c r="A806" s="3" t="s">
        <v>508</v>
      </c>
      <c r="B806" s="3" t="s">
        <v>9</v>
      </c>
      <c r="C806" s="3" t="s">
        <v>3536</v>
      </c>
      <c r="D806" s="3" t="str">
        <f t="shared" si="12"/>
        <v>Contig3509</v>
      </c>
      <c r="E806" s="3" t="s">
        <v>509</v>
      </c>
      <c r="F806" s="3"/>
    </row>
    <row r="807" spans="1:6" x14ac:dyDescent="0.4">
      <c r="A807" s="3" t="s">
        <v>508</v>
      </c>
      <c r="B807" s="3" t="s">
        <v>9</v>
      </c>
      <c r="C807" s="3" t="s">
        <v>3535</v>
      </c>
      <c r="D807" s="3" t="str">
        <f t="shared" si="12"/>
        <v>Contig3510</v>
      </c>
      <c r="E807" s="3" t="s">
        <v>509</v>
      </c>
      <c r="F807" s="3"/>
    </row>
    <row r="808" spans="1:6" x14ac:dyDescent="0.4">
      <c r="A808" s="3" t="s">
        <v>97</v>
      </c>
      <c r="B808" s="3" t="s">
        <v>9</v>
      </c>
      <c r="C808" s="3" t="s">
        <v>3534</v>
      </c>
      <c r="D808" s="3" t="str">
        <f t="shared" si="12"/>
        <v>Contig6731</v>
      </c>
      <c r="E808" s="3" t="s">
        <v>98</v>
      </c>
      <c r="F808" s="3"/>
    </row>
    <row r="809" spans="1:6" x14ac:dyDescent="0.4">
      <c r="A809" s="3" t="s">
        <v>97</v>
      </c>
      <c r="B809" s="3" t="s">
        <v>9</v>
      </c>
      <c r="C809" s="3" t="s">
        <v>3533</v>
      </c>
      <c r="D809" s="3" t="str">
        <f t="shared" si="12"/>
        <v>Contig12577</v>
      </c>
      <c r="E809" s="3" t="s">
        <v>98</v>
      </c>
      <c r="F809" s="3"/>
    </row>
    <row r="810" spans="1:6" x14ac:dyDescent="0.4">
      <c r="A810" s="3" t="s">
        <v>97</v>
      </c>
      <c r="B810" s="3" t="s">
        <v>9</v>
      </c>
      <c r="C810" s="3" t="s">
        <v>3532</v>
      </c>
      <c r="D810" s="3" t="str">
        <f t="shared" si="12"/>
        <v>Contig12579</v>
      </c>
      <c r="E810" s="3" t="s">
        <v>98</v>
      </c>
      <c r="F810" s="3"/>
    </row>
    <row r="811" spans="1:6" x14ac:dyDescent="0.4">
      <c r="A811" s="3" t="s">
        <v>97</v>
      </c>
      <c r="B811" s="3" t="s">
        <v>9</v>
      </c>
      <c r="C811" s="3" t="s">
        <v>3531</v>
      </c>
      <c r="D811" s="3" t="str">
        <f t="shared" si="12"/>
        <v>Contig12580</v>
      </c>
      <c r="E811" s="3" t="s">
        <v>98</v>
      </c>
      <c r="F811" s="3"/>
    </row>
    <row r="812" spans="1:6" x14ac:dyDescent="0.4">
      <c r="A812" s="3" t="s">
        <v>97</v>
      </c>
      <c r="B812" s="3" t="s">
        <v>9</v>
      </c>
      <c r="C812" s="3" t="s">
        <v>3530</v>
      </c>
      <c r="D812" s="3" t="str">
        <f t="shared" si="12"/>
        <v>Contig12581</v>
      </c>
      <c r="E812" s="3" t="s">
        <v>98</v>
      </c>
      <c r="F812" s="3"/>
    </row>
    <row r="813" spans="1:6" x14ac:dyDescent="0.4">
      <c r="A813" s="3" t="s">
        <v>97</v>
      </c>
      <c r="B813" s="3" t="s">
        <v>9</v>
      </c>
      <c r="C813" s="3" t="s">
        <v>3529</v>
      </c>
      <c r="D813" s="3" t="str">
        <f t="shared" si="12"/>
        <v>Contig13055</v>
      </c>
      <c r="E813" s="3" t="s">
        <v>248</v>
      </c>
      <c r="F813" s="3"/>
    </row>
    <row r="814" spans="1:6" x14ac:dyDescent="0.4">
      <c r="A814" s="3" t="s">
        <v>97</v>
      </c>
      <c r="B814" s="3" t="s">
        <v>9</v>
      </c>
      <c r="C814" s="3" t="s">
        <v>3528</v>
      </c>
      <c r="D814" s="3" t="str">
        <f t="shared" si="12"/>
        <v>Contig13056</v>
      </c>
      <c r="E814" s="3" t="s">
        <v>248</v>
      </c>
      <c r="F814" s="3"/>
    </row>
    <row r="815" spans="1:6" x14ac:dyDescent="0.4">
      <c r="A815" s="3" t="s">
        <v>97</v>
      </c>
      <c r="B815" s="3" t="s">
        <v>9</v>
      </c>
      <c r="C815" s="3" t="s">
        <v>3527</v>
      </c>
      <c r="D815" s="3" t="str">
        <f t="shared" si="12"/>
        <v>Contig13057</v>
      </c>
      <c r="E815" s="3" t="s">
        <v>248</v>
      </c>
      <c r="F815" s="3"/>
    </row>
    <row r="816" spans="1:6" x14ac:dyDescent="0.4">
      <c r="A816" s="3" t="s">
        <v>97</v>
      </c>
      <c r="B816" s="3" t="s">
        <v>9</v>
      </c>
      <c r="C816" s="3" t="s">
        <v>3526</v>
      </c>
      <c r="D816" s="3" t="str">
        <f t="shared" si="12"/>
        <v>Contig13058</v>
      </c>
      <c r="E816" s="3" t="s">
        <v>248</v>
      </c>
      <c r="F816" s="3"/>
    </row>
    <row r="817" spans="1:6" x14ac:dyDescent="0.4">
      <c r="A817" s="3" t="s">
        <v>97</v>
      </c>
      <c r="B817" s="3" t="s">
        <v>9</v>
      </c>
      <c r="C817" s="3" t="s">
        <v>3525</v>
      </c>
      <c r="D817" s="3" t="str">
        <f t="shared" si="12"/>
        <v>Contig13059</v>
      </c>
      <c r="E817" s="3" t="s">
        <v>248</v>
      </c>
      <c r="F817" s="3"/>
    </row>
    <row r="818" spans="1:6" x14ac:dyDescent="0.4">
      <c r="A818" s="3" t="s">
        <v>97</v>
      </c>
      <c r="B818" s="3" t="s">
        <v>9</v>
      </c>
      <c r="C818" s="3" t="s">
        <v>3524</v>
      </c>
      <c r="D818" s="3" t="str">
        <f t="shared" si="12"/>
        <v>Contig13060</v>
      </c>
      <c r="E818" s="3" t="s">
        <v>248</v>
      </c>
      <c r="F818" s="3"/>
    </row>
    <row r="819" spans="1:6" x14ac:dyDescent="0.4">
      <c r="A819" s="3" t="s">
        <v>97</v>
      </c>
      <c r="B819" s="3" t="s">
        <v>9</v>
      </c>
      <c r="C819" s="3" t="s">
        <v>3523</v>
      </c>
      <c r="D819" s="3" t="str">
        <f t="shared" si="12"/>
        <v>Contig18560</v>
      </c>
      <c r="E819" s="3" t="s">
        <v>98</v>
      </c>
      <c r="F819" s="3"/>
    </row>
    <row r="820" spans="1:6" x14ac:dyDescent="0.4">
      <c r="A820" s="3" t="s">
        <v>97</v>
      </c>
      <c r="B820" s="3" t="s">
        <v>9</v>
      </c>
      <c r="C820" s="3" t="s">
        <v>3522</v>
      </c>
      <c r="D820" s="3" t="str">
        <f t="shared" si="12"/>
        <v>Contig23726</v>
      </c>
      <c r="E820" s="3" t="s">
        <v>98</v>
      </c>
      <c r="F820" s="3"/>
    </row>
    <row r="821" spans="1:6" x14ac:dyDescent="0.4">
      <c r="A821" s="3" t="s">
        <v>97</v>
      </c>
      <c r="B821" s="3" t="s">
        <v>9</v>
      </c>
      <c r="C821" s="3" t="s">
        <v>3521</v>
      </c>
      <c r="D821" s="3" t="str">
        <f t="shared" si="12"/>
        <v>Contig23744</v>
      </c>
      <c r="E821" s="3" t="s">
        <v>98</v>
      </c>
      <c r="F821" s="3"/>
    </row>
    <row r="822" spans="1:6" x14ac:dyDescent="0.4">
      <c r="A822" s="3" t="s">
        <v>97</v>
      </c>
      <c r="B822" s="3" t="s">
        <v>9</v>
      </c>
      <c r="C822" s="3" t="s">
        <v>3520</v>
      </c>
      <c r="D822" s="3" t="str">
        <f t="shared" si="12"/>
        <v>Contig23746</v>
      </c>
      <c r="E822" s="3" t="s">
        <v>98</v>
      </c>
      <c r="F822" s="3"/>
    </row>
    <row r="823" spans="1:6" x14ac:dyDescent="0.4">
      <c r="A823" s="3" t="s">
        <v>97</v>
      </c>
      <c r="B823" s="3" t="s">
        <v>9</v>
      </c>
      <c r="C823" s="3" t="s">
        <v>3519</v>
      </c>
      <c r="D823" s="3" t="str">
        <f t="shared" si="12"/>
        <v>Contig24527</v>
      </c>
      <c r="E823" s="3" t="s">
        <v>98</v>
      </c>
      <c r="F823" s="3"/>
    </row>
    <row r="824" spans="1:6" x14ac:dyDescent="0.4">
      <c r="A824" s="3" t="s">
        <v>97</v>
      </c>
      <c r="B824" s="3" t="s">
        <v>9</v>
      </c>
      <c r="C824" s="3" t="s">
        <v>3518</v>
      </c>
      <c r="D824" s="3" t="str">
        <f t="shared" si="12"/>
        <v>Contig3846</v>
      </c>
      <c r="E824" s="3" t="s">
        <v>248</v>
      </c>
      <c r="F824" s="3"/>
    </row>
    <row r="825" spans="1:6" x14ac:dyDescent="0.4">
      <c r="A825" s="3" t="s">
        <v>97</v>
      </c>
      <c r="B825" s="3" t="s">
        <v>9</v>
      </c>
      <c r="C825" s="3" t="s">
        <v>3517</v>
      </c>
      <c r="D825" s="3" t="str">
        <f t="shared" si="12"/>
        <v>Contig5329</v>
      </c>
      <c r="E825" s="3" t="s">
        <v>98</v>
      </c>
      <c r="F825" s="3"/>
    </row>
    <row r="826" spans="1:6" x14ac:dyDescent="0.4">
      <c r="A826" s="3" t="s">
        <v>341</v>
      </c>
      <c r="B826" s="3" t="s">
        <v>342</v>
      </c>
      <c r="C826" s="3" t="s">
        <v>3469</v>
      </c>
      <c r="D826" s="3" t="str">
        <f t="shared" si="12"/>
        <v>Contig10141</v>
      </c>
      <c r="E826" s="3" t="s">
        <v>343</v>
      </c>
      <c r="F826" s="3"/>
    </row>
    <row r="827" spans="1:6" x14ac:dyDescent="0.4">
      <c r="A827" s="3" t="s">
        <v>341</v>
      </c>
      <c r="B827" s="3" t="s">
        <v>342</v>
      </c>
      <c r="C827" s="3" t="s">
        <v>3468</v>
      </c>
      <c r="D827" s="3" t="str">
        <f t="shared" si="12"/>
        <v>Contig10142</v>
      </c>
      <c r="E827" s="3" t="s">
        <v>343</v>
      </c>
      <c r="F827" s="3"/>
    </row>
    <row r="828" spans="1:6" x14ac:dyDescent="0.4">
      <c r="A828" s="3" t="s">
        <v>341</v>
      </c>
      <c r="B828" s="3" t="s">
        <v>342</v>
      </c>
      <c r="C828" s="3" t="s">
        <v>3467</v>
      </c>
      <c r="D828" s="3" t="str">
        <f t="shared" si="12"/>
        <v>Contig10143</v>
      </c>
      <c r="E828" s="3" t="s">
        <v>343</v>
      </c>
      <c r="F828" s="3"/>
    </row>
    <row r="829" spans="1:6" x14ac:dyDescent="0.4">
      <c r="A829" s="3" t="s">
        <v>341</v>
      </c>
      <c r="B829" s="3" t="s">
        <v>342</v>
      </c>
      <c r="C829" s="3" t="s">
        <v>3466</v>
      </c>
      <c r="D829" s="3" t="str">
        <f t="shared" si="12"/>
        <v>Contig10144</v>
      </c>
      <c r="E829" s="3" t="s">
        <v>343</v>
      </c>
      <c r="F829" s="3"/>
    </row>
    <row r="830" spans="1:6" x14ac:dyDescent="0.4">
      <c r="A830" s="3" t="s">
        <v>341</v>
      </c>
      <c r="B830" s="3" t="s">
        <v>342</v>
      </c>
      <c r="C830" s="3" t="s">
        <v>3458</v>
      </c>
      <c r="D830" s="3" t="str">
        <f t="shared" si="12"/>
        <v>Contig14897</v>
      </c>
      <c r="E830" s="3" t="s">
        <v>822</v>
      </c>
      <c r="F830" s="3"/>
    </row>
    <row r="831" spans="1:6" x14ac:dyDescent="0.4">
      <c r="A831" s="3" t="s">
        <v>341</v>
      </c>
      <c r="B831" s="3" t="s">
        <v>342</v>
      </c>
      <c r="C831" s="3" t="s">
        <v>3457</v>
      </c>
      <c r="D831" s="3" t="str">
        <f t="shared" si="12"/>
        <v>Contig14898</v>
      </c>
      <c r="E831" s="3" t="s">
        <v>822</v>
      </c>
      <c r="F831" s="3"/>
    </row>
    <row r="832" spans="1:6" x14ac:dyDescent="0.4">
      <c r="A832" s="3" t="s">
        <v>341</v>
      </c>
      <c r="B832" s="3" t="s">
        <v>342</v>
      </c>
      <c r="C832" s="3" t="s">
        <v>3450</v>
      </c>
      <c r="D832" s="3" t="str">
        <f t="shared" si="12"/>
        <v>Contig1745</v>
      </c>
      <c r="E832" s="3" t="s">
        <v>343</v>
      </c>
      <c r="F832" s="3"/>
    </row>
    <row r="833" spans="1:6" x14ac:dyDescent="0.4">
      <c r="A833" s="3" t="s">
        <v>341</v>
      </c>
      <c r="B833" s="3" t="s">
        <v>342</v>
      </c>
      <c r="C833" s="3" t="s">
        <v>3449</v>
      </c>
      <c r="D833" s="3" t="str">
        <f t="shared" si="12"/>
        <v>Contig1746</v>
      </c>
      <c r="E833" s="3" t="s">
        <v>343</v>
      </c>
      <c r="F833" s="3"/>
    </row>
    <row r="834" spans="1:6" x14ac:dyDescent="0.4">
      <c r="A834" s="3" t="s">
        <v>341</v>
      </c>
      <c r="B834" s="3" t="s">
        <v>342</v>
      </c>
      <c r="C834" s="3" t="s">
        <v>3448</v>
      </c>
      <c r="D834" s="3" t="str">
        <f t="shared" ref="D834:D897" si="13">MID(C834, 1, FIND("_", C834)-1)</f>
        <v>Contig1747</v>
      </c>
      <c r="E834" s="3" t="s">
        <v>343</v>
      </c>
      <c r="F834" s="3"/>
    </row>
    <row r="835" spans="1:6" x14ac:dyDescent="0.4">
      <c r="A835" s="3" t="s">
        <v>341</v>
      </c>
      <c r="B835" s="3" t="s">
        <v>342</v>
      </c>
      <c r="C835" s="3" t="s">
        <v>3447</v>
      </c>
      <c r="D835" s="3" t="str">
        <f t="shared" si="13"/>
        <v>Contig1748</v>
      </c>
      <c r="E835" s="3" t="s">
        <v>343</v>
      </c>
      <c r="F835" s="3"/>
    </row>
    <row r="836" spans="1:6" x14ac:dyDescent="0.4">
      <c r="A836" s="3" t="s">
        <v>315</v>
      </c>
      <c r="B836" s="3" t="s">
        <v>9</v>
      </c>
      <c r="C836" s="3" t="s">
        <v>3516</v>
      </c>
      <c r="D836" s="3" t="str">
        <f t="shared" si="13"/>
        <v>Contig4859</v>
      </c>
      <c r="E836" s="3" t="s">
        <v>316</v>
      </c>
      <c r="F836" s="3"/>
    </row>
    <row r="837" spans="1:6" x14ac:dyDescent="0.4">
      <c r="A837" s="3" t="s">
        <v>315</v>
      </c>
      <c r="B837" s="3" t="s">
        <v>9</v>
      </c>
      <c r="C837" s="3" t="s">
        <v>2841</v>
      </c>
      <c r="D837" s="3" t="str">
        <f t="shared" si="13"/>
        <v>Contig6190</v>
      </c>
      <c r="E837" s="3" t="s">
        <v>356</v>
      </c>
      <c r="F837" s="3"/>
    </row>
    <row r="838" spans="1:6" x14ac:dyDescent="0.4">
      <c r="A838" s="3" t="s">
        <v>110</v>
      </c>
      <c r="B838" s="3" t="s">
        <v>111</v>
      </c>
      <c r="C838" s="3" t="s">
        <v>3515</v>
      </c>
      <c r="D838" s="3" t="str">
        <f t="shared" si="13"/>
        <v>Contig8608</v>
      </c>
      <c r="E838" s="3" t="s">
        <v>112</v>
      </c>
      <c r="F838" s="3"/>
    </row>
    <row r="839" spans="1:6" x14ac:dyDescent="0.4">
      <c r="A839" s="3" t="s">
        <v>110</v>
      </c>
      <c r="B839" s="3" t="s">
        <v>111</v>
      </c>
      <c r="C839" s="3" t="s">
        <v>3514</v>
      </c>
      <c r="D839" s="3" t="str">
        <f t="shared" si="13"/>
        <v>Contig9299</v>
      </c>
      <c r="E839" s="3" t="s">
        <v>773</v>
      </c>
      <c r="F839" s="3"/>
    </row>
    <row r="840" spans="1:6" x14ac:dyDescent="0.4">
      <c r="A840" s="3" t="s">
        <v>110</v>
      </c>
      <c r="B840" s="3" t="s">
        <v>111</v>
      </c>
      <c r="C840" s="3" t="s">
        <v>3513</v>
      </c>
      <c r="D840" s="3" t="str">
        <f t="shared" si="13"/>
        <v>Contig9300</v>
      </c>
      <c r="E840" s="3" t="s">
        <v>773</v>
      </c>
      <c r="F840" s="3"/>
    </row>
    <row r="841" spans="1:6" x14ac:dyDescent="0.4">
      <c r="A841" s="3" t="s">
        <v>110</v>
      </c>
      <c r="B841" s="3" t="s">
        <v>111</v>
      </c>
      <c r="C841" s="3" t="s">
        <v>3512</v>
      </c>
      <c r="D841" s="3" t="str">
        <f t="shared" si="13"/>
        <v>Contig11086</v>
      </c>
      <c r="E841" s="3" t="s">
        <v>112</v>
      </c>
      <c r="F841" s="3"/>
    </row>
    <row r="842" spans="1:6" x14ac:dyDescent="0.4">
      <c r="A842" s="3" t="s">
        <v>110</v>
      </c>
      <c r="B842" s="3" t="s">
        <v>111</v>
      </c>
      <c r="C842" s="3" t="s">
        <v>3511</v>
      </c>
      <c r="D842" s="3" t="str">
        <f t="shared" si="13"/>
        <v>Contig11087</v>
      </c>
      <c r="E842" s="3" t="s">
        <v>112</v>
      </c>
      <c r="F842" s="3"/>
    </row>
    <row r="843" spans="1:6" x14ac:dyDescent="0.4">
      <c r="A843" s="3" t="s">
        <v>110</v>
      </c>
      <c r="B843" s="3" t="s">
        <v>111</v>
      </c>
      <c r="C843" s="3" t="s">
        <v>3510</v>
      </c>
      <c r="D843" s="3" t="str">
        <f t="shared" si="13"/>
        <v>Contig11088</v>
      </c>
      <c r="E843" s="3" t="s">
        <v>112</v>
      </c>
      <c r="F843" s="3"/>
    </row>
    <row r="844" spans="1:6" x14ac:dyDescent="0.4">
      <c r="A844" s="3" t="s">
        <v>110</v>
      </c>
      <c r="B844" s="3" t="s">
        <v>111</v>
      </c>
      <c r="C844" s="3" t="s">
        <v>3509</v>
      </c>
      <c r="D844" s="3" t="str">
        <f t="shared" si="13"/>
        <v>Contig11090</v>
      </c>
      <c r="E844" s="3" t="s">
        <v>112</v>
      </c>
      <c r="F844" s="3"/>
    </row>
    <row r="845" spans="1:6" x14ac:dyDescent="0.4">
      <c r="A845" s="3" t="s">
        <v>110</v>
      </c>
      <c r="B845" s="3" t="s">
        <v>111</v>
      </c>
      <c r="C845" s="3" t="s">
        <v>3508</v>
      </c>
      <c r="D845" s="3" t="str">
        <f t="shared" si="13"/>
        <v>Contig11091</v>
      </c>
      <c r="E845" s="3" t="s">
        <v>112</v>
      </c>
      <c r="F845" s="3"/>
    </row>
    <row r="846" spans="1:6" x14ac:dyDescent="0.4">
      <c r="A846" s="3" t="s">
        <v>110</v>
      </c>
      <c r="B846" s="3" t="s">
        <v>111</v>
      </c>
      <c r="C846" s="3" t="s">
        <v>3507</v>
      </c>
      <c r="D846" s="3" t="str">
        <f t="shared" si="13"/>
        <v>Contig11092</v>
      </c>
      <c r="E846" s="3" t="s">
        <v>112</v>
      </c>
      <c r="F846" s="3"/>
    </row>
    <row r="847" spans="1:6" x14ac:dyDescent="0.4">
      <c r="A847" s="3" t="s">
        <v>110</v>
      </c>
      <c r="B847" s="3" t="s">
        <v>111</v>
      </c>
      <c r="C847" s="3" t="s">
        <v>3506</v>
      </c>
      <c r="D847" s="3" t="str">
        <f t="shared" si="13"/>
        <v>Contig11093</v>
      </c>
      <c r="E847" s="3" t="s">
        <v>112</v>
      </c>
      <c r="F847" s="3"/>
    </row>
    <row r="848" spans="1:6" x14ac:dyDescent="0.4">
      <c r="A848" s="3" t="s">
        <v>110</v>
      </c>
      <c r="B848" s="3" t="s">
        <v>111</v>
      </c>
      <c r="C848" s="3" t="s">
        <v>3505</v>
      </c>
      <c r="D848" s="3" t="str">
        <f t="shared" si="13"/>
        <v>Contig16714</v>
      </c>
      <c r="E848" s="3" t="s">
        <v>112</v>
      </c>
      <c r="F848" s="3"/>
    </row>
    <row r="849" spans="1:6" x14ac:dyDescent="0.4">
      <c r="A849" s="3" t="s">
        <v>110</v>
      </c>
      <c r="B849" s="3" t="s">
        <v>111</v>
      </c>
      <c r="C849" s="3" t="s">
        <v>3504</v>
      </c>
      <c r="D849" s="3" t="str">
        <f t="shared" si="13"/>
        <v>Contig16717</v>
      </c>
      <c r="E849" s="3" t="s">
        <v>112</v>
      </c>
      <c r="F849" s="3"/>
    </row>
    <row r="850" spans="1:6" x14ac:dyDescent="0.4">
      <c r="A850" s="3" t="s">
        <v>110</v>
      </c>
      <c r="B850" s="3" t="s">
        <v>111</v>
      </c>
      <c r="C850" s="3" t="s">
        <v>3503</v>
      </c>
      <c r="D850" s="3" t="str">
        <f t="shared" si="13"/>
        <v>Contig16720</v>
      </c>
      <c r="E850" s="3" t="s">
        <v>112</v>
      </c>
      <c r="F850" s="3"/>
    </row>
    <row r="851" spans="1:6" x14ac:dyDescent="0.4">
      <c r="A851" s="3" t="s">
        <v>110</v>
      </c>
      <c r="B851" s="3" t="s">
        <v>111</v>
      </c>
      <c r="C851" s="3" t="s">
        <v>3502</v>
      </c>
      <c r="D851" s="3" t="str">
        <f t="shared" si="13"/>
        <v>Contig16723</v>
      </c>
      <c r="E851" s="3" t="s">
        <v>112</v>
      </c>
      <c r="F851" s="3"/>
    </row>
    <row r="852" spans="1:6" x14ac:dyDescent="0.4">
      <c r="A852" s="3" t="s">
        <v>110</v>
      </c>
      <c r="B852" s="3" t="s">
        <v>111</v>
      </c>
      <c r="C852" s="3" t="s">
        <v>3501</v>
      </c>
      <c r="D852" s="3" t="str">
        <f t="shared" si="13"/>
        <v>Contig16726</v>
      </c>
      <c r="E852" s="3" t="s">
        <v>112</v>
      </c>
      <c r="F852" s="3"/>
    </row>
    <row r="853" spans="1:6" x14ac:dyDescent="0.4">
      <c r="A853" s="3" t="s">
        <v>110</v>
      </c>
      <c r="B853" s="3" t="s">
        <v>111</v>
      </c>
      <c r="C853" s="3" t="s">
        <v>3500</v>
      </c>
      <c r="D853" s="3" t="str">
        <f t="shared" si="13"/>
        <v>Contig16728</v>
      </c>
      <c r="E853" s="3" t="s">
        <v>112</v>
      </c>
      <c r="F853" s="3"/>
    </row>
    <row r="854" spans="1:6" x14ac:dyDescent="0.4">
      <c r="A854" s="3" t="s">
        <v>110</v>
      </c>
      <c r="B854" s="3" t="s">
        <v>111</v>
      </c>
      <c r="C854" s="3" t="s">
        <v>3499</v>
      </c>
      <c r="D854" s="3" t="str">
        <f t="shared" si="13"/>
        <v>Contig3465</v>
      </c>
      <c r="E854" s="3" t="s">
        <v>112</v>
      </c>
      <c r="F854" s="3"/>
    </row>
    <row r="855" spans="1:6" x14ac:dyDescent="0.4">
      <c r="A855" s="3" t="s">
        <v>110</v>
      </c>
      <c r="B855" s="3" t="s">
        <v>111</v>
      </c>
      <c r="C855" s="3" t="s">
        <v>3498</v>
      </c>
      <c r="D855" s="3" t="str">
        <f t="shared" si="13"/>
        <v>Contig3468</v>
      </c>
      <c r="E855" s="3" t="s">
        <v>112</v>
      </c>
      <c r="F855" s="3"/>
    </row>
    <row r="856" spans="1:6" x14ac:dyDescent="0.4">
      <c r="A856" s="3" t="s">
        <v>110</v>
      </c>
      <c r="B856" s="3" t="s">
        <v>111</v>
      </c>
      <c r="C856" s="3" t="s">
        <v>3497</v>
      </c>
      <c r="D856" s="3" t="str">
        <f t="shared" si="13"/>
        <v>Contig3469</v>
      </c>
      <c r="E856" s="3" t="s">
        <v>112</v>
      </c>
      <c r="F856" s="3"/>
    </row>
    <row r="857" spans="1:6" x14ac:dyDescent="0.4">
      <c r="A857" s="3" t="s">
        <v>110</v>
      </c>
      <c r="B857" s="3" t="s">
        <v>111</v>
      </c>
      <c r="C857" s="3" t="s">
        <v>3496</v>
      </c>
      <c r="D857" s="3" t="str">
        <f t="shared" si="13"/>
        <v>Contig3470</v>
      </c>
      <c r="E857" s="3" t="s">
        <v>112</v>
      </c>
      <c r="F857" s="3"/>
    </row>
    <row r="858" spans="1:6" x14ac:dyDescent="0.4">
      <c r="A858" s="3" t="s">
        <v>110</v>
      </c>
      <c r="B858" s="3" t="s">
        <v>111</v>
      </c>
      <c r="C858" s="3" t="s">
        <v>3436</v>
      </c>
      <c r="D858" s="3" t="str">
        <f t="shared" si="13"/>
        <v>Contig5616</v>
      </c>
      <c r="E858" s="3" t="s">
        <v>190</v>
      </c>
      <c r="F858" s="3"/>
    </row>
    <row r="859" spans="1:6" x14ac:dyDescent="0.4">
      <c r="A859" s="3" t="s">
        <v>225</v>
      </c>
      <c r="B859" s="3" t="s">
        <v>226</v>
      </c>
      <c r="C859" s="3" t="s">
        <v>3117</v>
      </c>
      <c r="D859" s="3" t="str">
        <f t="shared" si="13"/>
        <v>Contig7601</v>
      </c>
      <c r="E859" s="3" t="s">
        <v>227</v>
      </c>
      <c r="F859" s="3"/>
    </row>
    <row r="860" spans="1:6" x14ac:dyDescent="0.4">
      <c r="A860" s="3" t="s">
        <v>225</v>
      </c>
      <c r="B860" s="3" t="s">
        <v>226</v>
      </c>
      <c r="C860" s="3" t="s">
        <v>3495</v>
      </c>
      <c r="D860" s="3" t="str">
        <f t="shared" si="13"/>
        <v>Contig6299</v>
      </c>
      <c r="E860" s="3" t="s">
        <v>849</v>
      </c>
      <c r="F860" s="3"/>
    </row>
    <row r="861" spans="1:6" x14ac:dyDescent="0.4">
      <c r="A861" s="3" t="s">
        <v>225</v>
      </c>
      <c r="B861" s="3" t="s">
        <v>226</v>
      </c>
      <c r="C861" s="3" t="s">
        <v>3494</v>
      </c>
      <c r="D861" s="3" t="str">
        <f t="shared" si="13"/>
        <v>Contig6300</v>
      </c>
      <c r="E861" s="3" t="s">
        <v>849</v>
      </c>
      <c r="F861" s="3"/>
    </row>
    <row r="862" spans="1:6" x14ac:dyDescent="0.4">
      <c r="A862" s="3" t="s">
        <v>225</v>
      </c>
      <c r="B862" s="3" t="s">
        <v>226</v>
      </c>
      <c r="C862" s="3" t="s">
        <v>3493</v>
      </c>
      <c r="D862" s="3" t="str">
        <f t="shared" si="13"/>
        <v>Contig6300</v>
      </c>
      <c r="E862" s="3" t="s">
        <v>849</v>
      </c>
      <c r="F862" s="3"/>
    </row>
    <row r="863" spans="1:6" x14ac:dyDescent="0.4">
      <c r="A863" s="3" t="s">
        <v>225</v>
      </c>
      <c r="B863" s="3" t="s">
        <v>226</v>
      </c>
      <c r="C863" s="3" t="s">
        <v>3492</v>
      </c>
      <c r="D863" s="3" t="str">
        <f t="shared" si="13"/>
        <v>Contig6301</v>
      </c>
      <c r="E863" s="3" t="s">
        <v>849</v>
      </c>
      <c r="F863" s="3"/>
    </row>
    <row r="864" spans="1:6" x14ac:dyDescent="0.4">
      <c r="A864" s="3" t="s">
        <v>225</v>
      </c>
      <c r="B864" s="3" t="s">
        <v>226</v>
      </c>
      <c r="C864" s="3" t="s">
        <v>3491</v>
      </c>
      <c r="D864" s="3" t="str">
        <f t="shared" si="13"/>
        <v>Contig6301</v>
      </c>
      <c r="E864" s="3" t="s">
        <v>849</v>
      </c>
      <c r="F864" s="3"/>
    </row>
    <row r="865" spans="1:6" x14ac:dyDescent="0.4">
      <c r="A865" s="3" t="s">
        <v>225</v>
      </c>
      <c r="B865" s="3" t="s">
        <v>226</v>
      </c>
      <c r="C865" s="3" t="s">
        <v>3490</v>
      </c>
      <c r="D865" s="3" t="str">
        <f t="shared" si="13"/>
        <v>Contig6302</v>
      </c>
      <c r="E865" s="3" t="s">
        <v>849</v>
      </c>
      <c r="F865" s="3"/>
    </row>
    <row r="866" spans="1:6" x14ac:dyDescent="0.4">
      <c r="A866" s="3" t="s">
        <v>225</v>
      </c>
      <c r="B866" s="3" t="s">
        <v>226</v>
      </c>
      <c r="C866" s="3" t="s">
        <v>3489</v>
      </c>
      <c r="D866" s="3" t="str">
        <f t="shared" si="13"/>
        <v>Contig6302</v>
      </c>
      <c r="E866" s="3" t="s">
        <v>849</v>
      </c>
      <c r="F866" s="3"/>
    </row>
    <row r="867" spans="1:6" x14ac:dyDescent="0.4">
      <c r="A867" s="3" t="s">
        <v>225</v>
      </c>
      <c r="B867" s="3" t="s">
        <v>226</v>
      </c>
      <c r="C867" s="3" t="s">
        <v>3488</v>
      </c>
      <c r="D867" s="3" t="str">
        <f t="shared" si="13"/>
        <v>Contig6303</v>
      </c>
      <c r="E867" s="3" t="s">
        <v>849</v>
      </c>
      <c r="F867" s="3"/>
    </row>
    <row r="868" spans="1:6" x14ac:dyDescent="0.4">
      <c r="A868" s="3" t="s">
        <v>225</v>
      </c>
      <c r="B868" s="3" t="s">
        <v>226</v>
      </c>
      <c r="C868" s="3" t="s">
        <v>3487</v>
      </c>
      <c r="D868" s="3" t="str">
        <f t="shared" si="13"/>
        <v>Contig6303</v>
      </c>
      <c r="E868" s="3" t="s">
        <v>849</v>
      </c>
      <c r="F868" s="3"/>
    </row>
    <row r="869" spans="1:6" x14ac:dyDescent="0.4">
      <c r="A869" s="3" t="s">
        <v>225</v>
      </c>
      <c r="B869" s="3" t="s">
        <v>226</v>
      </c>
      <c r="C869" s="3" t="s">
        <v>3486</v>
      </c>
      <c r="D869" s="3" t="str">
        <f t="shared" si="13"/>
        <v>Contig6304</v>
      </c>
      <c r="E869" s="3" t="s">
        <v>849</v>
      </c>
      <c r="F869" s="3"/>
    </row>
    <row r="870" spans="1:6" x14ac:dyDescent="0.4">
      <c r="A870" s="3" t="s">
        <v>225</v>
      </c>
      <c r="B870" s="3" t="s">
        <v>226</v>
      </c>
      <c r="C870" s="3" t="s">
        <v>3485</v>
      </c>
      <c r="D870" s="3" t="str">
        <f t="shared" si="13"/>
        <v>Contig6304</v>
      </c>
      <c r="E870" s="3" t="s">
        <v>849</v>
      </c>
      <c r="F870" s="3"/>
    </row>
    <row r="871" spans="1:6" x14ac:dyDescent="0.4">
      <c r="A871" s="3" t="s">
        <v>225</v>
      </c>
      <c r="B871" s="3" t="s">
        <v>226</v>
      </c>
      <c r="C871" s="3" t="s">
        <v>3484</v>
      </c>
      <c r="D871" s="3" t="str">
        <f t="shared" si="13"/>
        <v>Contig6305</v>
      </c>
      <c r="E871" s="3" t="s">
        <v>849</v>
      </c>
      <c r="F871" s="3"/>
    </row>
    <row r="872" spans="1:6" x14ac:dyDescent="0.4">
      <c r="A872" s="3" t="s">
        <v>225</v>
      </c>
      <c r="B872" s="3" t="s">
        <v>226</v>
      </c>
      <c r="C872" s="3" t="s">
        <v>3483</v>
      </c>
      <c r="D872" s="3" t="str">
        <f t="shared" si="13"/>
        <v>Contig6305</v>
      </c>
      <c r="E872" s="3" t="s">
        <v>849</v>
      </c>
      <c r="F872" s="3"/>
    </row>
    <row r="873" spans="1:6" x14ac:dyDescent="0.4">
      <c r="A873" s="3" t="s">
        <v>225</v>
      </c>
      <c r="B873" s="3" t="s">
        <v>226</v>
      </c>
      <c r="C873" s="3" t="s">
        <v>3482</v>
      </c>
      <c r="D873" s="3" t="str">
        <f t="shared" si="13"/>
        <v>Contig6306</v>
      </c>
      <c r="E873" s="3" t="s">
        <v>849</v>
      </c>
      <c r="F873" s="3"/>
    </row>
    <row r="874" spans="1:6" x14ac:dyDescent="0.4">
      <c r="A874" s="3" t="s">
        <v>225</v>
      </c>
      <c r="B874" s="3" t="s">
        <v>226</v>
      </c>
      <c r="C874" s="3" t="s">
        <v>3481</v>
      </c>
      <c r="D874" s="3" t="str">
        <f t="shared" si="13"/>
        <v>Contig6306</v>
      </c>
      <c r="E874" s="3" t="s">
        <v>849</v>
      </c>
      <c r="F874" s="3"/>
    </row>
    <row r="875" spans="1:6" x14ac:dyDescent="0.4">
      <c r="A875" s="3" t="s">
        <v>191</v>
      </c>
      <c r="B875" s="3" t="s">
        <v>131</v>
      </c>
      <c r="C875" s="3" t="s">
        <v>3436</v>
      </c>
      <c r="D875" s="3" t="str">
        <f t="shared" si="13"/>
        <v>Contig5616</v>
      </c>
      <c r="E875" s="3" t="s">
        <v>190</v>
      </c>
      <c r="F875" s="3"/>
    </row>
    <row r="876" spans="1:6" x14ac:dyDescent="0.4">
      <c r="A876" s="3" t="s">
        <v>240</v>
      </c>
      <c r="B876" s="3" t="s">
        <v>9</v>
      </c>
      <c r="C876" s="3" t="s">
        <v>3456</v>
      </c>
      <c r="D876" s="3" t="str">
        <f t="shared" si="13"/>
        <v>Contig14912</v>
      </c>
      <c r="E876" s="3" t="s">
        <v>241</v>
      </c>
      <c r="F876" s="3"/>
    </row>
    <row r="877" spans="1:6" x14ac:dyDescent="0.4">
      <c r="A877" s="3" t="s">
        <v>240</v>
      </c>
      <c r="B877" s="3" t="s">
        <v>9</v>
      </c>
      <c r="C877" s="3" t="s">
        <v>3446</v>
      </c>
      <c r="D877" s="3" t="str">
        <f t="shared" si="13"/>
        <v>Contig1750</v>
      </c>
      <c r="E877" s="3" t="s">
        <v>241</v>
      </c>
      <c r="F877" s="3"/>
    </row>
    <row r="878" spans="1:6" x14ac:dyDescent="0.4">
      <c r="A878" s="3" t="s">
        <v>240</v>
      </c>
      <c r="B878" s="3" t="s">
        <v>9</v>
      </c>
      <c r="C878" s="3" t="s">
        <v>3445</v>
      </c>
      <c r="D878" s="3" t="str">
        <f t="shared" si="13"/>
        <v>Contig1752</v>
      </c>
      <c r="E878" s="3" t="s">
        <v>241</v>
      </c>
      <c r="F878" s="3"/>
    </row>
    <row r="879" spans="1:6" x14ac:dyDescent="0.4">
      <c r="A879" s="3" t="s">
        <v>240</v>
      </c>
      <c r="B879" s="3" t="s">
        <v>9</v>
      </c>
      <c r="C879" s="3" t="s">
        <v>3441</v>
      </c>
      <c r="D879" s="3" t="str">
        <f t="shared" si="13"/>
        <v>Contig4408</v>
      </c>
      <c r="E879" s="3" t="s">
        <v>241</v>
      </c>
      <c r="F879" s="3"/>
    </row>
    <row r="880" spans="1:6" x14ac:dyDescent="0.4">
      <c r="A880" s="3" t="s">
        <v>240</v>
      </c>
      <c r="B880" s="3" t="s">
        <v>9</v>
      </c>
      <c r="C880" s="3" t="s">
        <v>3440</v>
      </c>
      <c r="D880" s="3" t="str">
        <f t="shared" si="13"/>
        <v>Contig4409</v>
      </c>
      <c r="E880" s="3" t="s">
        <v>241</v>
      </c>
      <c r="F880" s="3"/>
    </row>
    <row r="881" spans="1:6" x14ac:dyDescent="0.4">
      <c r="A881" s="3" t="s">
        <v>240</v>
      </c>
      <c r="B881" s="3" t="s">
        <v>9</v>
      </c>
      <c r="C881" s="3" t="s">
        <v>3439</v>
      </c>
      <c r="D881" s="3" t="str">
        <f t="shared" si="13"/>
        <v>Contig4410</v>
      </c>
      <c r="E881" s="3" t="s">
        <v>241</v>
      </c>
      <c r="F881" s="3"/>
    </row>
    <row r="882" spans="1:6" x14ac:dyDescent="0.4">
      <c r="A882" s="3" t="s">
        <v>483</v>
      </c>
      <c r="B882" s="3" t="s">
        <v>9</v>
      </c>
      <c r="C882" s="3" t="s">
        <v>3480</v>
      </c>
      <c r="D882" s="3" t="str">
        <f t="shared" si="13"/>
        <v>Contig6919</v>
      </c>
      <c r="E882" s="3" t="s">
        <v>874</v>
      </c>
      <c r="F882" s="3"/>
    </row>
    <row r="883" spans="1:6" x14ac:dyDescent="0.4">
      <c r="A883" s="3" t="s">
        <v>483</v>
      </c>
      <c r="B883" s="3" t="s">
        <v>9</v>
      </c>
      <c r="C883" s="3" t="s">
        <v>3479</v>
      </c>
      <c r="D883" s="3" t="str">
        <f t="shared" si="13"/>
        <v>Contig6920</v>
      </c>
      <c r="E883" s="3" t="s">
        <v>874</v>
      </c>
      <c r="F883" s="3"/>
    </row>
    <row r="884" spans="1:6" x14ac:dyDescent="0.4">
      <c r="A884" s="3" t="s">
        <v>483</v>
      </c>
      <c r="B884" s="3" t="s">
        <v>9</v>
      </c>
      <c r="C884" s="3" t="s">
        <v>3478</v>
      </c>
      <c r="D884" s="3" t="str">
        <f t="shared" si="13"/>
        <v>Contig6921</v>
      </c>
      <c r="E884" s="3" t="s">
        <v>874</v>
      </c>
      <c r="F884" s="3"/>
    </row>
    <row r="885" spans="1:6" x14ac:dyDescent="0.4">
      <c r="A885" s="3" t="s">
        <v>483</v>
      </c>
      <c r="B885" s="3" t="s">
        <v>9</v>
      </c>
      <c r="C885" s="3" t="s">
        <v>3477</v>
      </c>
      <c r="D885" s="3" t="str">
        <f t="shared" si="13"/>
        <v>Contig6922</v>
      </c>
      <c r="E885" s="3" t="s">
        <v>874</v>
      </c>
      <c r="F885" s="3"/>
    </row>
    <row r="886" spans="1:6" x14ac:dyDescent="0.4">
      <c r="A886" s="3" t="s">
        <v>483</v>
      </c>
      <c r="B886" s="3" t="s">
        <v>9</v>
      </c>
      <c r="C886" s="3" t="s">
        <v>3455</v>
      </c>
      <c r="D886" s="3" t="str">
        <f t="shared" si="13"/>
        <v>Contig17199</v>
      </c>
      <c r="E886" s="3" t="s">
        <v>484</v>
      </c>
      <c r="F886" s="3"/>
    </row>
    <row r="887" spans="1:6" x14ac:dyDescent="0.4">
      <c r="A887" s="3" t="s">
        <v>483</v>
      </c>
      <c r="B887" s="3" t="s">
        <v>9</v>
      </c>
      <c r="C887" s="3" t="s">
        <v>3454</v>
      </c>
      <c r="D887" s="3" t="str">
        <f t="shared" si="13"/>
        <v>Contig17201</v>
      </c>
      <c r="E887" s="3" t="s">
        <v>484</v>
      </c>
      <c r="F887" s="3"/>
    </row>
    <row r="888" spans="1:6" x14ac:dyDescent="0.4">
      <c r="A888" s="3" t="s">
        <v>483</v>
      </c>
      <c r="B888" s="3" t="s">
        <v>9</v>
      </c>
      <c r="C888" s="3" t="s">
        <v>3453</v>
      </c>
      <c r="D888" s="3" t="str">
        <f t="shared" si="13"/>
        <v>Contig17202</v>
      </c>
      <c r="E888" s="3" t="s">
        <v>484</v>
      </c>
      <c r="F888" s="3"/>
    </row>
    <row r="889" spans="1:6" x14ac:dyDescent="0.4">
      <c r="A889" s="3" t="s">
        <v>483</v>
      </c>
      <c r="B889" s="3" t="s">
        <v>9</v>
      </c>
      <c r="C889" s="3" t="s">
        <v>3452</v>
      </c>
      <c r="D889" s="3" t="str">
        <f t="shared" si="13"/>
        <v>Contig17203</v>
      </c>
      <c r="E889" s="3" t="s">
        <v>484</v>
      </c>
      <c r="F889" s="3"/>
    </row>
    <row r="890" spans="1:6" x14ac:dyDescent="0.4">
      <c r="A890" s="3" t="s">
        <v>483</v>
      </c>
      <c r="B890" s="3" t="s">
        <v>9</v>
      </c>
      <c r="C890" s="3" t="s">
        <v>3444</v>
      </c>
      <c r="D890" s="3" t="str">
        <f t="shared" si="13"/>
        <v>Contig1753</v>
      </c>
      <c r="E890" s="3" t="s">
        <v>874</v>
      </c>
      <c r="F890" s="3"/>
    </row>
    <row r="891" spans="1:6" x14ac:dyDescent="0.4">
      <c r="A891" s="3" t="s">
        <v>192</v>
      </c>
      <c r="B891" s="3" t="s">
        <v>9</v>
      </c>
      <c r="C891" s="3" t="s">
        <v>3480</v>
      </c>
      <c r="D891" s="3" t="str">
        <f t="shared" si="13"/>
        <v>Contig6919</v>
      </c>
      <c r="E891" s="3" t="s">
        <v>874</v>
      </c>
      <c r="F891" s="3"/>
    </row>
    <row r="892" spans="1:6" x14ac:dyDescent="0.4">
      <c r="A892" s="3" t="s">
        <v>192</v>
      </c>
      <c r="B892" s="3" t="s">
        <v>9</v>
      </c>
      <c r="C892" s="3" t="s">
        <v>3479</v>
      </c>
      <c r="D892" s="3" t="str">
        <f t="shared" si="13"/>
        <v>Contig6920</v>
      </c>
      <c r="E892" s="3" t="s">
        <v>874</v>
      </c>
      <c r="F892" s="3"/>
    </row>
    <row r="893" spans="1:6" x14ac:dyDescent="0.4">
      <c r="A893" s="3" t="s">
        <v>192</v>
      </c>
      <c r="B893" s="3" t="s">
        <v>9</v>
      </c>
      <c r="C893" s="3" t="s">
        <v>3478</v>
      </c>
      <c r="D893" s="3" t="str">
        <f t="shared" si="13"/>
        <v>Contig6921</v>
      </c>
      <c r="E893" s="3" t="s">
        <v>874</v>
      </c>
      <c r="F893" s="3"/>
    </row>
    <row r="894" spans="1:6" x14ac:dyDescent="0.4">
      <c r="A894" s="3" t="s">
        <v>192</v>
      </c>
      <c r="B894" s="3" t="s">
        <v>9</v>
      </c>
      <c r="C894" s="3" t="s">
        <v>3477</v>
      </c>
      <c r="D894" s="3" t="str">
        <f t="shared" si="13"/>
        <v>Contig6922</v>
      </c>
      <c r="E894" s="3" t="s">
        <v>874</v>
      </c>
      <c r="F894" s="3"/>
    </row>
    <row r="895" spans="1:6" x14ac:dyDescent="0.4">
      <c r="A895" s="3" t="s">
        <v>192</v>
      </c>
      <c r="B895" s="3" t="s">
        <v>9</v>
      </c>
      <c r="C895" s="3" t="s">
        <v>3476</v>
      </c>
      <c r="D895" s="3" t="str">
        <f t="shared" si="13"/>
        <v>Contig882</v>
      </c>
      <c r="E895" s="3" t="s">
        <v>291</v>
      </c>
      <c r="F895" s="3"/>
    </row>
    <row r="896" spans="1:6" x14ac:dyDescent="0.4">
      <c r="A896" s="3" t="s">
        <v>192</v>
      </c>
      <c r="B896" s="3" t="s">
        <v>9</v>
      </c>
      <c r="C896" s="3" t="s">
        <v>3475</v>
      </c>
      <c r="D896" s="3" t="str">
        <f t="shared" si="13"/>
        <v>Contig883</v>
      </c>
      <c r="E896" s="3" t="s">
        <v>291</v>
      </c>
      <c r="F896" s="3"/>
    </row>
    <row r="897" spans="1:6" x14ac:dyDescent="0.4">
      <c r="A897" s="3" t="s">
        <v>192</v>
      </c>
      <c r="B897" s="3" t="s">
        <v>9</v>
      </c>
      <c r="C897" s="3" t="s">
        <v>3474</v>
      </c>
      <c r="D897" s="3" t="str">
        <f t="shared" si="13"/>
        <v>Contig884</v>
      </c>
      <c r="E897" s="3" t="s">
        <v>291</v>
      </c>
      <c r="F897" s="3"/>
    </row>
    <row r="898" spans="1:6" x14ac:dyDescent="0.4">
      <c r="A898" s="3" t="s">
        <v>192</v>
      </c>
      <c r="B898" s="3" t="s">
        <v>9</v>
      </c>
      <c r="C898" s="3" t="s">
        <v>3473</v>
      </c>
      <c r="D898" s="3" t="str">
        <f t="shared" ref="D898:D961" si="14">MID(C898, 1, FIND("_", C898)-1)</f>
        <v>Contig8190</v>
      </c>
      <c r="E898" s="3" t="s">
        <v>291</v>
      </c>
      <c r="F898" s="3"/>
    </row>
    <row r="899" spans="1:6" x14ac:dyDescent="0.4">
      <c r="A899" s="3" t="s">
        <v>192</v>
      </c>
      <c r="B899" s="3" t="s">
        <v>9</v>
      </c>
      <c r="C899" s="3" t="s">
        <v>3472</v>
      </c>
      <c r="D899" s="3" t="str">
        <f t="shared" si="14"/>
        <v>Contig8191</v>
      </c>
      <c r="E899" s="3" t="s">
        <v>291</v>
      </c>
      <c r="F899" s="3"/>
    </row>
    <row r="900" spans="1:6" x14ac:dyDescent="0.4">
      <c r="A900" s="3" t="s">
        <v>192</v>
      </c>
      <c r="B900" s="3" t="s">
        <v>9</v>
      </c>
      <c r="C900" s="3" t="s">
        <v>3471</v>
      </c>
      <c r="D900" s="3" t="str">
        <f t="shared" si="14"/>
        <v>Contig8543</v>
      </c>
      <c r="E900" s="3" t="s">
        <v>291</v>
      </c>
      <c r="F900" s="3"/>
    </row>
    <row r="901" spans="1:6" x14ac:dyDescent="0.4">
      <c r="A901" s="3" t="s">
        <v>192</v>
      </c>
      <c r="B901" s="3" t="s">
        <v>9</v>
      </c>
      <c r="C901" s="3" t="s">
        <v>3470</v>
      </c>
      <c r="D901" s="3" t="str">
        <f t="shared" si="14"/>
        <v>Contig8544</v>
      </c>
      <c r="E901" s="3" t="s">
        <v>291</v>
      </c>
      <c r="F901" s="3"/>
    </row>
    <row r="902" spans="1:6" x14ac:dyDescent="0.4">
      <c r="A902" s="3" t="s">
        <v>192</v>
      </c>
      <c r="B902" s="3" t="s">
        <v>9</v>
      </c>
      <c r="C902" s="3" t="s">
        <v>3469</v>
      </c>
      <c r="D902" s="3" t="str">
        <f t="shared" si="14"/>
        <v>Contig10141</v>
      </c>
      <c r="E902" s="3" t="s">
        <v>343</v>
      </c>
      <c r="F902" s="3"/>
    </row>
    <row r="903" spans="1:6" x14ac:dyDescent="0.4">
      <c r="A903" s="3" t="s">
        <v>192</v>
      </c>
      <c r="B903" s="3" t="s">
        <v>9</v>
      </c>
      <c r="C903" s="3" t="s">
        <v>3468</v>
      </c>
      <c r="D903" s="3" t="str">
        <f t="shared" si="14"/>
        <v>Contig10142</v>
      </c>
      <c r="E903" s="3" t="s">
        <v>343</v>
      </c>
      <c r="F903" s="3"/>
    </row>
    <row r="904" spans="1:6" x14ac:dyDescent="0.4">
      <c r="A904" s="3" t="s">
        <v>192</v>
      </c>
      <c r="B904" s="3" t="s">
        <v>9</v>
      </c>
      <c r="C904" s="3" t="s">
        <v>3467</v>
      </c>
      <c r="D904" s="3" t="str">
        <f t="shared" si="14"/>
        <v>Contig10143</v>
      </c>
      <c r="E904" s="3" t="s">
        <v>343</v>
      </c>
      <c r="F904" s="3"/>
    </row>
    <row r="905" spans="1:6" x14ac:dyDescent="0.4">
      <c r="A905" s="3" t="s">
        <v>192</v>
      </c>
      <c r="B905" s="3" t="s">
        <v>9</v>
      </c>
      <c r="C905" s="3" t="s">
        <v>3466</v>
      </c>
      <c r="D905" s="3" t="str">
        <f t="shared" si="14"/>
        <v>Contig10144</v>
      </c>
      <c r="E905" s="3" t="s">
        <v>343</v>
      </c>
      <c r="F905" s="3"/>
    </row>
    <row r="906" spans="1:6" x14ac:dyDescent="0.4">
      <c r="A906" s="3" t="s">
        <v>192</v>
      </c>
      <c r="B906" s="3" t="s">
        <v>9</v>
      </c>
      <c r="C906" s="3" t="s">
        <v>3465</v>
      </c>
      <c r="D906" s="3" t="str">
        <f t="shared" si="14"/>
        <v>Contig10253</v>
      </c>
      <c r="E906" s="3" t="s">
        <v>291</v>
      </c>
      <c r="F906" s="3"/>
    </row>
    <row r="907" spans="1:6" x14ac:dyDescent="0.4">
      <c r="A907" s="3" t="s">
        <v>192</v>
      </c>
      <c r="B907" s="3" t="s">
        <v>9</v>
      </c>
      <c r="C907" s="3" t="s">
        <v>3464</v>
      </c>
      <c r="D907" s="3" t="str">
        <f t="shared" si="14"/>
        <v>Contig10254</v>
      </c>
      <c r="E907" s="3" t="s">
        <v>291</v>
      </c>
      <c r="F907" s="3"/>
    </row>
    <row r="908" spans="1:6" x14ac:dyDescent="0.4">
      <c r="A908" s="3" t="s">
        <v>192</v>
      </c>
      <c r="B908" s="3" t="s">
        <v>9</v>
      </c>
      <c r="C908" s="3" t="s">
        <v>3463</v>
      </c>
      <c r="D908" s="3" t="str">
        <f t="shared" si="14"/>
        <v>Contig11103</v>
      </c>
      <c r="E908" s="3" t="s">
        <v>291</v>
      </c>
      <c r="F908" s="3"/>
    </row>
    <row r="909" spans="1:6" x14ac:dyDescent="0.4">
      <c r="A909" s="3" t="s">
        <v>192</v>
      </c>
      <c r="B909" s="3" t="s">
        <v>9</v>
      </c>
      <c r="C909" s="3" t="s">
        <v>3462</v>
      </c>
      <c r="D909" s="3" t="str">
        <f t="shared" si="14"/>
        <v>Contig12596</v>
      </c>
      <c r="E909" s="3" t="s">
        <v>291</v>
      </c>
      <c r="F909" s="3"/>
    </row>
    <row r="910" spans="1:6" x14ac:dyDescent="0.4">
      <c r="A910" s="3" t="s">
        <v>192</v>
      </c>
      <c r="B910" s="3" t="s">
        <v>9</v>
      </c>
      <c r="C910" s="3" t="s">
        <v>3461</v>
      </c>
      <c r="D910" s="3" t="str">
        <f t="shared" si="14"/>
        <v>Contig12597</v>
      </c>
      <c r="E910" s="3" t="s">
        <v>291</v>
      </c>
      <c r="F910" s="3"/>
    </row>
    <row r="911" spans="1:6" x14ac:dyDescent="0.4">
      <c r="A911" s="3" t="s">
        <v>192</v>
      </c>
      <c r="B911" s="3" t="s">
        <v>9</v>
      </c>
      <c r="C911" s="3" t="s">
        <v>3460</v>
      </c>
      <c r="D911" s="3" t="str">
        <f t="shared" si="14"/>
        <v>Contig12598</v>
      </c>
      <c r="E911" s="3" t="s">
        <v>291</v>
      </c>
      <c r="F911" s="3"/>
    </row>
    <row r="912" spans="1:6" x14ac:dyDescent="0.4">
      <c r="A912" s="3" t="s">
        <v>192</v>
      </c>
      <c r="B912" s="3" t="s">
        <v>9</v>
      </c>
      <c r="C912" s="3" t="s">
        <v>3459</v>
      </c>
      <c r="D912" s="3" t="str">
        <f t="shared" si="14"/>
        <v>Contig12598</v>
      </c>
      <c r="E912" s="3" t="s">
        <v>291</v>
      </c>
      <c r="F912" s="3"/>
    </row>
    <row r="913" spans="1:6" x14ac:dyDescent="0.4">
      <c r="A913" s="3" t="s">
        <v>192</v>
      </c>
      <c r="B913" s="3" t="s">
        <v>9</v>
      </c>
      <c r="C913" s="3" t="s">
        <v>3458</v>
      </c>
      <c r="D913" s="3" t="str">
        <f t="shared" si="14"/>
        <v>Contig14897</v>
      </c>
      <c r="E913" s="3" t="s">
        <v>822</v>
      </c>
      <c r="F913" s="3"/>
    </row>
    <row r="914" spans="1:6" x14ac:dyDescent="0.4">
      <c r="A914" s="3" t="s">
        <v>192</v>
      </c>
      <c r="B914" s="3" t="s">
        <v>9</v>
      </c>
      <c r="C914" s="3" t="s">
        <v>3457</v>
      </c>
      <c r="D914" s="3" t="str">
        <f t="shared" si="14"/>
        <v>Contig14898</v>
      </c>
      <c r="E914" s="3" t="s">
        <v>822</v>
      </c>
      <c r="F914" s="3"/>
    </row>
    <row r="915" spans="1:6" x14ac:dyDescent="0.4">
      <c r="A915" s="3" t="s">
        <v>192</v>
      </c>
      <c r="B915" s="3" t="s">
        <v>9</v>
      </c>
      <c r="C915" s="3" t="s">
        <v>3456</v>
      </c>
      <c r="D915" s="3" t="str">
        <f t="shared" si="14"/>
        <v>Contig14912</v>
      </c>
      <c r="E915" s="3" t="s">
        <v>241</v>
      </c>
      <c r="F915" s="3"/>
    </row>
    <row r="916" spans="1:6" x14ac:dyDescent="0.4">
      <c r="A916" s="3" t="s">
        <v>192</v>
      </c>
      <c r="B916" s="3" t="s">
        <v>9</v>
      </c>
      <c r="C916" s="3" t="s">
        <v>3455</v>
      </c>
      <c r="D916" s="3" t="str">
        <f t="shared" si="14"/>
        <v>Contig17199</v>
      </c>
      <c r="E916" s="3" t="s">
        <v>484</v>
      </c>
      <c r="F916" s="3"/>
    </row>
    <row r="917" spans="1:6" x14ac:dyDescent="0.4">
      <c r="A917" s="3" t="s">
        <v>192</v>
      </c>
      <c r="B917" s="3" t="s">
        <v>9</v>
      </c>
      <c r="C917" s="3" t="s">
        <v>3454</v>
      </c>
      <c r="D917" s="3" t="str">
        <f t="shared" si="14"/>
        <v>Contig17201</v>
      </c>
      <c r="E917" s="3" t="s">
        <v>484</v>
      </c>
      <c r="F917" s="3"/>
    </row>
    <row r="918" spans="1:6" x14ac:dyDescent="0.4">
      <c r="A918" s="3" t="s">
        <v>192</v>
      </c>
      <c r="B918" s="3" t="s">
        <v>9</v>
      </c>
      <c r="C918" s="3" t="s">
        <v>3453</v>
      </c>
      <c r="D918" s="3" t="str">
        <f t="shared" si="14"/>
        <v>Contig17202</v>
      </c>
      <c r="E918" s="3" t="s">
        <v>484</v>
      </c>
      <c r="F918" s="3"/>
    </row>
    <row r="919" spans="1:6" x14ac:dyDescent="0.4">
      <c r="A919" s="3" t="s">
        <v>192</v>
      </c>
      <c r="B919" s="3" t="s">
        <v>9</v>
      </c>
      <c r="C919" s="3" t="s">
        <v>3452</v>
      </c>
      <c r="D919" s="3" t="str">
        <f t="shared" si="14"/>
        <v>Contig17203</v>
      </c>
      <c r="E919" s="3" t="s">
        <v>484</v>
      </c>
      <c r="F919" s="3"/>
    </row>
    <row r="920" spans="1:6" x14ac:dyDescent="0.4">
      <c r="A920" s="3" t="s">
        <v>192</v>
      </c>
      <c r="B920" s="3" t="s">
        <v>9</v>
      </c>
      <c r="C920" s="3" t="s">
        <v>3451</v>
      </c>
      <c r="D920" s="3" t="str">
        <f t="shared" si="14"/>
        <v>Contig196</v>
      </c>
      <c r="E920" s="3" t="s">
        <v>291</v>
      </c>
      <c r="F920" s="3"/>
    </row>
    <row r="921" spans="1:6" x14ac:dyDescent="0.4">
      <c r="A921" s="3" t="s">
        <v>192</v>
      </c>
      <c r="B921" s="3" t="s">
        <v>9</v>
      </c>
      <c r="C921" s="3" t="s">
        <v>3450</v>
      </c>
      <c r="D921" s="3" t="str">
        <f t="shared" si="14"/>
        <v>Contig1745</v>
      </c>
      <c r="E921" s="3" t="s">
        <v>343</v>
      </c>
      <c r="F921" s="3"/>
    </row>
    <row r="922" spans="1:6" x14ac:dyDescent="0.4">
      <c r="A922" s="3" t="s">
        <v>192</v>
      </c>
      <c r="B922" s="3" t="s">
        <v>9</v>
      </c>
      <c r="C922" s="3" t="s">
        <v>3449</v>
      </c>
      <c r="D922" s="3" t="str">
        <f t="shared" si="14"/>
        <v>Contig1746</v>
      </c>
      <c r="E922" s="3" t="s">
        <v>343</v>
      </c>
      <c r="F922" s="3"/>
    </row>
    <row r="923" spans="1:6" x14ac:dyDescent="0.4">
      <c r="A923" s="3" t="s">
        <v>192</v>
      </c>
      <c r="B923" s="3" t="s">
        <v>9</v>
      </c>
      <c r="C923" s="3" t="s">
        <v>3448</v>
      </c>
      <c r="D923" s="3" t="str">
        <f t="shared" si="14"/>
        <v>Contig1747</v>
      </c>
      <c r="E923" s="3" t="s">
        <v>343</v>
      </c>
      <c r="F923" s="3"/>
    </row>
    <row r="924" spans="1:6" x14ac:dyDescent="0.4">
      <c r="A924" s="3" t="s">
        <v>192</v>
      </c>
      <c r="B924" s="3" t="s">
        <v>9</v>
      </c>
      <c r="C924" s="3" t="s">
        <v>3447</v>
      </c>
      <c r="D924" s="3" t="str">
        <f t="shared" si="14"/>
        <v>Contig1748</v>
      </c>
      <c r="E924" s="3" t="s">
        <v>343</v>
      </c>
      <c r="F924" s="3"/>
    </row>
    <row r="925" spans="1:6" x14ac:dyDescent="0.4">
      <c r="A925" s="3" t="s">
        <v>192</v>
      </c>
      <c r="B925" s="3" t="s">
        <v>9</v>
      </c>
      <c r="C925" s="3" t="s">
        <v>3446</v>
      </c>
      <c r="D925" s="3" t="str">
        <f t="shared" si="14"/>
        <v>Contig1750</v>
      </c>
      <c r="E925" s="3" t="s">
        <v>241</v>
      </c>
      <c r="F925" s="3"/>
    </row>
    <row r="926" spans="1:6" x14ac:dyDescent="0.4">
      <c r="A926" s="3" t="s">
        <v>192</v>
      </c>
      <c r="B926" s="3" t="s">
        <v>9</v>
      </c>
      <c r="C926" s="3" t="s">
        <v>3445</v>
      </c>
      <c r="D926" s="3" t="str">
        <f t="shared" si="14"/>
        <v>Contig1752</v>
      </c>
      <c r="E926" s="3" t="s">
        <v>241</v>
      </c>
      <c r="F926" s="3"/>
    </row>
    <row r="927" spans="1:6" x14ac:dyDescent="0.4">
      <c r="A927" s="3" t="s">
        <v>192</v>
      </c>
      <c r="B927" s="3" t="s">
        <v>9</v>
      </c>
      <c r="C927" s="3" t="s">
        <v>3444</v>
      </c>
      <c r="D927" s="3" t="str">
        <f t="shared" si="14"/>
        <v>Contig1753</v>
      </c>
      <c r="E927" s="3" t="s">
        <v>874</v>
      </c>
      <c r="F927" s="3"/>
    </row>
    <row r="928" spans="1:6" x14ac:dyDescent="0.4">
      <c r="A928" s="3" t="s">
        <v>192</v>
      </c>
      <c r="B928" s="3" t="s">
        <v>9</v>
      </c>
      <c r="C928" s="3" t="s">
        <v>3443</v>
      </c>
      <c r="D928" s="3" t="str">
        <f t="shared" si="14"/>
        <v>Contig2714</v>
      </c>
      <c r="E928" s="3" t="s">
        <v>291</v>
      </c>
      <c r="F928" s="3"/>
    </row>
    <row r="929" spans="1:6" x14ac:dyDescent="0.4">
      <c r="A929" s="3" t="s">
        <v>192</v>
      </c>
      <c r="B929" s="3" t="s">
        <v>9</v>
      </c>
      <c r="C929" s="3" t="s">
        <v>3442</v>
      </c>
      <c r="D929" s="3" t="str">
        <f t="shared" si="14"/>
        <v>Contig2714</v>
      </c>
      <c r="E929" s="3" t="s">
        <v>291</v>
      </c>
      <c r="F929" s="3"/>
    </row>
    <row r="930" spans="1:6" x14ac:dyDescent="0.4">
      <c r="A930" s="3" t="s">
        <v>192</v>
      </c>
      <c r="B930" s="3" t="s">
        <v>9</v>
      </c>
      <c r="C930" s="3" t="s">
        <v>3441</v>
      </c>
      <c r="D930" s="3" t="str">
        <f t="shared" si="14"/>
        <v>Contig4408</v>
      </c>
      <c r="E930" s="3" t="s">
        <v>241</v>
      </c>
      <c r="F930" s="3"/>
    </row>
    <row r="931" spans="1:6" x14ac:dyDescent="0.4">
      <c r="A931" s="3" t="s">
        <v>192</v>
      </c>
      <c r="B931" s="3" t="s">
        <v>9</v>
      </c>
      <c r="C931" s="3" t="s">
        <v>3440</v>
      </c>
      <c r="D931" s="3" t="str">
        <f t="shared" si="14"/>
        <v>Contig4409</v>
      </c>
      <c r="E931" s="3" t="s">
        <v>241</v>
      </c>
      <c r="F931" s="3"/>
    </row>
    <row r="932" spans="1:6" x14ac:dyDescent="0.4">
      <c r="A932" s="3" t="s">
        <v>192</v>
      </c>
      <c r="B932" s="3" t="s">
        <v>9</v>
      </c>
      <c r="C932" s="3" t="s">
        <v>3439</v>
      </c>
      <c r="D932" s="3" t="str">
        <f t="shared" si="14"/>
        <v>Contig4410</v>
      </c>
      <c r="E932" s="3" t="s">
        <v>241</v>
      </c>
      <c r="F932" s="3"/>
    </row>
    <row r="933" spans="1:6" x14ac:dyDescent="0.4">
      <c r="A933" s="3" t="s">
        <v>192</v>
      </c>
      <c r="B933" s="3" t="s">
        <v>9</v>
      </c>
      <c r="C933" s="3" t="s">
        <v>3438</v>
      </c>
      <c r="D933" s="3" t="str">
        <f t="shared" si="14"/>
        <v>Contig4503</v>
      </c>
      <c r="E933" s="3" t="s">
        <v>291</v>
      </c>
      <c r="F933" s="3"/>
    </row>
    <row r="934" spans="1:6" x14ac:dyDescent="0.4">
      <c r="A934" s="3" t="s">
        <v>192</v>
      </c>
      <c r="B934" s="3" t="s">
        <v>9</v>
      </c>
      <c r="C934" s="3" t="s">
        <v>3437</v>
      </c>
      <c r="D934" s="3" t="str">
        <f t="shared" si="14"/>
        <v>Contig4769</v>
      </c>
      <c r="E934" s="3" t="s">
        <v>291</v>
      </c>
      <c r="F934" s="3"/>
    </row>
    <row r="935" spans="1:6" x14ac:dyDescent="0.4">
      <c r="A935" s="3" t="s">
        <v>192</v>
      </c>
      <c r="B935" s="3" t="s">
        <v>9</v>
      </c>
      <c r="C935" s="3" t="s">
        <v>3436</v>
      </c>
      <c r="D935" s="3" t="str">
        <f t="shared" si="14"/>
        <v>Contig5616</v>
      </c>
      <c r="E935" s="3" t="s">
        <v>190</v>
      </c>
      <c r="F935" s="3"/>
    </row>
    <row r="936" spans="1:6" x14ac:dyDescent="0.4">
      <c r="A936" s="3" t="s">
        <v>561</v>
      </c>
      <c r="B936" s="3" t="s">
        <v>140</v>
      </c>
      <c r="C936" s="3" t="s">
        <v>3346</v>
      </c>
      <c r="D936" s="3" t="str">
        <f t="shared" si="14"/>
        <v>Contig1889</v>
      </c>
      <c r="E936" s="3" t="s">
        <v>562</v>
      </c>
      <c r="F936" s="3"/>
    </row>
    <row r="937" spans="1:6" x14ac:dyDescent="0.4">
      <c r="A937" s="3" t="s">
        <v>561</v>
      </c>
      <c r="B937" s="3" t="s">
        <v>140</v>
      </c>
      <c r="C937" s="3" t="s">
        <v>3345</v>
      </c>
      <c r="D937" s="3" t="str">
        <f t="shared" si="14"/>
        <v>Contig1890</v>
      </c>
      <c r="E937" s="3" t="s">
        <v>562</v>
      </c>
      <c r="F937" s="3"/>
    </row>
    <row r="938" spans="1:6" x14ac:dyDescent="0.4">
      <c r="A938" s="3" t="s">
        <v>440</v>
      </c>
      <c r="B938" s="3" t="s">
        <v>9</v>
      </c>
      <c r="C938" s="3" t="s">
        <v>3435</v>
      </c>
      <c r="D938" s="3" t="str">
        <f t="shared" si="14"/>
        <v>Contig14053</v>
      </c>
      <c r="E938" s="3" t="s">
        <v>441</v>
      </c>
      <c r="F938" s="3"/>
    </row>
    <row r="939" spans="1:6" x14ac:dyDescent="0.4">
      <c r="A939" s="3" t="s">
        <v>440</v>
      </c>
      <c r="B939" s="3" t="s">
        <v>9</v>
      </c>
      <c r="C939" s="3" t="s">
        <v>3434</v>
      </c>
      <c r="D939" s="3" t="str">
        <f t="shared" si="14"/>
        <v>Contig14053</v>
      </c>
      <c r="E939" s="3" t="s">
        <v>441</v>
      </c>
      <c r="F939" s="3"/>
    </row>
    <row r="940" spans="1:6" x14ac:dyDescent="0.4">
      <c r="A940" s="3" t="s">
        <v>440</v>
      </c>
      <c r="B940" s="3" t="s">
        <v>9</v>
      </c>
      <c r="C940" s="3" t="s">
        <v>3433</v>
      </c>
      <c r="D940" s="3" t="str">
        <f t="shared" si="14"/>
        <v>Contig17564</v>
      </c>
      <c r="E940" s="3" t="s">
        <v>441</v>
      </c>
      <c r="F940" s="3"/>
    </row>
    <row r="941" spans="1:6" x14ac:dyDescent="0.4">
      <c r="A941" s="3" t="s">
        <v>440</v>
      </c>
      <c r="B941" s="3" t="s">
        <v>9</v>
      </c>
      <c r="C941" s="3" t="s">
        <v>3432</v>
      </c>
      <c r="D941" s="3" t="str">
        <f t="shared" si="14"/>
        <v>Contig17567</v>
      </c>
      <c r="E941" s="3" t="s">
        <v>441</v>
      </c>
      <c r="F941" s="3"/>
    </row>
    <row r="942" spans="1:6" x14ac:dyDescent="0.4">
      <c r="A942" s="3" t="s">
        <v>440</v>
      </c>
      <c r="B942" s="3" t="s">
        <v>9</v>
      </c>
      <c r="C942" s="3" t="s">
        <v>3431</v>
      </c>
      <c r="D942" s="3" t="str">
        <f t="shared" si="14"/>
        <v>Contig21229</v>
      </c>
      <c r="E942" s="3" t="s">
        <v>441</v>
      </c>
      <c r="F942" s="3"/>
    </row>
    <row r="943" spans="1:6" x14ac:dyDescent="0.4">
      <c r="A943" s="3" t="s">
        <v>440</v>
      </c>
      <c r="B943" s="3" t="s">
        <v>9</v>
      </c>
      <c r="C943" s="3" t="s">
        <v>3430</v>
      </c>
      <c r="D943" s="3" t="str">
        <f t="shared" si="14"/>
        <v>Contig21230</v>
      </c>
      <c r="E943" s="3" t="s">
        <v>441</v>
      </c>
      <c r="F943" s="3"/>
    </row>
    <row r="944" spans="1:6" x14ac:dyDescent="0.4">
      <c r="A944" s="3" t="s">
        <v>440</v>
      </c>
      <c r="B944" s="3" t="s">
        <v>9</v>
      </c>
      <c r="C944" s="3" t="s">
        <v>3429</v>
      </c>
      <c r="D944" s="3" t="str">
        <f t="shared" si="14"/>
        <v>Contig21231</v>
      </c>
      <c r="E944" s="3" t="s">
        <v>441</v>
      </c>
      <c r="F944" s="3"/>
    </row>
    <row r="945" spans="1:6" x14ac:dyDescent="0.4">
      <c r="A945" s="3" t="s">
        <v>440</v>
      </c>
      <c r="B945" s="3" t="s">
        <v>9</v>
      </c>
      <c r="C945" s="3" t="s">
        <v>3428</v>
      </c>
      <c r="D945" s="3" t="str">
        <f t="shared" si="14"/>
        <v>Contig21232</v>
      </c>
      <c r="E945" s="3" t="s">
        <v>441</v>
      </c>
      <c r="F945" s="3"/>
    </row>
    <row r="946" spans="1:6" x14ac:dyDescent="0.4">
      <c r="A946" s="3" t="s">
        <v>440</v>
      </c>
      <c r="B946" s="3" t="s">
        <v>9</v>
      </c>
      <c r="C946" s="3" t="s">
        <v>3427</v>
      </c>
      <c r="D946" s="3" t="str">
        <f t="shared" si="14"/>
        <v>Contig21232</v>
      </c>
      <c r="E946" s="3" t="s">
        <v>441</v>
      </c>
      <c r="F946" s="3"/>
    </row>
    <row r="947" spans="1:6" x14ac:dyDescent="0.4">
      <c r="A947" s="3" t="s">
        <v>440</v>
      </c>
      <c r="B947" s="3" t="s">
        <v>9</v>
      </c>
      <c r="C947" s="3" t="s">
        <v>3426</v>
      </c>
      <c r="D947" s="3" t="str">
        <f t="shared" si="14"/>
        <v>Contig6393</v>
      </c>
      <c r="E947" s="3" t="s">
        <v>441</v>
      </c>
      <c r="F947" s="3"/>
    </row>
    <row r="948" spans="1:6" x14ac:dyDescent="0.4">
      <c r="A948" s="3" t="s">
        <v>440</v>
      </c>
      <c r="B948" s="3" t="s">
        <v>9</v>
      </c>
      <c r="C948" s="3" t="s">
        <v>3425</v>
      </c>
      <c r="D948" s="3" t="str">
        <f t="shared" si="14"/>
        <v>Contig6394</v>
      </c>
      <c r="E948" s="3" t="s">
        <v>441</v>
      </c>
      <c r="F948" s="3"/>
    </row>
    <row r="949" spans="1:6" x14ac:dyDescent="0.4">
      <c r="A949" s="3" t="s">
        <v>440</v>
      </c>
      <c r="B949" s="3" t="s">
        <v>9</v>
      </c>
      <c r="C949" s="3" t="s">
        <v>3424</v>
      </c>
      <c r="D949" s="3" t="str">
        <f t="shared" si="14"/>
        <v>Contig6394</v>
      </c>
      <c r="E949" s="3" t="s">
        <v>441</v>
      </c>
      <c r="F949" s="3"/>
    </row>
    <row r="950" spans="1:6" x14ac:dyDescent="0.4">
      <c r="A950" s="3" t="s">
        <v>153</v>
      </c>
      <c r="B950" s="3" t="s">
        <v>154</v>
      </c>
      <c r="C950" s="3" t="s">
        <v>3087</v>
      </c>
      <c r="D950" s="3" t="str">
        <f t="shared" si="14"/>
        <v>Contig21827</v>
      </c>
      <c r="E950" s="3" t="s">
        <v>155</v>
      </c>
      <c r="F950" s="3"/>
    </row>
    <row r="951" spans="1:6" x14ac:dyDescent="0.4">
      <c r="A951" s="3" t="s">
        <v>153</v>
      </c>
      <c r="B951" s="3" t="s">
        <v>154</v>
      </c>
      <c r="C951" s="3" t="s">
        <v>3086</v>
      </c>
      <c r="D951" s="3" t="str">
        <f t="shared" si="14"/>
        <v>Contig21828</v>
      </c>
      <c r="E951" s="3" t="s">
        <v>155</v>
      </c>
      <c r="F951" s="3"/>
    </row>
    <row r="952" spans="1:6" x14ac:dyDescent="0.4">
      <c r="A952" s="3" t="s">
        <v>133</v>
      </c>
      <c r="B952" s="3" t="s">
        <v>134</v>
      </c>
      <c r="C952" s="3" t="s">
        <v>3423</v>
      </c>
      <c r="D952" s="3" t="str">
        <f t="shared" si="14"/>
        <v>Contig8583</v>
      </c>
      <c r="E952" s="3" t="s">
        <v>628</v>
      </c>
      <c r="F952" s="3"/>
    </row>
    <row r="953" spans="1:6" x14ac:dyDescent="0.4">
      <c r="A953" s="3" t="s">
        <v>133</v>
      </c>
      <c r="B953" s="3" t="s">
        <v>134</v>
      </c>
      <c r="C953" s="3" t="s">
        <v>3422</v>
      </c>
      <c r="D953" s="3" t="str">
        <f t="shared" si="14"/>
        <v>Contig8584</v>
      </c>
      <c r="E953" s="3" t="s">
        <v>628</v>
      </c>
      <c r="F953" s="3"/>
    </row>
    <row r="954" spans="1:6" x14ac:dyDescent="0.4">
      <c r="A954" s="3" t="s">
        <v>133</v>
      </c>
      <c r="B954" s="3" t="s">
        <v>134</v>
      </c>
      <c r="C954" s="3" t="s">
        <v>3421</v>
      </c>
      <c r="D954" s="3" t="str">
        <f t="shared" si="14"/>
        <v>Contig8716</v>
      </c>
      <c r="E954" s="3" t="s">
        <v>628</v>
      </c>
      <c r="F954" s="3"/>
    </row>
    <row r="955" spans="1:6" x14ac:dyDescent="0.4">
      <c r="A955" s="3" t="s">
        <v>133</v>
      </c>
      <c r="B955" s="3" t="s">
        <v>134</v>
      </c>
      <c r="C955" s="3" t="s">
        <v>3420</v>
      </c>
      <c r="D955" s="3" t="str">
        <f t="shared" si="14"/>
        <v>Contig8717</v>
      </c>
      <c r="E955" s="3" t="s">
        <v>628</v>
      </c>
      <c r="F955" s="3"/>
    </row>
    <row r="956" spans="1:6" x14ac:dyDescent="0.4">
      <c r="A956" s="3" t="s">
        <v>133</v>
      </c>
      <c r="B956" s="3" t="s">
        <v>134</v>
      </c>
      <c r="C956" s="3" t="s">
        <v>3419</v>
      </c>
      <c r="D956" s="3" t="str">
        <f t="shared" si="14"/>
        <v>Contig18699</v>
      </c>
      <c r="E956" s="3" t="s">
        <v>628</v>
      </c>
      <c r="F956" s="3"/>
    </row>
    <row r="957" spans="1:6" x14ac:dyDescent="0.4">
      <c r="A957" s="3" t="s">
        <v>133</v>
      </c>
      <c r="B957" s="3" t="s">
        <v>134</v>
      </c>
      <c r="C957" s="3" t="s">
        <v>3418</v>
      </c>
      <c r="D957" s="3" t="str">
        <f t="shared" si="14"/>
        <v>Contig18700</v>
      </c>
      <c r="E957" s="3" t="s">
        <v>628</v>
      </c>
      <c r="F957" s="3"/>
    </row>
    <row r="958" spans="1:6" x14ac:dyDescent="0.4">
      <c r="A958" s="3" t="s">
        <v>133</v>
      </c>
      <c r="B958" s="3" t="s">
        <v>134</v>
      </c>
      <c r="C958" s="3" t="s">
        <v>3416</v>
      </c>
      <c r="D958" s="3" t="str">
        <f t="shared" si="14"/>
        <v>Contig2036</v>
      </c>
      <c r="E958" s="3" t="s">
        <v>332</v>
      </c>
      <c r="F958" s="3"/>
    </row>
    <row r="959" spans="1:6" x14ac:dyDescent="0.4">
      <c r="A959" s="3" t="s">
        <v>133</v>
      </c>
      <c r="B959" s="3" t="s">
        <v>134</v>
      </c>
      <c r="C959" s="3" t="s">
        <v>3415</v>
      </c>
      <c r="D959" s="3" t="str">
        <f t="shared" si="14"/>
        <v>Contig5712</v>
      </c>
      <c r="E959" s="3" t="s">
        <v>132</v>
      </c>
      <c r="F959" s="3"/>
    </row>
    <row r="960" spans="1:6" x14ac:dyDescent="0.4">
      <c r="A960" s="3" t="s">
        <v>135</v>
      </c>
      <c r="B960" s="3" t="s">
        <v>127</v>
      </c>
      <c r="C960" s="3" t="s">
        <v>3416</v>
      </c>
      <c r="D960" s="3" t="str">
        <f t="shared" si="14"/>
        <v>Contig2036</v>
      </c>
      <c r="E960" s="3" t="s">
        <v>332</v>
      </c>
      <c r="F960" s="3"/>
    </row>
    <row r="961" spans="1:6" x14ac:dyDescent="0.4">
      <c r="A961" s="3" t="s">
        <v>135</v>
      </c>
      <c r="B961" s="3" t="s">
        <v>127</v>
      </c>
      <c r="C961" s="3" t="s">
        <v>3417</v>
      </c>
      <c r="D961" s="3" t="str">
        <f t="shared" si="14"/>
        <v>Contig21096</v>
      </c>
      <c r="E961" s="3" t="s">
        <v>422</v>
      </c>
      <c r="F961" s="3"/>
    </row>
    <row r="962" spans="1:6" x14ac:dyDescent="0.4">
      <c r="A962" s="3" t="s">
        <v>135</v>
      </c>
      <c r="B962" s="3" t="s">
        <v>127</v>
      </c>
      <c r="C962" s="3" t="s">
        <v>3415</v>
      </c>
      <c r="D962" s="3" t="str">
        <f t="shared" ref="D962:D1025" si="15">MID(C962, 1, FIND("_", C962)-1)</f>
        <v>Contig5712</v>
      </c>
      <c r="E962" s="3" t="s">
        <v>132</v>
      </c>
      <c r="F962" s="3"/>
    </row>
    <row r="963" spans="1:6" x14ac:dyDescent="0.4">
      <c r="A963" s="3" t="s">
        <v>136</v>
      </c>
      <c r="B963" s="3" t="s">
        <v>127</v>
      </c>
      <c r="C963" s="3" t="s">
        <v>3416</v>
      </c>
      <c r="D963" s="3" t="str">
        <f t="shared" si="15"/>
        <v>Contig2036</v>
      </c>
      <c r="E963" s="3" t="s">
        <v>332</v>
      </c>
      <c r="F963" s="3"/>
    </row>
    <row r="964" spans="1:6" x14ac:dyDescent="0.4">
      <c r="A964" s="3" t="s">
        <v>136</v>
      </c>
      <c r="B964" s="3" t="s">
        <v>127</v>
      </c>
      <c r="C964" s="3" t="s">
        <v>3415</v>
      </c>
      <c r="D964" s="3" t="str">
        <f t="shared" si="15"/>
        <v>Contig5712</v>
      </c>
      <c r="E964" s="3" t="s">
        <v>132</v>
      </c>
      <c r="F964" s="3"/>
    </row>
    <row r="965" spans="1:6" x14ac:dyDescent="0.4">
      <c r="A965" s="3" t="s">
        <v>198</v>
      </c>
      <c r="B965" s="3" t="s">
        <v>199</v>
      </c>
      <c r="C965" s="3" t="s">
        <v>3414</v>
      </c>
      <c r="D965" s="3" t="str">
        <f t="shared" si="15"/>
        <v>Contig644</v>
      </c>
      <c r="E965" s="3" t="s">
        <v>200</v>
      </c>
      <c r="F965" s="3"/>
    </row>
    <row r="966" spans="1:6" x14ac:dyDescent="0.4">
      <c r="A966" s="3" t="s">
        <v>198</v>
      </c>
      <c r="B966" s="3" t="s">
        <v>199</v>
      </c>
      <c r="C966" s="3" t="s">
        <v>3413</v>
      </c>
      <c r="D966" s="3" t="str">
        <f t="shared" si="15"/>
        <v>Contig645</v>
      </c>
      <c r="E966" s="3" t="s">
        <v>200</v>
      </c>
      <c r="F966" s="3"/>
    </row>
    <row r="967" spans="1:6" x14ac:dyDescent="0.4">
      <c r="A967" s="3" t="s">
        <v>101</v>
      </c>
      <c r="B967" s="3" t="s">
        <v>39</v>
      </c>
      <c r="C967" s="3" t="s">
        <v>3412</v>
      </c>
      <c r="D967" s="3" t="str">
        <f t="shared" si="15"/>
        <v>Contig1289</v>
      </c>
      <c r="E967" s="3" t="s">
        <v>754</v>
      </c>
      <c r="F967" s="3"/>
    </row>
    <row r="968" spans="1:6" x14ac:dyDescent="0.4">
      <c r="A968" s="3" t="s">
        <v>101</v>
      </c>
      <c r="B968" s="3" t="s">
        <v>39</v>
      </c>
      <c r="C968" s="3" t="s">
        <v>3411</v>
      </c>
      <c r="D968" s="3" t="str">
        <f t="shared" si="15"/>
        <v>Contig1290</v>
      </c>
      <c r="E968" s="3" t="s">
        <v>754</v>
      </c>
      <c r="F968" s="3"/>
    </row>
    <row r="969" spans="1:6" x14ac:dyDescent="0.4">
      <c r="A969" s="3" t="s">
        <v>101</v>
      </c>
      <c r="B969" s="3" t="s">
        <v>39</v>
      </c>
      <c r="C969" s="3" t="s">
        <v>3410</v>
      </c>
      <c r="D969" s="3" t="str">
        <f t="shared" si="15"/>
        <v>Contig151</v>
      </c>
      <c r="E969" s="3" t="s">
        <v>102</v>
      </c>
      <c r="F969" s="3"/>
    </row>
    <row r="970" spans="1:6" x14ac:dyDescent="0.4">
      <c r="A970" s="3" t="s">
        <v>101</v>
      </c>
      <c r="B970" s="3" t="s">
        <v>39</v>
      </c>
      <c r="C970" s="3" t="s">
        <v>3409</v>
      </c>
      <c r="D970" s="3" t="str">
        <f t="shared" si="15"/>
        <v>Contig152</v>
      </c>
      <c r="E970" s="3" t="s">
        <v>102</v>
      </c>
      <c r="F970" s="3"/>
    </row>
    <row r="971" spans="1:6" x14ac:dyDescent="0.4">
      <c r="A971" s="3" t="s">
        <v>101</v>
      </c>
      <c r="B971" s="3" t="s">
        <v>39</v>
      </c>
      <c r="C971" s="3" t="s">
        <v>3408</v>
      </c>
      <c r="D971" s="3" t="str">
        <f t="shared" si="15"/>
        <v>Contig153</v>
      </c>
      <c r="E971" s="3" t="s">
        <v>102</v>
      </c>
      <c r="F971" s="3"/>
    </row>
    <row r="972" spans="1:6" x14ac:dyDescent="0.4">
      <c r="A972" s="3" t="s">
        <v>101</v>
      </c>
      <c r="B972" s="3" t="s">
        <v>39</v>
      </c>
      <c r="C972" s="3" t="s">
        <v>3407</v>
      </c>
      <c r="D972" s="3" t="str">
        <f t="shared" si="15"/>
        <v>Contig154</v>
      </c>
      <c r="E972" s="3" t="s">
        <v>102</v>
      </c>
      <c r="F972" s="3"/>
    </row>
    <row r="973" spans="1:6" x14ac:dyDescent="0.4">
      <c r="A973" s="3" t="s">
        <v>101</v>
      </c>
      <c r="B973" s="3" t="s">
        <v>39</v>
      </c>
      <c r="C973" s="3" t="s">
        <v>3406</v>
      </c>
      <c r="D973" s="3" t="str">
        <f t="shared" si="15"/>
        <v>Contig19156</v>
      </c>
      <c r="E973" s="3" t="s">
        <v>895</v>
      </c>
      <c r="F973" s="3"/>
    </row>
    <row r="974" spans="1:6" x14ac:dyDescent="0.4">
      <c r="A974" s="3" t="s">
        <v>101</v>
      </c>
      <c r="B974" s="3" t="s">
        <v>39</v>
      </c>
      <c r="C974" s="3" t="s">
        <v>3405</v>
      </c>
      <c r="D974" s="3" t="str">
        <f t="shared" si="15"/>
        <v>Contig19157</v>
      </c>
      <c r="E974" s="3" t="s">
        <v>597</v>
      </c>
      <c r="F974" s="3"/>
    </row>
    <row r="975" spans="1:6" x14ac:dyDescent="0.4">
      <c r="A975" s="3" t="s">
        <v>101</v>
      </c>
      <c r="B975" s="3" t="s">
        <v>39</v>
      </c>
      <c r="C975" s="3" t="s">
        <v>3404</v>
      </c>
      <c r="D975" s="3" t="str">
        <f t="shared" si="15"/>
        <v>Contig274</v>
      </c>
      <c r="E975" s="3" t="s">
        <v>102</v>
      </c>
      <c r="F975" s="3"/>
    </row>
    <row r="976" spans="1:6" x14ac:dyDescent="0.4">
      <c r="A976" s="3" t="s">
        <v>79</v>
      </c>
      <c r="B976" s="3" t="s">
        <v>39</v>
      </c>
      <c r="C976" s="3" t="s">
        <v>3052</v>
      </c>
      <c r="D976" s="3" t="str">
        <f t="shared" si="15"/>
        <v>Contig6572</v>
      </c>
      <c r="E976" s="3" t="s">
        <v>815</v>
      </c>
      <c r="F976" s="3"/>
    </row>
    <row r="977" spans="1:6" x14ac:dyDescent="0.4">
      <c r="A977" s="3" t="s">
        <v>79</v>
      </c>
      <c r="B977" s="3" t="s">
        <v>39</v>
      </c>
      <c r="C977" s="3" t="s">
        <v>3403</v>
      </c>
      <c r="D977" s="3" t="str">
        <f t="shared" si="15"/>
        <v>Contig6573</v>
      </c>
      <c r="E977" s="3" t="s">
        <v>476</v>
      </c>
      <c r="F977" s="3"/>
    </row>
    <row r="978" spans="1:6" x14ac:dyDescent="0.4">
      <c r="A978" s="3" t="s">
        <v>79</v>
      </c>
      <c r="B978" s="3" t="s">
        <v>39</v>
      </c>
      <c r="C978" s="3" t="s">
        <v>3039</v>
      </c>
      <c r="D978" s="3" t="str">
        <f t="shared" si="15"/>
        <v>Contig944</v>
      </c>
      <c r="E978" s="3" t="s">
        <v>80</v>
      </c>
      <c r="F978" s="3"/>
    </row>
    <row r="979" spans="1:6" x14ac:dyDescent="0.4">
      <c r="A979" s="3" t="s">
        <v>79</v>
      </c>
      <c r="B979" s="3" t="s">
        <v>39</v>
      </c>
      <c r="C979" s="3" t="s">
        <v>3001</v>
      </c>
      <c r="D979" s="3" t="str">
        <f t="shared" si="15"/>
        <v>Contig1409</v>
      </c>
      <c r="E979" s="3" t="s">
        <v>118</v>
      </c>
      <c r="F979" s="3"/>
    </row>
    <row r="980" spans="1:6" x14ac:dyDescent="0.4">
      <c r="A980" s="3" t="s">
        <v>79</v>
      </c>
      <c r="B980" s="3" t="s">
        <v>39</v>
      </c>
      <c r="C980" s="3" t="s">
        <v>3402</v>
      </c>
      <c r="D980" s="3" t="str">
        <f t="shared" si="15"/>
        <v>Contig18585</v>
      </c>
      <c r="E980" s="3" t="s">
        <v>476</v>
      </c>
      <c r="F980" s="3"/>
    </row>
    <row r="981" spans="1:6" x14ac:dyDescent="0.4">
      <c r="A981" s="3" t="s">
        <v>79</v>
      </c>
      <c r="B981" s="3" t="s">
        <v>39</v>
      </c>
      <c r="C981" s="3" t="s">
        <v>3401</v>
      </c>
      <c r="D981" s="3" t="str">
        <f t="shared" si="15"/>
        <v>Contig18586</v>
      </c>
      <c r="E981" s="3" t="s">
        <v>476</v>
      </c>
      <c r="F981" s="3"/>
    </row>
    <row r="982" spans="1:6" x14ac:dyDescent="0.4">
      <c r="A982" s="3" t="s">
        <v>79</v>
      </c>
      <c r="B982" s="3" t="s">
        <v>39</v>
      </c>
      <c r="C982" s="3" t="s">
        <v>3400</v>
      </c>
      <c r="D982" s="3" t="str">
        <f t="shared" si="15"/>
        <v>Contig24120</v>
      </c>
      <c r="E982" s="3" t="s">
        <v>476</v>
      </c>
      <c r="F982" s="3"/>
    </row>
    <row r="983" spans="1:6" x14ac:dyDescent="0.4">
      <c r="A983" s="3" t="s">
        <v>79</v>
      </c>
      <c r="B983" s="3" t="s">
        <v>39</v>
      </c>
      <c r="C983" s="3" t="s">
        <v>3399</v>
      </c>
      <c r="D983" s="3" t="str">
        <f t="shared" si="15"/>
        <v>Contig24121</v>
      </c>
      <c r="E983" s="3" t="s">
        <v>476</v>
      </c>
      <c r="F983" s="3"/>
    </row>
    <row r="984" spans="1:6" x14ac:dyDescent="0.4">
      <c r="A984" s="3" t="s">
        <v>79</v>
      </c>
      <c r="B984" s="3" t="s">
        <v>39</v>
      </c>
      <c r="C984" s="3" t="s">
        <v>3398</v>
      </c>
      <c r="D984" s="3" t="str">
        <f t="shared" si="15"/>
        <v>Contig24122</v>
      </c>
      <c r="E984" s="3" t="s">
        <v>476</v>
      </c>
      <c r="F984" s="3"/>
    </row>
    <row r="985" spans="1:6" x14ac:dyDescent="0.4">
      <c r="A985" s="3" t="s">
        <v>79</v>
      </c>
      <c r="B985" s="3" t="s">
        <v>39</v>
      </c>
      <c r="C985" s="3" t="s">
        <v>3397</v>
      </c>
      <c r="D985" s="3" t="str">
        <f t="shared" si="15"/>
        <v>Contig2929</v>
      </c>
      <c r="E985" s="3" t="s">
        <v>476</v>
      </c>
      <c r="F985" s="3"/>
    </row>
    <row r="986" spans="1:6" x14ac:dyDescent="0.4">
      <c r="A986" s="3" t="s">
        <v>79</v>
      </c>
      <c r="B986" s="3" t="s">
        <v>39</v>
      </c>
      <c r="C986" s="3" t="s">
        <v>2899</v>
      </c>
      <c r="D986" s="3" t="str">
        <f t="shared" si="15"/>
        <v>Contig2930</v>
      </c>
      <c r="E986" s="3" t="s">
        <v>80</v>
      </c>
      <c r="F986" s="3"/>
    </row>
    <row r="987" spans="1:6" x14ac:dyDescent="0.4">
      <c r="A987" s="3" t="s">
        <v>79</v>
      </c>
      <c r="B987" s="3" t="s">
        <v>39</v>
      </c>
      <c r="C987" s="3" t="s">
        <v>2897</v>
      </c>
      <c r="D987" s="3" t="str">
        <f t="shared" si="15"/>
        <v>Contig2931</v>
      </c>
      <c r="E987" s="3" t="s">
        <v>815</v>
      </c>
      <c r="F987" s="3"/>
    </row>
    <row r="988" spans="1:6" x14ac:dyDescent="0.4">
      <c r="A988" s="3" t="s">
        <v>79</v>
      </c>
      <c r="B988" s="3" t="s">
        <v>39</v>
      </c>
      <c r="C988" s="3" t="s">
        <v>2895</v>
      </c>
      <c r="D988" s="3" t="str">
        <f t="shared" si="15"/>
        <v>Contig2932</v>
      </c>
      <c r="E988" s="3" t="s">
        <v>80</v>
      </c>
      <c r="F988" s="3"/>
    </row>
    <row r="989" spans="1:6" x14ac:dyDescent="0.4">
      <c r="A989" s="3" t="s">
        <v>79</v>
      </c>
      <c r="B989" s="3" t="s">
        <v>39</v>
      </c>
      <c r="C989" s="3" t="s">
        <v>2893</v>
      </c>
      <c r="D989" s="3" t="str">
        <f t="shared" si="15"/>
        <v>Contig2933</v>
      </c>
      <c r="E989" s="3" t="s">
        <v>80</v>
      </c>
      <c r="F989" s="3"/>
    </row>
    <row r="990" spans="1:6" x14ac:dyDescent="0.4">
      <c r="A990" s="3" t="s">
        <v>79</v>
      </c>
      <c r="B990" s="3" t="s">
        <v>39</v>
      </c>
      <c r="C990" s="3" t="s">
        <v>2880</v>
      </c>
      <c r="D990" s="3" t="str">
        <f t="shared" si="15"/>
        <v>Contig738</v>
      </c>
      <c r="E990" s="3" t="s">
        <v>815</v>
      </c>
      <c r="F990" s="3"/>
    </row>
    <row r="991" spans="1:6" x14ac:dyDescent="0.4">
      <c r="A991" s="3" t="s">
        <v>79</v>
      </c>
      <c r="B991" s="3" t="s">
        <v>39</v>
      </c>
      <c r="C991" s="3" t="s">
        <v>2879</v>
      </c>
      <c r="D991" s="3" t="str">
        <f t="shared" si="15"/>
        <v>Contig739</v>
      </c>
      <c r="E991" s="3" t="s">
        <v>815</v>
      </c>
      <c r="F991" s="3"/>
    </row>
    <row r="992" spans="1:6" x14ac:dyDescent="0.4">
      <c r="A992" s="3" t="s">
        <v>79</v>
      </c>
      <c r="B992" s="3" t="s">
        <v>39</v>
      </c>
      <c r="C992" s="3" t="s">
        <v>2875</v>
      </c>
      <c r="D992" s="3" t="str">
        <f t="shared" si="15"/>
        <v>Contig6562</v>
      </c>
      <c r="E992" s="3" t="s">
        <v>815</v>
      </c>
      <c r="F992" s="3"/>
    </row>
    <row r="993" spans="1:6" x14ac:dyDescent="0.4">
      <c r="A993" s="3" t="s">
        <v>79</v>
      </c>
      <c r="B993" s="3" t="s">
        <v>39</v>
      </c>
      <c r="C993" s="3" t="s">
        <v>2872</v>
      </c>
      <c r="D993" s="3" t="str">
        <f t="shared" si="15"/>
        <v>Contig6563</v>
      </c>
      <c r="E993" s="3" t="s">
        <v>815</v>
      </c>
      <c r="F993" s="3"/>
    </row>
    <row r="994" spans="1:6" x14ac:dyDescent="0.4">
      <c r="A994" s="3" t="s">
        <v>79</v>
      </c>
      <c r="B994" s="3" t="s">
        <v>39</v>
      </c>
      <c r="C994" s="3" t="s">
        <v>3396</v>
      </c>
      <c r="D994" s="3" t="str">
        <f t="shared" si="15"/>
        <v>Contig6564</v>
      </c>
      <c r="E994" s="3" t="s">
        <v>476</v>
      </c>
      <c r="F994" s="3"/>
    </row>
    <row r="995" spans="1:6" x14ac:dyDescent="0.4">
      <c r="A995" s="3" t="s">
        <v>79</v>
      </c>
      <c r="B995" s="3" t="s">
        <v>39</v>
      </c>
      <c r="C995" s="3" t="s">
        <v>2868</v>
      </c>
      <c r="D995" s="3" t="str">
        <f t="shared" si="15"/>
        <v>Contig6565</v>
      </c>
      <c r="E995" s="3" t="s">
        <v>815</v>
      </c>
      <c r="F995" s="3"/>
    </row>
    <row r="996" spans="1:6" x14ac:dyDescent="0.4">
      <c r="A996" s="3" t="s">
        <v>79</v>
      </c>
      <c r="B996" s="3" t="s">
        <v>39</v>
      </c>
      <c r="C996" s="3" t="s">
        <v>3395</v>
      </c>
      <c r="D996" s="3" t="str">
        <f t="shared" si="15"/>
        <v>Contig6566</v>
      </c>
      <c r="E996" s="3" t="s">
        <v>476</v>
      </c>
      <c r="F996" s="3"/>
    </row>
    <row r="997" spans="1:6" x14ac:dyDescent="0.4">
      <c r="A997" s="3" t="s">
        <v>79</v>
      </c>
      <c r="B997" s="3" t="s">
        <v>39</v>
      </c>
      <c r="C997" s="3" t="s">
        <v>2864</v>
      </c>
      <c r="D997" s="3" t="str">
        <f t="shared" si="15"/>
        <v>Contig6567</v>
      </c>
      <c r="E997" s="3" t="s">
        <v>815</v>
      </c>
      <c r="F997" s="3"/>
    </row>
    <row r="998" spans="1:6" x14ac:dyDescent="0.4">
      <c r="A998" s="3" t="s">
        <v>79</v>
      </c>
      <c r="B998" s="3" t="s">
        <v>39</v>
      </c>
      <c r="C998" s="3" t="s">
        <v>2862</v>
      </c>
      <c r="D998" s="3" t="str">
        <f t="shared" si="15"/>
        <v>Contig6568</v>
      </c>
      <c r="E998" s="3" t="s">
        <v>815</v>
      </c>
      <c r="F998" s="3"/>
    </row>
    <row r="999" spans="1:6" x14ac:dyDescent="0.4">
      <c r="A999" s="3" t="s">
        <v>79</v>
      </c>
      <c r="B999" s="3" t="s">
        <v>39</v>
      </c>
      <c r="C999" s="3" t="s">
        <v>2859</v>
      </c>
      <c r="D999" s="3" t="str">
        <f t="shared" si="15"/>
        <v>Contig6569</v>
      </c>
      <c r="E999" s="3" t="s">
        <v>815</v>
      </c>
      <c r="F999" s="3"/>
    </row>
    <row r="1000" spans="1:6" x14ac:dyDescent="0.4">
      <c r="A1000" s="3" t="s">
        <v>79</v>
      </c>
      <c r="B1000" s="3" t="s">
        <v>39</v>
      </c>
      <c r="C1000" s="3" t="s">
        <v>2858</v>
      </c>
      <c r="D1000" s="3" t="str">
        <f t="shared" si="15"/>
        <v>Contig6570</v>
      </c>
      <c r="E1000" s="3" t="s">
        <v>80</v>
      </c>
      <c r="F1000" s="3"/>
    </row>
    <row r="1001" spans="1:6" x14ac:dyDescent="0.4">
      <c r="A1001" s="3" t="s">
        <v>79</v>
      </c>
      <c r="B1001" s="3" t="s">
        <v>39</v>
      </c>
      <c r="C1001" s="3" t="s">
        <v>2856</v>
      </c>
      <c r="D1001" s="3" t="str">
        <f t="shared" si="15"/>
        <v>Contig6571</v>
      </c>
      <c r="E1001" s="3" t="s">
        <v>815</v>
      </c>
      <c r="F1001" s="3"/>
    </row>
    <row r="1002" spans="1:6" x14ac:dyDescent="0.4">
      <c r="A1002" s="3" t="s">
        <v>114</v>
      </c>
      <c r="B1002" s="3" t="s">
        <v>9</v>
      </c>
      <c r="C1002" s="3" t="s">
        <v>3394</v>
      </c>
      <c r="D1002" s="3" t="str">
        <f t="shared" si="15"/>
        <v>Contig1609</v>
      </c>
      <c r="E1002" s="3" t="s">
        <v>115</v>
      </c>
      <c r="F1002" s="3"/>
    </row>
    <row r="1003" spans="1:6" x14ac:dyDescent="0.4">
      <c r="A1003" s="3" t="s">
        <v>26</v>
      </c>
      <c r="B1003" s="3" t="s">
        <v>9</v>
      </c>
      <c r="C1003" s="3" t="s">
        <v>3393</v>
      </c>
      <c r="D1003" s="3" t="str">
        <f t="shared" si="15"/>
        <v>Contig6858</v>
      </c>
      <c r="E1003" s="3" t="s">
        <v>27</v>
      </c>
      <c r="F1003" s="3"/>
    </row>
    <row r="1004" spans="1:6" x14ac:dyDescent="0.4">
      <c r="A1004" s="3" t="s">
        <v>26</v>
      </c>
      <c r="B1004" s="3" t="s">
        <v>9</v>
      </c>
      <c r="C1004" s="3" t="s">
        <v>3392</v>
      </c>
      <c r="D1004" s="3" t="str">
        <f t="shared" si="15"/>
        <v>Contig6858</v>
      </c>
      <c r="E1004" s="3" t="s">
        <v>27</v>
      </c>
      <c r="F1004" s="3"/>
    </row>
    <row r="1005" spans="1:6" x14ac:dyDescent="0.4">
      <c r="A1005" s="3" t="s">
        <v>26</v>
      </c>
      <c r="B1005" s="3" t="s">
        <v>9</v>
      </c>
      <c r="C1005" s="3" t="s">
        <v>3391</v>
      </c>
      <c r="D1005" s="3" t="str">
        <f t="shared" si="15"/>
        <v>Contig10300</v>
      </c>
      <c r="E1005" s="3" t="s">
        <v>27</v>
      </c>
      <c r="F1005" s="3"/>
    </row>
    <row r="1006" spans="1:6" x14ac:dyDescent="0.4">
      <c r="A1006" s="3" t="s">
        <v>26</v>
      </c>
      <c r="B1006" s="3" t="s">
        <v>9</v>
      </c>
      <c r="C1006" s="3" t="s">
        <v>3390</v>
      </c>
      <c r="D1006" s="3" t="str">
        <f t="shared" si="15"/>
        <v>Contig10300</v>
      </c>
      <c r="E1006" s="3" t="s">
        <v>27</v>
      </c>
      <c r="F1006" s="3"/>
    </row>
    <row r="1007" spans="1:6" x14ac:dyDescent="0.4">
      <c r="A1007" s="3" t="s">
        <v>26</v>
      </c>
      <c r="B1007" s="3" t="s">
        <v>9</v>
      </c>
      <c r="C1007" s="3" t="s">
        <v>3389</v>
      </c>
      <c r="D1007" s="3" t="str">
        <f t="shared" si="15"/>
        <v>Contig11983</v>
      </c>
      <c r="E1007" s="3" t="s">
        <v>578</v>
      </c>
      <c r="F1007" s="3"/>
    </row>
    <row r="1008" spans="1:6" x14ac:dyDescent="0.4">
      <c r="A1008" s="3" t="s">
        <v>26</v>
      </c>
      <c r="B1008" s="3" t="s">
        <v>9</v>
      </c>
      <c r="C1008" s="3" t="s">
        <v>3388</v>
      </c>
      <c r="D1008" s="3" t="str">
        <f t="shared" si="15"/>
        <v>Contig14787</v>
      </c>
      <c r="E1008" s="3" t="s">
        <v>27</v>
      </c>
      <c r="F1008" s="3"/>
    </row>
    <row r="1009" spans="1:6" x14ac:dyDescent="0.4">
      <c r="A1009" s="3" t="s">
        <v>26</v>
      </c>
      <c r="B1009" s="3" t="s">
        <v>9</v>
      </c>
      <c r="C1009" s="3" t="s">
        <v>3387</v>
      </c>
      <c r="D1009" s="3" t="str">
        <f t="shared" si="15"/>
        <v>Contig14787</v>
      </c>
      <c r="E1009" s="3" t="s">
        <v>27</v>
      </c>
      <c r="F1009" s="3"/>
    </row>
    <row r="1010" spans="1:6" x14ac:dyDescent="0.4">
      <c r="A1010" s="3" t="s">
        <v>26</v>
      </c>
      <c r="B1010" s="3" t="s">
        <v>9</v>
      </c>
      <c r="C1010" s="3" t="s">
        <v>3386</v>
      </c>
      <c r="D1010" s="3" t="str">
        <f t="shared" si="15"/>
        <v>Contig21942</v>
      </c>
      <c r="E1010" s="3" t="s">
        <v>740</v>
      </c>
      <c r="F1010" s="3"/>
    </row>
    <row r="1011" spans="1:6" x14ac:dyDescent="0.4">
      <c r="A1011" s="3" t="s">
        <v>26</v>
      </c>
      <c r="B1011" s="3" t="s">
        <v>9</v>
      </c>
      <c r="C1011" s="3" t="s">
        <v>3385</v>
      </c>
      <c r="D1011" s="3" t="str">
        <f t="shared" si="15"/>
        <v>Contig21942</v>
      </c>
      <c r="E1011" s="3" t="s">
        <v>740</v>
      </c>
      <c r="F1011" s="3"/>
    </row>
    <row r="1012" spans="1:6" x14ac:dyDescent="0.4">
      <c r="A1012" s="3" t="s">
        <v>26</v>
      </c>
      <c r="B1012" s="3" t="s">
        <v>9</v>
      </c>
      <c r="C1012" s="3" t="s">
        <v>3384</v>
      </c>
      <c r="D1012" s="3" t="str">
        <f t="shared" si="15"/>
        <v>Contig21949</v>
      </c>
      <c r="E1012" s="3" t="s">
        <v>740</v>
      </c>
      <c r="F1012" s="3"/>
    </row>
    <row r="1013" spans="1:6" x14ac:dyDescent="0.4">
      <c r="A1013" s="3" t="s">
        <v>26</v>
      </c>
      <c r="B1013" s="3" t="s">
        <v>9</v>
      </c>
      <c r="C1013" s="3" t="s">
        <v>3383</v>
      </c>
      <c r="D1013" s="3" t="str">
        <f t="shared" si="15"/>
        <v>Contig5552</v>
      </c>
      <c r="E1013" s="3" t="s">
        <v>27</v>
      </c>
      <c r="F1013" s="3"/>
    </row>
    <row r="1014" spans="1:6" x14ac:dyDescent="0.4">
      <c r="A1014" s="3" t="s">
        <v>26</v>
      </c>
      <c r="B1014" s="3" t="s">
        <v>9</v>
      </c>
      <c r="C1014" s="3" t="s">
        <v>3382</v>
      </c>
      <c r="D1014" s="3" t="str">
        <f t="shared" si="15"/>
        <v>Contig5553</v>
      </c>
      <c r="E1014" s="3" t="s">
        <v>27</v>
      </c>
      <c r="F1014" s="3"/>
    </row>
    <row r="1015" spans="1:6" x14ac:dyDescent="0.4">
      <c r="A1015" s="3" t="s">
        <v>156</v>
      </c>
      <c r="B1015" s="3" t="s">
        <v>9</v>
      </c>
      <c r="C1015" s="3" t="s">
        <v>3377</v>
      </c>
      <c r="D1015" s="3" t="str">
        <f t="shared" si="15"/>
        <v>Contig7908</v>
      </c>
      <c r="E1015" s="3" t="s">
        <v>286</v>
      </c>
      <c r="F1015" s="3"/>
    </row>
    <row r="1016" spans="1:6" x14ac:dyDescent="0.4">
      <c r="A1016" s="3" t="s">
        <v>156</v>
      </c>
      <c r="B1016" s="3" t="s">
        <v>9</v>
      </c>
      <c r="C1016" s="3" t="s">
        <v>3376</v>
      </c>
      <c r="D1016" s="3" t="str">
        <f t="shared" si="15"/>
        <v>Contig8040</v>
      </c>
      <c r="E1016" s="3" t="s">
        <v>487</v>
      </c>
      <c r="F1016" s="3"/>
    </row>
    <row r="1017" spans="1:6" x14ac:dyDescent="0.4">
      <c r="A1017" s="3" t="s">
        <v>156</v>
      </c>
      <c r="B1017" s="3" t="s">
        <v>9</v>
      </c>
      <c r="C1017" s="3" t="s">
        <v>3375</v>
      </c>
      <c r="D1017" s="3" t="str">
        <f t="shared" si="15"/>
        <v>Contig8040</v>
      </c>
      <c r="E1017" s="3" t="s">
        <v>487</v>
      </c>
      <c r="F1017" s="3"/>
    </row>
    <row r="1018" spans="1:6" x14ac:dyDescent="0.4">
      <c r="A1018" s="3" t="s">
        <v>156</v>
      </c>
      <c r="B1018" s="3" t="s">
        <v>9</v>
      </c>
      <c r="C1018" s="3" t="s">
        <v>3366</v>
      </c>
      <c r="D1018" s="3" t="str">
        <f t="shared" si="15"/>
        <v>Contig1266</v>
      </c>
      <c r="E1018" s="3" t="s">
        <v>487</v>
      </c>
      <c r="F1018" s="3"/>
    </row>
    <row r="1019" spans="1:6" x14ac:dyDescent="0.4">
      <c r="A1019" s="3" t="s">
        <v>156</v>
      </c>
      <c r="B1019" s="3" t="s">
        <v>9</v>
      </c>
      <c r="C1019" s="3" t="s">
        <v>3365</v>
      </c>
      <c r="D1019" s="3" t="str">
        <f t="shared" si="15"/>
        <v>Contig1267</v>
      </c>
      <c r="E1019" s="3" t="s">
        <v>487</v>
      </c>
      <c r="F1019" s="3"/>
    </row>
    <row r="1020" spans="1:6" x14ac:dyDescent="0.4">
      <c r="A1020" s="3" t="s">
        <v>156</v>
      </c>
      <c r="B1020" s="3" t="s">
        <v>9</v>
      </c>
      <c r="C1020" s="3" t="s">
        <v>3362</v>
      </c>
      <c r="D1020" s="3" t="str">
        <f t="shared" si="15"/>
        <v>Contig1299</v>
      </c>
      <c r="E1020" s="3" t="s">
        <v>1039</v>
      </c>
      <c r="F1020" s="3"/>
    </row>
    <row r="1021" spans="1:6" x14ac:dyDescent="0.4">
      <c r="A1021" s="3" t="s">
        <v>156</v>
      </c>
      <c r="B1021" s="3" t="s">
        <v>9</v>
      </c>
      <c r="C1021" s="3" t="s">
        <v>3360</v>
      </c>
      <c r="D1021" s="3" t="str">
        <f t="shared" si="15"/>
        <v>Contig1301</v>
      </c>
      <c r="E1021" s="3" t="s">
        <v>487</v>
      </c>
      <c r="F1021" s="3"/>
    </row>
    <row r="1022" spans="1:6" x14ac:dyDescent="0.4">
      <c r="A1022" s="3" t="s">
        <v>156</v>
      </c>
      <c r="B1022" s="3" t="s">
        <v>9</v>
      </c>
      <c r="C1022" s="3" t="s">
        <v>3353</v>
      </c>
      <c r="D1022" s="3" t="str">
        <f t="shared" si="15"/>
        <v>Contig203</v>
      </c>
      <c r="E1022" s="3" t="s">
        <v>286</v>
      </c>
      <c r="F1022" s="3"/>
    </row>
    <row r="1023" spans="1:6" x14ac:dyDescent="0.4">
      <c r="A1023" s="3" t="s">
        <v>156</v>
      </c>
      <c r="B1023" s="3" t="s">
        <v>9</v>
      </c>
      <c r="C1023" s="3" t="s">
        <v>3347</v>
      </c>
      <c r="D1023" s="3" t="str">
        <f t="shared" si="15"/>
        <v>Contig18794</v>
      </c>
      <c r="E1023" s="3" t="s">
        <v>487</v>
      </c>
      <c r="F1023" s="3"/>
    </row>
    <row r="1024" spans="1:6" x14ac:dyDescent="0.4">
      <c r="A1024" s="3" t="s">
        <v>156</v>
      </c>
      <c r="B1024" s="3" t="s">
        <v>9</v>
      </c>
      <c r="C1024" s="3" t="s">
        <v>3087</v>
      </c>
      <c r="D1024" s="3" t="str">
        <f t="shared" si="15"/>
        <v>Contig21827</v>
      </c>
      <c r="E1024" s="3" t="s">
        <v>155</v>
      </c>
      <c r="F1024" s="3"/>
    </row>
    <row r="1025" spans="1:6" x14ac:dyDescent="0.4">
      <c r="A1025" s="3" t="s">
        <v>156</v>
      </c>
      <c r="B1025" s="3" t="s">
        <v>9</v>
      </c>
      <c r="C1025" s="3" t="s">
        <v>3086</v>
      </c>
      <c r="D1025" s="3" t="str">
        <f t="shared" si="15"/>
        <v>Contig21828</v>
      </c>
      <c r="E1025" s="3" t="s">
        <v>155</v>
      </c>
      <c r="F1025" s="3"/>
    </row>
    <row r="1026" spans="1:6" x14ac:dyDescent="0.4">
      <c r="A1026" s="3" t="s">
        <v>157</v>
      </c>
      <c r="B1026" s="3" t="s">
        <v>9</v>
      </c>
      <c r="C1026" s="3" t="s">
        <v>3381</v>
      </c>
      <c r="D1026" s="3" t="str">
        <f t="shared" ref="D1026:D1089" si="16">MID(C1026, 1, FIND("_", C1026)-1)</f>
        <v>Contig7905</v>
      </c>
      <c r="E1026" s="3" t="s">
        <v>797</v>
      </c>
      <c r="F1026" s="3"/>
    </row>
    <row r="1027" spans="1:6" x14ac:dyDescent="0.4">
      <c r="A1027" s="3" t="s">
        <v>157</v>
      </c>
      <c r="B1027" s="3" t="s">
        <v>9</v>
      </c>
      <c r="C1027" s="3" t="s">
        <v>3380</v>
      </c>
      <c r="D1027" s="3" t="str">
        <f t="shared" si="16"/>
        <v>Contig7906</v>
      </c>
      <c r="E1027" s="3" t="s">
        <v>797</v>
      </c>
      <c r="F1027" s="3"/>
    </row>
    <row r="1028" spans="1:6" x14ac:dyDescent="0.4">
      <c r="A1028" s="3" t="s">
        <v>157</v>
      </c>
      <c r="B1028" s="3" t="s">
        <v>9</v>
      </c>
      <c r="C1028" s="3" t="s">
        <v>3379</v>
      </c>
      <c r="D1028" s="3" t="str">
        <f t="shared" si="16"/>
        <v>Contig7907</v>
      </c>
      <c r="E1028" s="3" t="s">
        <v>681</v>
      </c>
      <c r="F1028" s="3"/>
    </row>
    <row r="1029" spans="1:6" x14ac:dyDescent="0.4">
      <c r="A1029" s="3" t="s">
        <v>157</v>
      </c>
      <c r="B1029" s="3" t="s">
        <v>9</v>
      </c>
      <c r="C1029" s="3" t="s">
        <v>3378</v>
      </c>
      <c r="D1029" s="3" t="str">
        <f t="shared" si="16"/>
        <v>Contig7907</v>
      </c>
      <c r="E1029" s="3" t="s">
        <v>682</v>
      </c>
      <c r="F1029" s="3"/>
    </row>
    <row r="1030" spans="1:6" x14ac:dyDescent="0.4">
      <c r="A1030" s="3" t="s">
        <v>157</v>
      </c>
      <c r="B1030" s="3" t="s">
        <v>9</v>
      </c>
      <c r="C1030" s="3" t="s">
        <v>3377</v>
      </c>
      <c r="D1030" s="3" t="str">
        <f t="shared" si="16"/>
        <v>Contig7908</v>
      </c>
      <c r="E1030" s="3" t="s">
        <v>286</v>
      </c>
      <c r="F1030" s="3"/>
    </row>
    <row r="1031" spans="1:6" x14ac:dyDescent="0.4">
      <c r="A1031" s="3" t="s">
        <v>157</v>
      </c>
      <c r="B1031" s="3" t="s">
        <v>9</v>
      </c>
      <c r="C1031" s="3" t="s">
        <v>3376</v>
      </c>
      <c r="D1031" s="3" t="str">
        <f t="shared" si="16"/>
        <v>Contig8040</v>
      </c>
      <c r="E1031" s="3" t="s">
        <v>487</v>
      </c>
      <c r="F1031" s="3"/>
    </row>
    <row r="1032" spans="1:6" x14ac:dyDescent="0.4">
      <c r="A1032" s="3" t="s">
        <v>157</v>
      </c>
      <c r="B1032" s="3" t="s">
        <v>9</v>
      </c>
      <c r="C1032" s="3" t="s">
        <v>3375</v>
      </c>
      <c r="D1032" s="3" t="str">
        <f t="shared" si="16"/>
        <v>Contig8040</v>
      </c>
      <c r="E1032" s="3" t="s">
        <v>487</v>
      </c>
      <c r="F1032" s="3"/>
    </row>
    <row r="1033" spans="1:6" x14ac:dyDescent="0.4">
      <c r="A1033" s="3" t="s">
        <v>157</v>
      </c>
      <c r="B1033" s="3" t="s">
        <v>9</v>
      </c>
      <c r="C1033" s="3" t="s">
        <v>3374</v>
      </c>
      <c r="D1033" s="3" t="str">
        <f t="shared" si="16"/>
        <v>Contig9811</v>
      </c>
      <c r="E1033" s="3" t="s">
        <v>585</v>
      </c>
      <c r="F1033" s="3"/>
    </row>
    <row r="1034" spans="1:6" x14ac:dyDescent="0.4">
      <c r="A1034" s="3" t="s">
        <v>157</v>
      </c>
      <c r="B1034" s="3" t="s">
        <v>9</v>
      </c>
      <c r="C1034" s="3" t="s">
        <v>3373</v>
      </c>
      <c r="D1034" s="3" t="str">
        <f t="shared" si="16"/>
        <v>Contig9811</v>
      </c>
      <c r="E1034" s="3" t="s">
        <v>585</v>
      </c>
      <c r="F1034" s="3"/>
    </row>
    <row r="1035" spans="1:6" x14ac:dyDescent="0.4">
      <c r="A1035" s="3" t="s">
        <v>157</v>
      </c>
      <c r="B1035" s="3" t="s">
        <v>9</v>
      </c>
      <c r="C1035" s="3" t="s">
        <v>3372</v>
      </c>
      <c r="D1035" s="3" t="str">
        <f t="shared" si="16"/>
        <v>Contig9812</v>
      </c>
      <c r="E1035" s="3" t="s">
        <v>585</v>
      </c>
      <c r="F1035" s="3"/>
    </row>
    <row r="1036" spans="1:6" x14ac:dyDescent="0.4">
      <c r="A1036" s="3" t="s">
        <v>157</v>
      </c>
      <c r="B1036" s="3" t="s">
        <v>9</v>
      </c>
      <c r="C1036" s="3" t="s">
        <v>3371</v>
      </c>
      <c r="D1036" s="3" t="str">
        <f t="shared" si="16"/>
        <v>Contig9812</v>
      </c>
      <c r="E1036" s="3" t="s">
        <v>585</v>
      </c>
      <c r="F1036" s="3"/>
    </row>
    <row r="1037" spans="1:6" x14ac:dyDescent="0.4">
      <c r="A1037" s="3" t="s">
        <v>157</v>
      </c>
      <c r="B1037" s="3" t="s">
        <v>9</v>
      </c>
      <c r="C1037" s="3" t="s">
        <v>3370</v>
      </c>
      <c r="D1037" s="3" t="str">
        <f t="shared" si="16"/>
        <v>Contig9813</v>
      </c>
      <c r="E1037" s="3" t="s">
        <v>585</v>
      </c>
      <c r="F1037" s="3"/>
    </row>
    <row r="1038" spans="1:6" x14ac:dyDescent="0.4">
      <c r="A1038" s="3" t="s">
        <v>157</v>
      </c>
      <c r="B1038" s="3" t="s">
        <v>9</v>
      </c>
      <c r="C1038" s="3" t="s">
        <v>3369</v>
      </c>
      <c r="D1038" s="3" t="str">
        <f t="shared" si="16"/>
        <v>Contig9813</v>
      </c>
      <c r="E1038" s="3" t="s">
        <v>585</v>
      </c>
      <c r="F1038" s="3"/>
    </row>
    <row r="1039" spans="1:6" x14ac:dyDescent="0.4">
      <c r="A1039" s="3" t="s">
        <v>157</v>
      </c>
      <c r="B1039" s="3" t="s">
        <v>9</v>
      </c>
      <c r="C1039" s="3" t="s">
        <v>3368</v>
      </c>
      <c r="D1039" s="3" t="str">
        <f t="shared" si="16"/>
        <v>Contig1155</v>
      </c>
      <c r="E1039" s="3" t="s">
        <v>681</v>
      </c>
      <c r="F1039" s="3"/>
    </row>
    <row r="1040" spans="1:6" x14ac:dyDescent="0.4">
      <c r="A1040" s="3" t="s">
        <v>157</v>
      </c>
      <c r="B1040" s="3" t="s">
        <v>9</v>
      </c>
      <c r="C1040" s="3" t="s">
        <v>3367</v>
      </c>
      <c r="D1040" s="3" t="str">
        <f t="shared" si="16"/>
        <v>Contig1156</v>
      </c>
      <c r="E1040" s="3" t="s">
        <v>681</v>
      </c>
      <c r="F1040" s="3"/>
    </row>
    <row r="1041" spans="1:6" x14ac:dyDescent="0.4">
      <c r="A1041" s="3" t="s">
        <v>157</v>
      </c>
      <c r="B1041" s="3" t="s">
        <v>9</v>
      </c>
      <c r="C1041" s="3" t="s">
        <v>3366</v>
      </c>
      <c r="D1041" s="3" t="str">
        <f t="shared" si="16"/>
        <v>Contig1266</v>
      </c>
      <c r="E1041" s="3" t="s">
        <v>487</v>
      </c>
      <c r="F1041" s="3"/>
    </row>
    <row r="1042" spans="1:6" x14ac:dyDescent="0.4">
      <c r="A1042" s="3" t="s">
        <v>157</v>
      </c>
      <c r="B1042" s="3" t="s">
        <v>9</v>
      </c>
      <c r="C1042" s="3" t="s">
        <v>3365</v>
      </c>
      <c r="D1042" s="3" t="str">
        <f t="shared" si="16"/>
        <v>Contig1267</v>
      </c>
      <c r="E1042" s="3" t="s">
        <v>487</v>
      </c>
      <c r="F1042" s="3"/>
    </row>
    <row r="1043" spans="1:6" x14ac:dyDescent="0.4">
      <c r="A1043" s="3" t="s">
        <v>157</v>
      </c>
      <c r="B1043" s="3" t="s">
        <v>9</v>
      </c>
      <c r="C1043" s="3" t="s">
        <v>3364</v>
      </c>
      <c r="D1043" s="3" t="str">
        <f t="shared" si="16"/>
        <v>Contig11613</v>
      </c>
      <c r="E1043" s="3" t="s">
        <v>181</v>
      </c>
      <c r="F1043" s="3"/>
    </row>
    <row r="1044" spans="1:6" x14ac:dyDescent="0.4">
      <c r="A1044" s="3" t="s">
        <v>157</v>
      </c>
      <c r="B1044" s="3" t="s">
        <v>9</v>
      </c>
      <c r="C1044" s="3" t="s">
        <v>3363</v>
      </c>
      <c r="D1044" s="3" t="str">
        <f t="shared" si="16"/>
        <v>Contig11723</v>
      </c>
      <c r="E1044" s="3" t="s">
        <v>481</v>
      </c>
      <c r="F1044" s="3"/>
    </row>
    <row r="1045" spans="1:6" x14ac:dyDescent="0.4">
      <c r="A1045" s="3" t="s">
        <v>157</v>
      </c>
      <c r="B1045" s="3" t="s">
        <v>9</v>
      </c>
      <c r="C1045" s="3" t="s">
        <v>3362</v>
      </c>
      <c r="D1045" s="3" t="str">
        <f t="shared" si="16"/>
        <v>Contig1299</v>
      </c>
      <c r="E1045" s="3" t="s">
        <v>1039</v>
      </c>
      <c r="F1045" s="3"/>
    </row>
    <row r="1046" spans="1:6" x14ac:dyDescent="0.4">
      <c r="A1046" s="3" t="s">
        <v>157</v>
      </c>
      <c r="B1046" s="3" t="s">
        <v>9</v>
      </c>
      <c r="C1046" s="3" t="s">
        <v>3361</v>
      </c>
      <c r="D1046" s="3" t="str">
        <f t="shared" si="16"/>
        <v>Contig1301</v>
      </c>
      <c r="E1046" s="3" t="s">
        <v>415</v>
      </c>
      <c r="F1046" s="3"/>
    </row>
    <row r="1047" spans="1:6" x14ac:dyDescent="0.4">
      <c r="A1047" s="3" t="s">
        <v>157</v>
      </c>
      <c r="B1047" s="3" t="s">
        <v>9</v>
      </c>
      <c r="C1047" s="3" t="s">
        <v>3360</v>
      </c>
      <c r="D1047" s="3" t="str">
        <f t="shared" si="16"/>
        <v>Contig1301</v>
      </c>
      <c r="E1047" s="3" t="s">
        <v>487</v>
      </c>
      <c r="F1047" s="3"/>
    </row>
    <row r="1048" spans="1:6" x14ac:dyDescent="0.4">
      <c r="A1048" s="3" t="s">
        <v>157</v>
      </c>
      <c r="B1048" s="3" t="s">
        <v>9</v>
      </c>
      <c r="C1048" s="3" t="s">
        <v>3359</v>
      </c>
      <c r="D1048" s="3" t="str">
        <f t="shared" si="16"/>
        <v>Contig11983</v>
      </c>
      <c r="E1048" s="3" t="s">
        <v>501</v>
      </c>
      <c r="F1048" s="3"/>
    </row>
    <row r="1049" spans="1:6" x14ac:dyDescent="0.4">
      <c r="A1049" s="3" t="s">
        <v>157</v>
      </c>
      <c r="B1049" s="3" t="s">
        <v>9</v>
      </c>
      <c r="C1049" s="3" t="s">
        <v>3358</v>
      </c>
      <c r="D1049" s="3" t="str">
        <f t="shared" si="16"/>
        <v>Contig1336</v>
      </c>
      <c r="E1049" s="3" t="s">
        <v>1137</v>
      </c>
      <c r="F1049" s="3"/>
    </row>
    <row r="1050" spans="1:6" x14ac:dyDescent="0.4">
      <c r="A1050" s="3" t="s">
        <v>157</v>
      </c>
      <c r="B1050" s="3" t="s">
        <v>9</v>
      </c>
      <c r="C1050" s="3" t="s">
        <v>3357</v>
      </c>
      <c r="D1050" s="3" t="str">
        <f t="shared" si="16"/>
        <v>Contig1526</v>
      </c>
      <c r="E1050" s="3" t="s">
        <v>415</v>
      </c>
      <c r="F1050" s="3"/>
    </row>
    <row r="1051" spans="1:6" x14ac:dyDescent="0.4">
      <c r="A1051" s="3" t="s">
        <v>157</v>
      </c>
      <c r="B1051" s="3" t="s">
        <v>9</v>
      </c>
      <c r="C1051" s="3" t="s">
        <v>3356</v>
      </c>
      <c r="D1051" s="3" t="str">
        <f t="shared" si="16"/>
        <v>Contig16631</v>
      </c>
      <c r="E1051" s="3" t="s">
        <v>408</v>
      </c>
      <c r="F1051" s="3"/>
    </row>
    <row r="1052" spans="1:6" x14ac:dyDescent="0.4">
      <c r="A1052" s="3" t="s">
        <v>157</v>
      </c>
      <c r="B1052" s="3" t="s">
        <v>9</v>
      </c>
      <c r="C1052" s="3" t="s">
        <v>3355</v>
      </c>
      <c r="D1052" s="3" t="str">
        <f t="shared" si="16"/>
        <v>Contig16632</v>
      </c>
      <c r="E1052" s="3" t="s">
        <v>408</v>
      </c>
      <c r="F1052" s="3"/>
    </row>
    <row r="1053" spans="1:6" x14ac:dyDescent="0.4">
      <c r="A1053" s="3" t="s">
        <v>157</v>
      </c>
      <c r="B1053" s="3" t="s">
        <v>9</v>
      </c>
      <c r="C1053" s="3" t="s">
        <v>3354</v>
      </c>
      <c r="D1053" s="3" t="str">
        <f t="shared" si="16"/>
        <v>Contig16633</v>
      </c>
      <c r="E1053" s="3" t="s">
        <v>408</v>
      </c>
      <c r="F1053" s="3"/>
    </row>
    <row r="1054" spans="1:6" x14ac:dyDescent="0.4">
      <c r="A1054" s="3" t="s">
        <v>157</v>
      </c>
      <c r="B1054" s="3" t="s">
        <v>9</v>
      </c>
      <c r="C1054" s="3" t="s">
        <v>3353</v>
      </c>
      <c r="D1054" s="3" t="str">
        <f t="shared" si="16"/>
        <v>Contig203</v>
      </c>
      <c r="E1054" s="3" t="s">
        <v>286</v>
      </c>
      <c r="F1054" s="3"/>
    </row>
    <row r="1055" spans="1:6" x14ac:dyDescent="0.4">
      <c r="A1055" s="3" t="s">
        <v>157</v>
      </c>
      <c r="B1055" s="3" t="s">
        <v>9</v>
      </c>
      <c r="C1055" s="3" t="s">
        <v>3352</v>
      </c>
      <c r="D1055" s="3" t="str">
        <f t="shared" si="16"/>
        <v>Contig1825</v>
      </c>
      <c r="E1055" s="3" t="s">
        <v>585</v>
      </c>
      <c r="F1055" s="3"/>
    </row>
    <row r="1056" spans="1:6" x14ac:dyDescent="0.4">
      <c r="A1056" s="3" t="s">
        <v>157</v>
      </c>
      <c r="B1056" s="3" t="s">
        <v>9</v>
      </c>
      <c r="C1056" s="3" t="s">
        <v>3351</v>
      </c>
      <c r="D1056" s="3" t="str">
        <f t="shared" si="16"/>
        <v>Contig1826</v>
      </c>
      <c r="E1056" s="3" t="s">
        <v>585</v>
      </c>
      <c r="F1056" s="3"/>
    </row>
    <row r="1057" spans="1:6" x14ac:dyDescent="0.4">
      <c r="A1057" s="3" t="s">
        <v>157</v>
      </c>
      <c r="B1057" s="3" t="s">
        <v>9</v>
      </c>
      <c r="C1057" s="3" t="s">
        <v>3350</v>
      </c>
      <c r="D1057" s="3" t="str">
        <f t="shared" si="16"/>
        <v>Contig1828</v>
      </c>
      <c r="E1057" s="3" t="s">
        <v>585</v>
      </c>
      <c r="F1057" s="3"/>
    </row>
    <row r="1058" spans="1:6" x14ac:dyDescent="0.4">
      <c r="A1058" s="3" t="s">
        <v>157</v>
      </c>
      <c r="B1058" s="3" t="s">
        <v>9</v>
      </c>
      <c r="C1058" s="3" t="s">
        <v>3349</v>
      </c>
      <c r="D1058" s="3" t="str">
        <f t="shared" si="16"/>
        <v>Contig1829</v>
      </c>
      <c r="E1058" s="3" t="s">
        <v>585</v>
      </c>
      <c r="F1058" s="3"/>
    </row>
    <row r="1059" spans="1:6" x14ac:dyDescent="0.4">
      <c r="A1059" s="3" t="s">
        <v>157</v>
      </c>
      <c r="B1059" s="3" t="s">
        <v>9</v>
      </c>
      <c r="C1059" s="3" t="s">
        <v>3348</v>
      </c>
      <c r="D1059" s="3" t="str">
        <f t="shared" si="16"/>
        <v>Contig18715</v>
      </c>
      <c r="E1059" s="3" t="s">
        <v>388</v>
      </c>
      <c r="F1059" s="3"/>
    </row>
    <row r="1060" spans="1:6" x14ac:dyDescent="0.4">
      <c r="A1060" s="3" t="s">
        <v>157</v>
      </c>
      <c r="B1060" s="3" t="s">
        <v>9</v>
      </c>
      <c r="C1060" s="3" t="s">
        <v>3347</v>
      </c>
      <c r="D1060" s="3" t="str">
        <f t="shared" si="16"/>
        <v>Contig18794</v>
      </c>
      <c r="E1060" s="3" t="s">
        <v>487</v>
      </c>
      <c r="F1060" s="3"/>
    </row>
    <row r="1061" spans="1:6" x14ac:dyDescent="0.4">
      <c r="A1061" s="3" t="s">
        <v>157</v>
      </c>
      <c r="B1061" s="3" t="s">
        <v>9</v>
      </c>
      <c r="C1061" s="3" t="s">
        <v>3346</v>
      </c>
      <c r="D1061" s="3" t="str">
        <f t="shared" si="16"/>
        <v>Contig1889</v>
      </c>
      <c r="E1061" s="3" t="s">
        <v>562</v>
      </c>
      <c r="F1061" s="3"/>
    </row>
    <row r="1062" spans="1:6" x14ac:dyDescent="0.4">
      <c r="A1062" s="3" t="s">
        <v>157</v>
      </c>
      <c r="B1062" s="3" t="s">
        <v>9</v>
      </c>
      <c r="C1062" s="3" t="s">
        <v>3345</v>
      </c>
      <c r="D1062" s="3" t="str">
        <f t="shared" si="16"/>
        <v>Contig1890</v>
      </c>
      <c r="E1062" s="3" t="s">
        <v>562</v>
      </c>
      <c r="F1062" s="3"/>
    </row>
    <row r="1063" spans="1:6" x14ac:dyDescent="0.4">
      <c r="A1063" s="3" t="s">
        <v>157</v>
      </c>
      <c r="B1063" s="3" t="s">
        <v>9</v>
      </c>
      <c r="C1063" s="3" t="s">
        <v>3344</v>
      </c>
      <c r="D1063" s="3" t="str">
        <f t="shared" si="16"/>
        <v>Contig215</v>
      </c>
      <c r="E1063" s="3" t="s">
        <v>460</v>
      </c>
      <c r="F1063" s="3"/>
    </row>
    <row r="1064" spans="1:6" x14ac:dyDescent="0.4">
      <c r="A1064" s="3" t="s">
        <v>157</v>
      </c>
      <c r="B1064" s="3" t="s">
        <v>9</v>
      </c>
      <c r="C1064" s="3" t="s">
        <v>3343</v>
      </c>
      <c r="D1064" s="3" t="str">
        <f t="shared" si="16"/>
        <v>Contig19455</v>
      </c>
      <c r="E1064" s="3" t="s">
        <v>432</v>
      </c>
      <c r="F1064" s="3"/>
    </row>
    <row r="1065" spans="1:6" x14ac:dyDescent="0.4">
      <c r="A1065" s="3" t="s">
        <v>157</v>
      </c>
      <c r="B1065" s="3" t="s">
        <v>9</v>
      </c>
      <c r="C1065" s="3" t="s">
        <v>3342</v>
      </c>
      <c r="D1065" s="3" t="str">
        <f t="shared" si="16"/>
        <v>Contig215</v>
      </c>
      <c r="E1065" s="3" t="s">
        <v>460</v>
      </c>
      <c r="F1065" s="3"/>
    </row>
    <row r="1066" spans="1:6" x14ac:dyDescent="0.4">
      <c r="A1066" s="3" t="s">
        <v>157</v>
      </c>
      <c r="B1066" s="3" t="s">
        <v>9</v>
      </c>
      <c r="C1066" s="3" t="s">
        <v>3341</v>
      </c>
      <c r="D1066" s="3" t="str">
        <f t="shared" si="16"/>
        <v>Contig20015</v>
      </c>
      <c r="E1066" s="3" t="s">
        <v>388</v>
      </c>
      <c r="F1066" s="3"/>
    </row>
    <row r="1067" spans="1:6" x14ac:dyDescent="0.4">
      <c r="A1067" s="3" t="s">
        <v>157</v>
      </c>
      <c r="B1067" s="3" t="s">
        <v>9</v>
      </c>
      <c r="C1067" s="3" t="s">
        <v>3340</v>
      </c>
      <c r="D1067" s="3" t="str">
        <f t="shared" si="16"/>
        <v>Contig20015</v>
      </c>
      <c r="E1067" s="3" t="s">
        <v>501</v>
      </c>
      <c r="F1067" s="3"/>
    </row>
    <row r="1068" spans="1:6" x14ac:dyDescent="0.4">
      <c r="A1068" s="3" t="s">
        <v>157</v>
      </c>
      <c r="B1068" s="3" t="s">
        <v>9</v>
      </c>
      <c r="C1068" s="3" t="s">
        <v>3339</v>
      </c>
      <c r="D1068" s="3" t="str">
        <f t="shared" si="16"/>
        <v>Contig20016</v>
      </c>
      <c r="E1068" s="3" t="s">
        <v>388</v>
      </c>
      <c r="F1068" s="3"/>
    </row>
    <row r="1069" spans="1:6" x14ac:dyDescent="0.4">
      <c r="A1069" s="3" t="s">
        <v>157</v>
      </c>
      <c r="B1069" s="3" t="s">
        <v>9</v>
      </c>
      <c r="C1069" s="3" t="s">
        <v>3338</v>
      </c>
      <c r="D1069" s="3" t="str">
        <f t="shared" si="16"/>
        <v>Contig20016</v>
      </c>
      <c r="E1069" s="3" t="s">
        <v>501</v>
      </c>
      <c r="F1069" s="3"/>
    </row>
    <row r="1070" spans="1:6" x14ac:dyDescent="0.4">
      <c r="A1070" s="3" t="s">
        <v>157</v>
      </c>
      <c r="B1070" s="3" t="s">
        <v>9</v>
      </c>
      <c r="C1070" s="3" t="s">
        <v>3337</v>
      </c>
      <c r="D1070" s="3" t="str">
        <f t="shared" si="16"/>
        <v>Contig20017</v>
      </c>
      <c r="E1070" s="3" t="s">
        <v>388</v>
      </c>
      <c r="F1070" s="3"/>
    </row>
    <row r="1071" spans="1:6" x14ac:dyDescent="0.4">
      <c r="A1071" s="3" t="s">
        <v>157</v>
      </c>
      <c r="B1071" s="3" t="s">
        <v>9</v>
      </c>
      <c r="C1071" s="3" t="s">
        <v>3336</v>
      </c>
      <c r="D1071" s="3" t="str">
        <f t="shared" si="16"/>
        <v>Contig20017</v>
      </c>
      <c r="E1071" s="3" t="s">
        <v>501</v>
      </c>
      <c r="F1071" s="3"/>
    </row>
    <row r="1072" spans="1:6" x14ac:dyDescent="0.4">
      <c r="A1072" s="3" t="s">
        <v>157</v>
      </c>
      <c r="B1072" s="3" t="s">
        <v>9</v>
      </c>
      <c r="C1072" s="3" t="s">
        <v>3335</v>
      </c>
      <c r="D1072" s="3" t="str">
        <f t="shared" si="16"/>
        <v>Contig20018</v>
      </c>
      <c r="E1072" s="3" t="s">
        <v>501</v>
      </c>
      <c r="F1072" s="3"/>
    </row>
    <row r="1073" spans="1:6" x14ac:dyDescent="0.4">
      <c r="A1073" s="3" t="s">
        <v>157</v>
      </c>
      <c r="B1073" s="3" t="s">
        <v>9</v>
      </c>
      <c r="C1073" s="3" t="s">
        <v>3334</v>
      </c>
      <c r="D1073" s="3" t="str">
        <f t="shared" si="16"/>
        <v>Contig20018</v>
      </c>
      <c r="E1073" s="3" t="s">
        <v>388</v>
      </c>
      <c r="F1073" s="3"/>
    </row>
    <row r="1074" spans="1:6" x14ac:dyDescent="0.4">
      <c r="A1074" s="3" t="s">
        <v>157</v>
      </c>
      <c r="B1074" s="3" t="s">
        <v>9</v>
      </c>
      <c r="C1074" s="3" t="s">
        <v>3333</v>
      </c>
      <c r="D1074" s="3" t="str">
        <f t="shared" si="16"/>
        <v>Contig20204</v>
      </c>
      <c r="E1074" s="3" t="s">
        <v>181</v>
      </c>
      <c r="F1074" s="3"/>
    </row>
    <row r="1075" spans="1:6" x14ac:dyDescent="0.4">
      <c r="A1075" s="3" t="s">
        <v>157</v>
      </c>
      <c r="B1075" s="3" t="s">
        <v>9</v>
      </c>
      <c r="C1075" s="3" t="s">
        <v>3332</v>
      </c>
      <c r="D1075" s="3" t="str">
        <f t="shared" si="16"/>
        <v>Contig20205</v>
      </c>
      <c r="E1075" s="3" t="s">
        <v>181</v>
      </c>
      <c r="F1075" s="3"/>
    </row>
    <row r="1076" spans="1:6" x14ac:dyDescent="0.4">
      <c r="A1076" s="3" t="s">
        <v>157</v>
      </c>
      <c r="B1076" s="3" t="s">
        <v>9</v>
      </c>
      <c r="C1076" s="3" t="s">
        <v>3331</v>
      </c>
      <c r="D1076" s="3" t="str">
        <f t="shared" si="16"/>
        <v>Contig21782</v>
      </c>
      <c r="E1076" s="3" t="s">
        <v>181</v>
      </c>
      <c r="F1076" s="3"/>
    </row>
    <row r="1077" spans="1:6" x14ac:dyDescent="0.4">
      <c r="A1077" s="3" t="s">
        <v>157</v>
      </c>
      <c r="B1077" s="3" t="s">
        <v>9</v>
      </c>
      <c r="C1077" s="3" t="s">
        <v>3087</v>
      </c>
      <c r="D1077" s="3" t="str">
        <f t="shared" si="16"/>
        <v>Contig21827</v>
      </c>
      <c r="E1077" s="3" t="s">
        <v>155</v>
      </c>
      <c r="F1077" s="3"/>
    </row>
    <row r="1078" spans="1:6" x14ac:dyDescent="0.4">
      <c r="A1078" s="3" t="s">
        <v>157</v>
      </c>
      <c r="B1078" s="3" t="s">
        <v>9</v>
      </c>
      <c r="C1078" s="3" t="s">
        <v>3086</v>
      </c>
      <c r="D1078" s="3" t="str">
        <f t="shared" si="16"/>
        <v>Contig21828</v>
      </c>
      <c r="E1078" s="3" t="s">
        <v>155</v>
      </c>
      <c r="F1078" s="3"/>
    </row>
    <row r="1079" spans="1:6" x14ac:dyDescent="0.4">
      <c r="A1079" s="3" t="s">
        <v>157</v>
      </c>
      <c r="B1079" s="3" t="s">
        <v>9</v>
      </c>
      <c r="C1079" s="3" t="s">
        <v>3330</v>
      </c>
      <c r="D1079" s="3" t="str">
        <f t="shared" si="16"/>
        <v>Contig22715</v>
      </c>
      <c r="E1079" s="3" t="s">
        <v>681</v>
      </c>
      <c r="F1079" s="3"/>
    </row>
    <row r="1080" spans="1:6" x14ac:dyDescent="0.4">
      <c r="A1080" s="3" t="s">
        <v>157</v>
      </c>
      <c r="B1080" s="3" t="s">
        <v>9</v>
      </c>
      <c r="C1080" s="3" t="s">
        <v>3329</v>
      </c>
      <c r="D1080" s="3" t="str">
        <f t="shared" si="16"/>
        <v>Contig22716</v>
      </c>
      <c r="E1080" s="3" t="s">
        <v>681</v>
      </c>
      <c r="F1080" s="3"/>
    </row>
    <row r="1081" spans="1:6" x14ac:dyDescent="0.4">
      <c r="A1081" s="3" t="s">
        <v>157</v>
      </c>
      <c r="B1081" s="3" t="s">
        <v>9</v>
      </c>
      <c r="C1081" s="3" t="s">
        <v>3328</v>
      </c>
      <c r="D1081" s="3" t="str">
        <f t="shared" si="16"/>
        <v>Contig22717</v>
      </c>
      <c r="E1081" s="3" t="s">
        <v>681</v>
      </c>
      <c r="F1081" s="3"/>
    </row>
    <row r="1082" spans="1:6" x14ac:dyDescent="0.4">
      <c r="A1082" s="3" t="s">
        <v>157</v>
      </c>
      <c r="B1082" s="3" t="s">
        <v>9</v>
      </c>
      <c r="C1082" s="3" t="s">
        <v>3327</v>
      </c>
      <c r="D1082" s="3" t="str">
        <f t="shared" si="16"/>
        <v>Contig22718</v>
      </c>
      <c r="E1082" s="3" t="s">
        <v>681</v>
      </c>
      <c r="F1082" s="3"/>
    </row>
    <row r="1083" spans="1:6" x14ac:dyDescent="0.4">
      <c r="A1083" s="3" t="s">
        <v>157</v>
      </c>
      <c r="B1083" s="3" t="s">
        <v>9</v>
      </c>
      <c r="C1083" s="3" t="s">
        <v>3326</v>
      </c>
      <c r="D1083" s="3" t="str">
        <f t="shared" si="16"/>
        <v>Contig22719</v>
      </c>
      <c r="E1083" s="3" t="s">
        <v>681</v>
      </c>
      <c r="F1083" s="3"/>
    </row>
    <row r="1084" spans="1:6" x14ac:dyDescent="0.4">
      <c r="A1084" s="3" t="s">
        <v>157</v>
      </c>
      <c r="B1084" s="3" t="s">
        <v>9</v>
      </c>
      <c r="C1084" s="3" t="s">
        <v>3325</v>
      </c>
      <c r="D1084" s="3" t="str">
        <f t="shared" si="16"/>
        <v>Contig22720</v>
      </c>
      <c r="E1084" s="3" t="s">
        <v>681</v>
      </c>
      <c r="F1084" s="3"/>
    </row>
    <row r="1085" spans="1:6" x14ac:dyDescent="0.4">
      <c r="A1085" s="3" t="s">
        <v>157</v>
      </c>
      <c r="B1085" s="3" t="s">
        <v>9</v>
      </c>
      <c r="C1085" s="3" t="s">
        <v>3084</v>
      </c>
      <c r="D1085" s="3" t="str">
        <f t="shared" si="16"/>
        <v>Contig22935</v>
      </c>
      <c r="E1085" s="3" t="s">
        <v>715</v>
      </c>
      <c r="F1085" s="3"/>
    </row>
    <row r="1086" spans="1:6" x14ac:dyDescent="0.4">
      <c r="A1086" s="3" t="s">
        <v>157</v>
      </c>
      <c r="B1086" s="3" t="s">
        <v>9</v>
      </c>
      <c r="C1086" s="3" t="s">
        <v>3324</v>
      </c>
      <c r="D1086" s="3" t="str">
        <f t="shared" si="16"/>
        <v>Contig23324</v>
      </c>
      <c r="E1086" s="3" t="s">
        <v>501</v>
      </c>
      <c r="F1086" s="3"/>
    </row>
    <row r="1087" spans="1:6" x14ac:dyDescent="0.4">
      <c r="A1087" s="3" t="s">
        <v>157</v>
      </c>
      <c r="B1087" s="3" t="s">
        <v>9</v>
      </c>
      <c r="C1087" s="3" t="s">
        <v>3323</v>
      </c>
      <c r="D1087" s="3" t="str">
        <f t="shared" si="16"/>
        <v>Contig23325</v>
      </c>
      <c r="E1087" s="3" t="s">
        <v>501</v>
      </c>
      <c r="F1087" s="3"/>
    </row>
    <row r="1088" spans="1:6" x14ac:dyDescent="0.4">
      <c r="A1088" s="3" t="s">
        <v>157</v>
      </c>
      <c r="B1088" s="3" t="s">
        <v>9</v>
      </c>
      <c r="C1088" s="3" t="s">
        <v>3322</v>
      </c>
      <c r="D1088" s="3" t="str">
        <f t="shared" si="16"/>
        <v>Contig23325</v>
      </c>
      <c r="E1088" s="3" t="s">
        <v>388</v>
      </c>
      <c r="F1088" s="3"/>
    </row>
    <row r="1089" spans="1:6" x14ac:dyDescent="0.4">
      <c r="A1089" s="3" t="s">
        <v>157</v>
      </c>
      <c r="B1089" s="3" t="s">
        <v>9</v>
      </c>
      <c r="C1089" s="3" t="s">
        <v>3321</v>
      </c>
      <c r="D1089" s="3" t="str">
        <f t="shared" si="16"/>
        <v>Contig4291</v>
      </c>
      <c r="E1089" s="3" t="s">
        <v>681</v>
      </c>
      <c r="F1089" s="3"/>
    </row>
    <row r="1090" spans="1:6" x14ac:dyDescent="0.4">
      <c r="A1090" s="3" t="s">
        <v>157</v>
      </c>
      <c r="B1090" s="3" t="s">
        <v>9</v>
      </c>
      <c r="C1090" s="3" t="s">
        <v>3320</v>
      </c>
      <c r="D1090" s="3" t="str">
        <f t="shared" ref="D1090:D1153" si="17">MID(C1090, 1, FIND("_", C1090)-1)</f>
        <v>Contig4292</v>
      </c>
      <c r="E1090" s="3" t="s">
        <v>681</v>
      </c>
      <c r="F1090" s="3"/>
    </row>
    <row r="1091" spans="1:6" x14ac:dyDescent="0.4">
      <c r="A1091" s="3" t="s">
        <v>157</v>
      </c>
      <c r="B1091" s="3" t="s">
        <v>9</v>
      </c>
      <c r="C1091" s="3" t="s">
        <v>3319</v>
      </c>
      <c r="D1091" s="3" t="str">
        <f t="shared" si="17"/>
        <v>Contig4293</v>
      </c>
      <c r="E1091" s="3" t="s">
        <v>681</v>
      </c>
      <c r="F1091" s="3"/>
    </row>
    <row r="1092" spans="1:6" x14ac:dyDescent="0.4">
      <c r="A1092" s="3" t="s">
        <v>157</v>
      </c>
      <c r="B1092" s="3" t="s">
        <v>9</v>
      </c>
      <c r="C1092" s="3" t="s">
        <v>3318</v>
      </c>
      <c r="D1092" s="3" t="str">
        <f t="shared" si="17"/>
        <v>Contig4294</v>
      </c>
      <c r="E1092" s="3" t="s">
        <v>681</v>
      </c>
      <c r="F1092" s="3"/>
    </row>
    <row r="1093" spans="1:6" x14ac:dyDescent="0.4">
      <c r="A1093" s="3" t="s">
        <v>157</v>
      </c>
      <c r="B1093" s="3" t="s">
        <v>9</v>
      </c>
      <c r="C1093" s="3" t="s">
        <v>3317</v>
      </c>
      <c r="D1093" s="3" t="str">
        <f t="shared" si="17"/>
        <v>Contig4295</v>
      </c>
      <c r="E1093" s="3" t="s">
        <v>681</v>
      </c>
      <c r="F1093" s="3"/>
    </row>
    <row r="1094" spans="1:6" x14ac:dyDescent="0.4">
      <c r="A1094" s="3" t="s">
        <v>157</v>
      </c>
      <c r="B1094" s="3" t="s">
        <v>9</v>
      </c>
      <c r="C1094" s="3" t="s">
        <v>3316</v>
      </c>
      <c r="D1094" s="3" t="str">
        <f t="shared" si="17"/>
        <v>Contig4513</v>
      </c>
      <c r="E1094" s="3" t="s">
        <v>388</v>
      </c>
      <c r="F1094" s="3"/>
    </row>
    <row r="1095" spans="1:6" x14ac:dyDescent="0.4">
      <c r="A1095" s="3" t="s">
        <v>157</v>
      </c>
      <c r="B1095" s="3" t="s">
        <v>9</v>
      </c>
      <c r="C1095" s="3" t="s">
        <v>3315</v>
      </c>
      <c r="D1095" s="3" t="str">
        <f t="shared" si="17"/>
        <v>Contig4514</v>
      </c>
      <c r="E1095" s="3" t="s">
        <v>388</v>
      </c>
      <c r="F1095" s="3"/>
    </row>
    <row r="1096" spans="1:6" x14ac:dyDescent="0.4">
      <c r="A1096" s="3" t="s">
        <v>157</v>
      </c>
      <c r="B1096" s="3" t="s">
        <v>9</v>
      </c>
      <c r="C1096" s="3" t="s">
        <v>3314</v>
      </c>
      <c r="D1096" s="3" t="str">
        <f t="shared" si="17"/>
        <v>Contig4515</v>
      </c>
      <c r="E1096" s="3" t="s">
        <v>388</v>
      </c>
      <c r="F1096" s="3"/>
    </row>
    <row r="1097" spans="1:6" x14ac:dyDescent="0.4">
      <c r="A1097" s="3" t="s">
        <v>157</v>
      </c>
      <c r="B1097" s="3" t="s">
        <v>9</v>
      </c>
      <c r="C1097" s="3" t="s">
        <v>3313</v>
      </c>
      <c r="D1097" s="3" t="str">
        <f t="shared" si="17"/>
        <v>Contig4913</v>
      </c>
      <c r="E1097" s="3" t="s">
        <v>501</v>
      </c>
      <c r="F1097" s="3"/>
    </row>
    <row r="1098" spans="1:6" x14ac:dyDescent="0.4">
      <c r="A1098" s="3" t="s">
        <v>157</v>
      </c>
      <c r="B1098" s="3" t="s">
        <v>9</v>
      </c>
      <c r="C1098" s="3" t="s">
        <v>3312</v>
      </c>
      <c r="D1098" s="3" t="str">
        <f t="shared" si="17"/>
        <v>Contig5089</v>
      </c>
      <c r="E1098" s="3" t="s">
        <v>585</v>
      </c>
      <c r="F1098" s="3"/>
    </row>
    <row r="1099" spans="1:6" x14ac:dyDescent="0.4">
      <c r="A1099" s="3" t="s">
        <v>157</v>
      </c>
      <c r="B1099" s="3" t="s">
        <v>9</v>
      </c>
      <c r="C1099" s="3" t="s">
        <v>3311</v>
      </c>
      <c r="D1099" s="3" t="str">
        <f t="shared" si="17"/>
        <v>Contig5801</v>
      </c>
      <c r="E1099" s="3" t="s">
        <v>415</v>
      </c>
      <c r="F1099" s="3"/>
    </row>
    <row r="1100" spans="1:6" x14ac:dyDescent="0.4">
      <c r="A1100" s="3" t="s">
        <v>45</v>
      </c>
      <c r="B1100" s="3" t="s">
        <v>9</v>
      </c>
      <c r="C1100" s="3" t="s">
        <v>3310</v>
      </c>
      <c r="D1100" s="3" t="str">
        <f t="shared" si="17"/>
        <v>Contig11224</v>
      </c>
      <c r="E1100" s="3" t="s">
        <v>46</v>
      </c>
      <c r="F1100" s="3"/>
    </row>
    <row r="1101" spans="1:6" x14ac:dyDescent="0.4">
      <c r="A1101" s="3" t="s">
        <v>45</v>
      </c>
      <c r="B1101" s="3" t="s">
        <v>9</v>
      </c>
      <c r="C1101" s="3" t="s">
        <v>3309</v>
      </c>
      <c r="D1101" s="3" t="str">
        <f t="shared" si="17"/>
        <v>Contig15325</v>
      </c>
      <c r="E1101" s="3" t="s">
        <v>46</v>
      </c>
      <c r="F1101" s="3"/>
    </row>
    <row r="1102" spans="1:6" x14ac:dyDescent="0.4">
      <c r="A1102" s="3" t="s">
        <v>45</v>
      </c>
      <c r="B1102" s="3" t="s">
        <v>9</v>
      </c>
      <c r="C1102" s="3" t="s">
        <v>3308</v>
      </c>
      <c r="D1102" s="3" t="str">
        <f t="shared" si="17"/>
        <v>Contig16069</v>
      </c>
      <c r="E1102" s="3" t="s">
        <v>46</v>
      </c>
      <c r="F1102" s="3"/>
    </row>
    <row r="1103" spans="1:6" x14ac:dyDescent="0.4">
      <c r="A1103" s="3" t="s">
        <v>45</v>
      </c>
      <c r="B1103" s="3" t="s">
        <v>9</v>
      </c>
      <c r="C1103" s="3" t="s">
        <v>3307</v>
      </c>
      <c r="D1103" s="3" t="str">
        <f t="shared" si="17"/>
        <v>Contig2269</v>
      </c>
      <c r="E1103" s="3" t="s">
        <v>46</v>
      </c>
      <c r="F1103" s="3"/>
    </row>
    <row r="1104" spans="1:6" x14ac:dyDescent="0.4">
      <c r="A1104" s="3" t="s">
        <v>45</v>
      </c>
      <c r="B1104" s="3" t="s">
        <v>9</v>
      </c>
      <c r="C1104" s="3" t="s">
        <v>3306</v>
      </c>
      <c r="D1104" s="3" t="str">
        <f t="shared" si="17"/>
        <v>Contig2269</v>
      </c>
      <c r="E1104" s="3" t="s">
        <v>46</v>
      </c>
      <c r="F1104" s="3"/>
    </row>
    <row r="1105" spans="1:6" x14ac:dyDescent="0.4">
      <c r="A1105" s="3" t="s">
        <v>45</v>
      </c>
      <c r="B1105" s="3" t="s">
        <v>9</v>
      </c>
      <c r="C1105" s="3" t="s">
        <v>3305</v>
      </c>
      <c r="D1105" s="3" t="str">
        <f t="shared" si="17"/>
        <v>Contig2270</v>
      </c>
      <c r="E1105" s="3" t="s">
        <v>46</v>
      </c>
      <c r="F1105" s="3"/>
    </row>
    <row r="1106" spans="1:6" x14ac:dyDescent="0.4">
      <c r="A1106" s="3" t="s">
        <v>45</v>
      </c>
      <c r="B1106" s="3" t="s">
        <v>9</v>
      </c>
      <c r="C1106" s="3" t="s">
        <v>3304</v>
      </c>
      <c r="D1106" s="3" t="str">
        <f t="shared" si="17"/>
        <v>Contig2270</v>
      </c>
      <c r="E1106" s="3" t="s">
        <v>46</v>
      </c>
      <c r="F1106" s="3"/>
    </row>
    <row r="1107" spans="1:6" x14ac:dyDescent="0.4">
      <c r="A1107" s="3" t="s">
        <v>45</v>
      </c>
      <c r="B1107" s="3" t="s">
        <v>9</v>
      </c>
      <c r="C1107" s="3" t="s">
        <v>3303</v>
      </c>
      <c r="D1107" s="3" t="str">
        <f t="shared" si="17"/>
        <v>Contig24611</v>
      </c>
      <c r="E1107" s="3" t="s">
        <v>46</v>
      </c>
      <c r="F1107" s="3"/>
    </row>
    <row r="1108" spans="1:6" x14ac:dyDescent="0.4">
      <c r="A1108" s="3" t="s">
        <v>45</v>
      </c>
      <c r="B1108" s="3" t="s">
        <v>9</v>
      </c>
      <c r="C1108" s="3" t="s">
        <v>3302</v>
      </c>
      <c r="D1108" s="3" t="str">
        <f t="shared" si="17"/>
        <v>Contig24612</v>
      </c>
      <c r="E1108" s="3" t="s">
        <v>46</v>
      </c>
      <c r="F1108" s="3"/>
    </row>
    <row r="1109" spans="1:6" x14ac:dyDescent="0.4">
      <c r="A1109" s="3" t="s">
        <v>45</v>
      </c>
      <c r="B1109" s="3" t="s">
        <v>9</v>
      </c>
      <c r="C1109" s="3" t="s">
        <v>3301</v>
      </c>
      <c r="D1109" s="3" t="str">
        <f t="shared" si="17"/>
        <v>Contig2770</v>
      </c>
      <c r="E1109" s="3" t="s">
        <v>46</v>
      </c>
      <c r="F1109" s="3"/>
    </row>
    <row r="1110" spans="1:6" x14ac:dyDescent="0.4">
      <c r="A1110" s="3" t="s">
        <v>45</v>
      </c>
      <c r="B1110" s="3" t="s">
        <v>9</v>
      </c>
      <c r="C1110" s="3" t="s">
        <v>3300</v>
      </c>
      <c r="D1110" s="3" t="str">
        <f t="shared" si="17"/>
        <v>Contig2771</v>
      </c>
      <c r="E1110" s="3" t="s">
        <v>46</v>
      </c>
      <c r="F1110" s="3"/>
    </row>
    <row r="1111" spans="1:6" x14ac:dyDescent="0.4">
      <c r="A1111" s="3" t="s">
        <v>45</v>
      </c>
      <c r="B1111" s="3" t="s">
        <v>9</v>
      </c>
      <c r="C1111" s="3" t="s">
        <v>3299</v>
      </c>
      <c r="D1111" s="3" t="str">
        <f t="shared" si="17"/>
        <v>Contig2771</v>
      </c>
      <c r="E1111" s="3" t="s">
        <v>46</v>
      </c>
      <c r="F1111" s="3"/>
    </row>
    <row r="1112" spans="1:6" x14ac:dyDescent="0.4">
      <c r="A1112" s="3" t="s">
        <v>45</v>
      </c>
      <c r="B1112" s="3" t="s">
        <v>9</v>
      </c>
      <c r="C1112" s="3" t="s">
        <v>3298</v>
      </c>
      <c r="D1112" s="3" t="str">
        <f t="shared" si="17"/>
        <v>Contig2772</v>
      </c>
      <c r="E1112" s="3" t="s">
        <v>46</v>
      </c>
      <c r="F1112" s="3"/>
    </row>
    <row r="1113" spans="1:6" x14ac:dyDescent="0.4">
      <c r="A1113" s="3" t="s">
        <v>45</v>
      </c>
      <c r="B1113" s="3" t="s">
        <v>9</v>
      </c>
      <c r="C1113" s="3" t="s">
        <v>3297</v>
      </c>
      <c r="D1113" s="3" t="str">
        <f t="shared" si="17"/>
        <v>Contig2773</v>
      </c>
      <c r="E1113" s="3" t="s">
        <v>46</v>
      </c>
      <c r="F1113" s="3"/>
    </row>
    <row r="1114" spans="1:6" x14ac:dyDescent="0.4">
      <c r="A1114" s="3" t="s">
        <v>45</v>
      </c>
      <c r="B1114" s="3" t="s">
        <v>9</v>
      </c>
      <c r="C1114" s="3" t="s">
        <v>3296</v>
      </c>
      <c r="D1114" s="3" t="str">
        <f t="shared" si="17"/>
        <v>Contig2774</v>
      </c>
      <c r="E1114" s="3" t="s">
        <v>46</v>
      </c>
      <c r="F1114" s="3"/>
    </row>
    <row r="1115" spans="1:6" x14ac:dyDescent="0.4">
      <c r="A1115" s="3" t="s">
        <v>45</v>
      </c>
      <c r="B1115" s="3" t="s">
        <v>9</v>
      </c>
      <c r="C1115" s="3" t="s">
        <v>3295</v>
      </c>
      <c r="D1115" s="3" t="str">
        <f t="shared" si="17"/>
        <v>Contig2775</v>
      </c>
      <c r="E1115" s="3" t="s">
        <v>46</v>
      </c>
      <c r="F1115" s="3"/>
    </row>
    <row r="1116" spans="1:6" x14ac:dyDescent="0.4">
      <c r="A1116" s="3" t="s">
        <v>45</v>
      </c>
      <c r="B1116" s="3" t="s">
        <v>9</v>
      </c>
      <c r="C1116" s="3" t="s">
        <v>3294</v>
      </c>
      <c r="D1116" s="3" t="str">
        <f t="shared" si="17"/>
        <v>Contig2776</v>
      </c>
      <c r="E1116" s="3" t="s">
        <v>46</v>
      </c>
      <c r="F1116" s="3"/>
    </row>
    <row r="1117" spans="1:6" x14ac:dyDescent="0.4">
      <c r="A1117" s="3" t="s">
        <v>658</v>
      </c>
      <c r="B1117" s="3" t="s">
        <v>9</v>
      </c>
      <c r="C1117" s="3" t="s">
        <v>3293</v>
      </c>
      <c r="D1117" s="3" t="str">
        <f t="shared" si="17"/>
        <v>Contig11388</v>
      </c>
      <c r="E1117" s="3" t="s">
        <v>659</v>
      </c>
      <c r="F1117" s="3"/>
    </row>
    <row r="1118" spans="1:6" x14ac:dyDescent="0.4">
      <c r="A1118" s="3" t="s">
        <v>658</v>
      </c>
      <c r="B1118" s="3" t="s">
        <v>9</v>
      </c>
      <c r="C1118" s="3" t="s">
        <v>3292</v>
      </c>
      <c r="D1118" s="3" t="str">
        <f t="shared" si="17"/>
        <v>Contig11389</v>
      </c>
      <c r="E1118" s="3" t="s">
        <v>659</v>
      </c>
      <c r="F1118" s="3"/>
    </row>
    <row r="1119" spans="1:6" x14ac:dyDescent="0.4">
      <c r="A1119" s="3" t="s">
        <v>658</v>
      </c>
      <c r="B1119" s="3" t="s">
        <v>9</v>
      </c>
      <c r="C1119" s="3" t="s">
        <v>3291</v>
      </c>
      <c r="D1119" s="3" t="str">
        <f t="shared" si="17"/>
        <v>Contig11390</v>
      </c>
      <c r="E1119" s="3" t="s">
        <v>659</v>
      </c>
      <c r="F1119" s="3"/>
    </row>
    <row r="1120" spans="1:6" x14ac:dyDescent="0.4">
      <c r="A1120" s="3" t="s">
        <v>658</v>
      </c>
      <c r="B1120" s="3" t="s">
        <v>9</v>
      </c>
      <c r="C1120" s="3" t="s">
        <v>3290</v>
      </c>
      <c r="D1120" s="3" t="str">
        <f t="shared" si="17"/>
        <v>Contig11391</v>
      </c>
      <c r="E1120" s="3" t="s">
        <v>659</v>
      </c>
      <c r="F1120" s="3"/>
    </row>
    <row r="1121" spans="1:6" x14ac:dyDescent="0.4">
      <c r="A1121" s="3" t="s">
        <v>22</v>
      </c>
      <c r="B1121" s="3" t="s">
        <v>23</v>
      </c>
      <c r="C1121" s="3" t="s">
        <v>3289</v>
      </c>
      <c r="D1121" s="3" t="str">
        <f t="shared" si="17"/>
        <v>Contig7534</v>
      </c>
      <c r="E1121" s="3" t="s">
        <v>24</v>
      </c>
      <c r="F1121" s="3"/>
    </row>
    <row r="1122" spans="1:6" x14ac:dyDescent="0.4">
      <c r="A1122" s="3" t="s">
        <v>22</v>
      </c>
      <c r="B1122" s="3" t="s">
        <v>23</v>
      </c>
      <c r="C1122" s="3" t="s">
        <v>3288</v>
      </c>
      <c r="D1122" s="3" t="str">
        <f t="shared" si="17"/>
        <v>Contig7534</v>
      </c>
      <c r="E1122" s="3" t="s">
        <v>24</v>
      </c>
      <c r="F1122" s="3"/>
    </row>
    <row r="1123" spans="1:6" x14ac:dyDescent="0.4">
      <c r="A1123" s="3" t="s">
        <v>22</v>
      </c>
      <c r="B1123" s="3" t="s">
        <v>23</v>
      </c>
      <c r="C1123" s="3" t="s">
        <v>3287</v>
      </c>
      <c r="D1123" s="3" t="str">
        <f t="shared" si="17"/>
        <v>Contig7536</v>
      </c>
      <c r="E1123" s="3" t="s">
        <v>308</v>
      </c>
      <c r="F1123" s="3"/>
    </row>
    <row r="1124" spans="1:6" x14ac:dyDescent="0.4">
      <c r="A1124" s="3" t="s">
        <v>22</v>
      </c>
      <c r="B1124" s="3" t="s">
        <v>23</v>
      </c>
      <c r="C1124" s="3" t="s">
        <v>3286</v>
      </c>
      <c r="D1124" s="3" t="str">
        <f t="shared" si="17"/>
        <v>Contig7536</v>
      </c>
      <c r="E1124" s="3" t="s">
        <v>24</v>
      </c>
      <c r="F1124" s="3"/>
    </row>
    <row r="1125" spans="1:6" x14ac:dyDescent="0.4">
      <c r="A1125" s="3" t="s">
        <v>22</v>
      </c>
      <c r="B1125" s="3" t="s">
        <v>23</v>
      </c>
      <c r="C1125" s="3" t="s">
        <v>3285</v>
      </c>
      <c r="D1125" s="3" t="str">
        <f t="shared" si="17"/>
        <v>Contig7536</v>
      </c>
      <c r="E1125" s="3" t="s">
        <v>24</v>
      </c>
      <c r="F1125" s="3"/>
    </row>
    <row r="1126" spans="1:6" x14ac:dyDescent="0.4">
      <c r="A1126" s="3" t="s">
        <v>22</v>
      </c>
      <c r="B1126" s="3" t="s">
        <v>23</v>
      </c>
      <c r="C1126" s="3" t="s">
        <v>3284</v>
      </c>
      <c r="D1126" s="3" t="str">
        <f t="shared" si="17"/>
        <v>Contig7536</v>
      </c>
      <c r="E1126" s="3" t="s">
        <v>308</v>
      </c>
      <c r="F1126" s="3"/>
    </row>
    <row r="1127" spans="1:6" x14ac:dyDescent="0.4">
      <c r="A1127" s="3" t="s">
        <v>22</v>
      </c>
      <c r="B1127" s="3" t="s">
        <v>23</v>
      </c>
      <c r="C1127" s="3" t="s">
        <v>3283</v>
      </c>
      <c r="D1127" s="3" t="str">
        <f t="shared" si="17"/>
        <v>Contig7537</v>
      </c>
      <c r="E1127" s="3" t="s">
        <v>24</v>
      </c>
      <c r="F1127" s="3"/>
    </row>
    <row r="1128" spans="1:6" x14ac:dyDescent="0.4">
      <c r="A1128" s="3" t="s">
        <v>22</v>
      </c>
      <c r="B1128" s="3" t="s">
        <v>23</v>
      </c>
      <c r="C1128" s="3" t="s">
        <v>3282</v>
      </c>
      <c r="D1128" s="3" t="str">
        <f t="shared" si="17"/>
        <v>Contig7537</v>
      </c>
      <c r="E1128" s="3" t="s">
        <v>24</v>
      </c>
      <c r="F1128" s="3"/>
    </row>
    <row r="1129" spans="1:6" x14ac:dyDescent="0.4">
      <c r="A1129" s="3" t="s">
        <v>22</v>
      </c>
      <c r="B1129" s="3" t="s">
        <v>23</v>
      </c>
      <c r="C1129" s="3" t="s">
        <v>3281</v>
      </c>
      <c r="D1129" s="3" t="str">
        <f t="shared" si="17"/>
        <v>Contig7828</v>
      </c>
      <c r="E1129" s="3" t="s">
        <v>24</v>
      </c>
      <c r="F1129" s="3"/>
    </row>
    <row r="1130" spans="1:6" x14ac:dyDescent="0.4">
      <c r="A1130" s="3" t="s">
        <v>22</v>
      </c>
      <c r="B1130" s="3" t="s">
        <v>23</v>
      </c>
      <c r="C1130" s="3" t="s">
        <v>3280</v>
      </c>
      <c r="D1130" s="3" t="str">
        <f t="shared" si="17"/>
        <v>Contig9154</v>
      </c>
      <c r="E1130" s="3" t="s">
        <v>384</v>
      </c>
      <c r="F1130" s="3"/>
    </row>
    <row r="1131" spans="1:6" x14ac:dyDescent="0.4">
      <c r="A1131" s="3" t="s">
        <v>22</v>
      </c>
      <c r="B1131" s="3" t="s">
        <v>23</v>
      </c>
      <c r="C1131" s="3" t="s">
        <v>3114</v>
      </c>
      <c r="D1131" s="3" t="str">
        <f t="shared" si="17"/>
        <v>Contig9154</v>
      </c>
      <c r="E1131" s="3" t="s">
        <v>385</v>
      </c>
      <c r="F1131" s="3"/>
    </row>
    <row r="1132" spans="1:6" x14ac:dyDescent="0.4">
      <c r="A1132" s="3" t="s">
        <v>22</v>
      </c>
      <c r="B1132" s="3" t="s">
        <v>23</v>
      </c>
      <c r="C1132" s="3" t="s">
        <v>3279</v>
      </c>
      <c r="D1132" s="3" t="str">
        <f t="shared" si="17"/>
        <v>Contig10560</v>
      </c>
      <c r="E1132" s="3" t="s">
        <v>24</v>
      </c>
      <c r="F1132" s="3"/>
    </row>
    <row r="1133" spans="1:6" x14ac:dyDescent="0.4">
      <c r="A1133" s="3" t="s">
        <v>22</v>
      </c>
      <c r="B1133" s="3" t="s">
        <v>23</v>
      </c>
      <c r="C1133" s="3" t="s">
        <v>3278</v>
      </c>
      <c r="D1133" s="3" t="str">
        <f t="shared" si="17"/>
        <v>Contig17083</v>
      </c>
      <c r="E1133" s="3" t="s">
        <v>24</v>
      </c>
      <c r="F1133" s="3"/>
    </row>
    <row r="1134" spans="1:6" x14ac:dyDescent="0.4">
      <c r="A1134" s="3" t="s">
        <v>22</v>
      </c>
      <c r="B1134" s="3" t="s">
        <v>23</v>
      </c>
      <c r="C1134" s="3" t="s">
        <v>3277</v>
      </c>
      <c r="D1134" s="3" t="str">
        <f t="shared" si="17"/>
        <v>Contig19067</v>
      </c>
      <c r="E1134" s="3" t="s">
        <v>24</v>
      </c>
      <c r="F1134" s="3"/>
    </row>
    <row r="1135" spans="1:6" x14ac:dyDescent="0.4">
      <c r="A1135" s="3" t="s">
        <v>22</v>
      </c>
      <c r="B1135" s="3" t="s">
        <v>23</v>
      </c>
      <c r="C1135" s="3" t="s">
        <v>3276</v>
      </c>
      <c r="D1135" s="3" t="str">
        <f t="shared" si="17"/>
        <v>Contig19067</v>
      </c>
      <c r="E1135" s="3" t="s">
        <v>24</v>
      </c>
      <c r="F1135" s="3"/>
    </row>
    <row r="1136" spans="1:6" x14ac:dyDescent="0.4">
      <c r="A1136" s="3" t="s">
        <v>22</v>
      </c>
      <c r="B1136" s="3" t="s">
        <v>23</v>
      </c>
      <c r="C1136" s="3" t="s">
        <v>3275</v>
      </c>
      <c r="D1136" s="3" t="str">
        <f t="shared" si="17"/>
        <v>Contig19075</v>
      </c>
      <c r="E1136" s="3" t="s">
        <v>24</v>
      </c>
      <c r="F1136" s="3"/>
    </row>
    <row r="1137" spans="1:6" x14ac:dyDescent="0.4">
      <c r="A1137" s="3" t="s">
        <v>22</v>
      </c>
      <c r="B1137" s="3" t="s">
        <v>23</v>
      </c>
      <c r="C1137" s="3" t="s">
        <v>3274</v>
      </c>
      <c r="D1137" s="3" t="str">
        <f t="shared" si="17"/>
        <v>Contig19075</v>
      </c>
      <c r="E1137" s="3" t="s">
        <v>24</v>
      </c>
      <c r="F1137" s="3"/>
    </row>
    <row r="1138" spans="1:6" x14ac:dyDescent="0.4">
      <c r="A1138" s="3" t="s">
        <v>22</v>
      </c>
      <c r="B1138" s="3" t="s">
        <v>23</v>
      </c>
      <c r="C1138" s="3" t="s">
        <v>3273</v>
      </c>
      <c r="D1138" s="3" t="str">
        <f t="shared" si="17"/>
        <v>Contig19081</v>
      </c>
      <c r="E1138" s="3" t="s">
        <v>24</v>
      </c>
      <c r="F1138" s="3"/>
    </row>
    <row r="1139" spans="1:6" x14ac:dyDescent="0.4">
      <c r="A1139" s="3" t="s">
        <v>22</v>
      </c>
      <c r="B1139" s="3" t="s">
        <v>23</v>
      </c>
      <c r="C1139" s="3" t="s">
        <v>3272</v>
      </c>
      <c r="D1139" s="3" t="str">
        <f t="shared" si="17"/>
        <v>Contig19081</v>
      </c>
      <c r="E1139" s="3" t="s">
        <v>24</v>
      </c>
      <c r="F1139" s="3"/>
    </row>
    <row r="1140" spans="1:6" x14ac:dyDescent="0.4">
      <c r="A1140" s="3" t="s">
        <v>22</v>
      </c>
      <c r="B1140" s="3" t="s">
        <v>23</v>
      </c>
      <c r="C1140" s="3" t="s">
        <v>3271</v>
      </c>
      <c r="D1140" s="3" t="str">
        <f t="shared" si="17"/>
        <v>Contig19090</v>
      </c>
      <c r="E1140" s="3" t="s">
        <v>24</v>
      </c>
      <c r="F1140" s="3"/>
    </row>
    <row r="1141" spans="1:6" x14ac:dyDescent="0.4">
      <c r="A1141" s="3" t="s">
        <v>22</v>
      </c>
      <c r="B1141" s="3" t="s">
        <v>23</v>
      </c>
      <c r="C1141" s="3" t="s">
        <v>3270</v>
      </c>
      <c r="D1141" s="3" t="str">
        <f t="shared" si="17"/>
        <v>Contig19096</v>
      </c>
      <c r="E1141" s="3" t="s">
        <v>24</v>
      </c>
      <c r="F1141" s="3"/>
    </row>
    <row r="1142" spans="1:6" x14ac:dyDescent="0.4">
      <c r="A1142" s="3" t="s">
        <v>22</v>
      </c>
      <c r="B1142" s="3" t="s">
        <v>23</v>
      </c>
      <c r="C1142" s="3" t="s">
        <v>3269</v>
      </c>
      <c r="D1142" s="3" t="str">
        <f t="shared" si="17"/>
        <v>Contig19097</v>
      </c>
      <c r="E1142" s="3" t="s">
        <v>24</v>
      </c>
      <c r="F1142" s="3"/>
    </row>
    <row r="1143" spans="1:6" x14ac:dyDescent="0.4">
      <c r="A1143" s="3" t="s">
        <v>22</v>
      </c>
      <c r="B1143" s="3" t="s">
        <v>23</v>
      </c>
      <c r="C1143" s="3" t="s">
        <v>3268</v>
      </c>
      <c r="D1143" s="3" t="str">
        <f t="shared" si="17"/>
        <v>Contig19098</v>
      </c>
      <c r="E1143" s="3" t="s">
        <v>24</v>
      </c>
      <c r="F1143" s="3"/>
    </row>
    <row r="1144" spans="1:6" x14ac:dyDescent="0.4">
      <c r="A1144" s="3" t="s">
        <v>22</v>
      </c>
      <c r="B1144" s="3" t="s">
        <v>23</v>
      </c>
      <c r="C1144" s="3" t="s">
        <v>3267</v>
      </c>
      <c r="D1144" s="3" t="str">
        <f t="shared" si="17"/>
        <v>Contig19099</v>
      </c>
      <c r="E1144" s="3" t="s">
        <v>24</v>
      </c>
      <c r="F1144" s="3"/>
    </row>
    <row r="1145" spans="1:6" x14ac:dyDescent="0.4">
      <c r="A1145" s="3" t="s">
        <v>22</v>
      </c>
      <c r="B1145" s="3" t="s">
        <v>23</v>
      </c>
      <c r="C1145" s="3" t="s">
        <v>3266</v>
      </c>
      <c r="D1145" s="3" t="str">
        <f t="shared" si="17"/>
        <v>Contig19100</v>
      </c>
      <c r="E1145" s="3" t="s">
        <v>24</v>
      </c>
      <c r="F1145" s="3"/>
    </row>
    <row r="1146" spans="1:6" x14ac:dyDescent="0.4">
      <c r="A1146" s="3" t="s">
        <v>22</v>
      </c>
      <c r="B1146" s="3" t="s">
        <v>23</v>
      </c>
      <c r="C1146" s="3" t="s">
        <v>3265</v>
      </c>
      <c r="D1146" s="3" t="str">
        <f t="shared" si="17"/>
        <v>Contig19100</v>
      </c>
      <c r="E1146" s="3" t="s">
        <v>24</v>
      </c>
      <c r="F1146" s="3"/>
    </row>
    <row r="1147" spans="1:6" x14ac:dyDescent="0.4">
      <c r="A1147" s="3" t="s">
        <v>22</v>
      </c>
      <c r="B1147" s="3" t="s">
        <v>23</v>
      </c>
      <c r="C1147" s="3" t="s">
        <v>3264</v>
      </c>
      <c r="D1147" s="3" t="str">
        <f t="shared" si="17"/>
        <v>Contig19101</v>
      </c>
      <c r="E1147" s="3" t="s">
        <v>24</v>
      </c>
      <c r="F1147" s="3"/>
    </row>
    <row r="1148" spans="1:6" x14ac:dyDescent="0.4">
      <c r="A1148" s="3" t="s">
        <v>22</v>
      </c>
      <c r="B1148" s="3" t="s">
        <v>23</v>
      </c>
      <c r="C1148" s="3" t="s">
        <v>3263</v>
      </c>
      <c r="D1148" s="3" t="str">
        <f t="shared" si="17"/>
        <v>Contig19102</v>
      </c>
      <c r="E1148" s="3" t="s">
        <v>24</v>
      </c>
      <c r="F1148" s="3"/>
    </row>
    <row r="1149" spans="1:6" x14ac:dyDescent="0.4">
      <c r="A1149" s="3" t="s">
        <v>22</v>
      </c>
      <c r="B1149" s="3" t="s">
        <v>23</v>
      </c>
      <c r="C1149" s="3" t="s">
        <v>3262</v>
      </c>
      <c r="D1149" s="3" t="str">
        <f t="shared" si="17"/>
        <v>Contig19102</v>
      </c>
      <c r="E1149" s="3" t="s">
        <v>24</v>
      </c>
      <c r="F1149" s="3"/>
    </row>
    <row r="1150" spans="1:6" x14ac:dyDescent="0.4">
      <c r="A1150" s="3" t="s">
        <v>22</v>
      </c>
      <c r="B1150" s="3" t="s">
        <v>23</v>
      </c>
      <c r="C1150" s="3" t="s">
        <v>3261</v>
      </c>
      <c r="D1150" s="3" t="str">
        <f t="shared" si="17"/>
        <v>Contig6475</v>
      </c>
      <c r="E1150" s="3" t="s">
        <v>308</v>
      </c>
      <c r="F1150" s="3"/>
    </row>
    <row r="1151" spans="1:6" x14ac:dyDescent="0.4">
      <c r="A1151" s="3" t="s">
        <v>12</v>
      </c>
      <c r="B1151" s="3" t="s">
        <v>13</v>
      </c>
      <c r="C1151" s="3" t="s">
        <v>3260</v>
      </c>
      <c r="D1151" s="3" t="str">
        <f t="shared" si="17"/>
        <v>Contig6579</v>
      </c>
      <c r="E1151" s="3" t="s">
        <v>330</v>
      </c>
      <c r="F1151" s="3"/>
    </row>
    <row r="1152" spans="1:6" x14ac:dyDescent="0.4">
      <c r="A1152" s="3" t="s">
        <v>12</v>
      </c>
      <c r="B1152" s="3" t="s">
        <v>13</v>
      </c>
      <c r="C1152" s="3" t="s">
        <v>3259</v>
      </c>
      <c r="D1152" s="3" t="str">
        <f t="shared" si="17"/>
        <v>Contig7287</v>
      </c>
      <c r="E1152" s="3" t="s">
        <v>392</v>
      </c>
      <c r="F1152" s="3"/>
    </row>
    <row r="1153" spans="1:6" x14ac:dyDescent="0.4">
      <c r="A1153" s="3" t="s">
        <v>12</v>
      </c>
      <c r="B1153" s="3" t="s">
        <v>13</v>
      </c>
      <c r="C1153" s="3" t="s">
        <v>3258</v>
      </c>
      <c r="D1153" s="3" t="str">
        <f t="shared" si="17"/>
        <v>Contig994</v>
      </c>
      <c r="E1153" s="3" t="s">
        <v>70</v>
      </c>
      <c r="F1153" s="3"/>
    </row>
    <row r="1154" spans="1:6" x14ac:dyDescent="0.4">
      <c r="A1154" s="3" t="s">
        <v>12</v>
      </c>
      <c r="B1154" s="3" t="s">
        <v>13</v>
      </c>
      <c r="C1154" s="3" t="s">
        <v>3257</v>
      </c>
      <c r="D1154" s="3" t="str">
        <f t="shared" ref="D1154:D1217" si="18">MID(C1154, 1, FIND("_", C1154)-1)</f>
        <v>Contig1008</v>
      </c>
      <c r="E1154" s="3" t="s">
        <v>82</v>
      </c>
      <c r="F1154" s="3"/>
    </row>
    <row r="1155" spans="1:6" x14ac:dyDescent="0.4">
      <c r="A1155" s="3" t="s">
        <v>12</v>
      </c>
      <c r="B1155" s="3" t="s">
        <v>13</v>
      </c>
      <c r="C1155" s="3" t="s">
        <v>3256</v>
      </c>
      <c r="D1155" s="3" t="str">
        <f t="shared" si="18"/>
        <v>Contig9725</v>
      </c>
      <c r="E1155" s="3" t="s">
        <v>330</v>
      </c>
      <c r="F1155" s="3"/>
    </row>
    <row r="1156" spans="1:6" x14ac:dyDescent="0.4">
      <c r="A1156" s="3" t="s">
        <v>12</v>
      </c>
      <c r="B1156" s="3" t="s">
        <v>13</v>
      </c>
      <c r="C1156" s="3" t="s">
        <v>3255</v>
      </c>
      <c r="D1156" s="3" t="str">
        <f t="shared" si="18"/>
        <v>Contig9883</v>
      </c>
      <c r="E1156" s="3" t="s">
        <v>351</v>
      </c>
      <c r="F1156" s="3"/>
    </row>
    <row r="1157" spans="1:6" x14ac:dyDescent="0.4">
      <c r="A1157" s="3" t="s">
        <v>12</v>
      </c>
      <c r="B1157" s="3" t="s">
        <v>13</v>
      </c>
      <c r="C1157" s="3" t="s">
        <v>3254</v>
      </c>
      <c r="D1157" s="3" t="str">
        <f t="shared" si="18"/>
        <v>Contig10922</v>
      </c>
      <c r="E1157" s="3" t="s">
        <v>145</v>
      </c>
      <c r="F1157" s="3"/>
    </row>
    <row r="1158" spans="1:6" x14ac:dyDescent="0.4">
      <c r="A1158" s="3" t="s">
        <v>12</v>
      </c>
      <c r="B1158" s="3" t="s">
        <v>13</v>
      </c>
      <c r="C1158" s="3" t="s">
        <v>3253</v>
      </c>
      <c r="D1158" s="3" t="str">
        <f t="shared" si="18"/>
        <v>Contig11121</v>
      </c>
      <c r="E1158" s="3" t="s">
        <v>358</v>
      </c>
      <c r="F1158" s="3"/>
    </row>
    <row r="1159" spans="1:6" x14ac:dyDescent="0.4">
      <c r="A1159" s="3" t="s">
        <v>12</v>
      </c>
      <c r="B1159" s="3" t="s">
        <v>13</v>
      </c>
      <c r="C1159" s="3" t="s">
        <v>3074</v>
      </c>
      <c r="D1159" s="3" t="str">
        <f t="shared" si="18"/>
        <v>Contig11155</v>
      </c>
      <c r="E1159" s="3" t="s">
        <v>876</v>
      </c>
      <c r="F1159" s="3"/>
    </row>
    <row r="1160" spans="1:6" x14ac:dyDescent="0.4">
      <c r="A1160" s="3" t="s">
        <v>12</v>
      </c>
      <c r="B1160" s="3" t="s">
        <v>13</v>
      </c>
      <c r="C1160" s="3" t="s">
        <v>3073</v>
      </c>
      <c r="D1160" s="3" t="str">
        <f t="shared" si="18"/>
        <v>Contig11156</v>
      </c>
      <c r="E1160" s="3" t="s">
        <v>876</v>
      </c>
      <c r="F1160" s="3"/>
    </row>
    <row r="1161" spans="1:6" x14ac:dyDescent="0.4">
      <c r="A1161" s="3" t="s">
        <v>12</v>
      </c>
      <c r="B1161" s="3" t="s">
        <v>13</v>
      </c>
      <c r="C1161" s="3" t="s">
        <v>3072</v>
      </c>
      <c r="D1161" s="3" t="str">
        <f t="shared" si="18"/>
        <v>Contig11157</v>
      </c>
      <c r="E1161" s="3" t="s">
        <v>937</v>
      </c>
      <c r="F1161" s="3"/>
    </row>
    <row r="1162" spans="1:6" x14ac:dyDescent="0.4">
      <c r="A1162" s="3" t="s">
        <v>12</v>
      </c>
      <c r="B1162" s="3" t="s">
        <v>13</v>
      </c>
      <c r="C1162" s="3" t="s">
        <v>3252</v>
      </c>
      <c r="D1162" s="3" t="str">
        <f t="shared" si="18"/>
        <v>Contig11158</v>
      </c>
      <c r="E1162" s="3" t="s">
        <v>1078</v>
      </c>
      <c r="F1162" s="3"/>
    </row>
    <row r="1163" spans="1:6" x14ac:dyDescent="0.4">
      <c r="A1163" s="3" t="s">
        <v>12</v>
      </c>
      <c r="B1163" s="3" t="s">
        <v>13</v>
      </c>
      <c r="C1163" s="3" t="s">
        <v>3251</v>
      </c>
      <c r="D1163" s="3" t="str">
        <f t="shared" si="18"/>
        <v>Contig1298</v>
      </c>
      <c r="E1163" s="3" t="s">
        <v>14</v>
      </c>
      <c r="F1163" s="3"/>
    </row>
    <row r="1164" spans="1:6" x14ac:dyDescent="0.4">
      <c r="A1164" s="3" t="s">
        <v>12</v>
      </c>
      <c r="B1164" s="3" t="s">
        <v>13</v>
      </c>
      <c r="C1164" s="3" t="s">
        <v>3250</v>
      </c>
      <c r="D1164" s="3" t="str">
        <f t="shared" si="18"/>
        <v>Contig11949</v>
      </c>
      <c r="E1164" s="3" t="s">
        <v>392</v>
      </c>
      <c r="F1164" s="3"/>
    </row>
    <row r="1165" spans="1:6" x14ac:dyDescent="0.4">
      <c r="A1165" s="3" t="s">
        <v>12</v>
      </c>
      <c r="B1165" s="3" t="s">
        <v>13</v>
      </c>
      <c r="C1165" s="3" t="s">
        <v>3249</v>
      </c>
      <c r="D1165" s="3" t="str">
        <f t="shared" si="18"/>
        <v>Contig1307</v>
      </c>
      <c r="E1165" s="3" t="s">
        <v>478</v>
      </c>
      <c r="F1165" s="3"/>
    </row>
    <row r="1166" spans="1:6" x14ac:dyDescent="0.4">
      <c r="A1166" s="3" t="s">
        <v>12</v>
      </c>
      <c r="B1166" s="3" t="s">
        <v>13</v>
      </c>
      <c r="C1166" s="3" t="s">
        <v>3248</v>
      </c>
      <c r="D1166" s="3" t="str">
        <f t="shared" si="18"/>
        <v>Contig12353</v>
      </c>
      <c r="E1166" s="3" t="s">
        <v>313</v>
      </c>
      <c r="F1166" s="3"/>
    </row>
    <row r="1167" spans="1:6" x14ac:dyDescent="0.4">
      <c r="A1167" s="3" t="s">
        <v>12</v>
      </c>
      <c r="B1167" s="3" t="s">
        <v>13</v>
      </c>
      <c r="C1167" s="3" t="s">
        <v>3247</v>
      </c>
      <c r="D1167" s="3" t="str">
        <f t="shared" si="18"/>
        <v>Contig12354</v>
      </c>
      <c r="E1167" s="3" t="s">
        <v>313</v>
      </c>
      <c r="F1167" s="3"/>
    </row>
    <row r="1168" spans="1:6" x14ac:dyDescent="0.4">
      <c r="A1168" s="3" t="s">
        <v>12</v>
      </c>
      <c r="B1168" s="3" t="s">
        <v>13</v>
      </c>
      <c r="C1168" s="3" t="s">
        <v>3246</v>
      </c>
      <c r="D1168" s="3" t="str">
        <f t="shared" si="18"/>
        <v>Contig12355</v>
      </c>
      <c r="E1168" s="3" t="s">
        <v>313</v>
      </c>
      <c r="F1168" s="3"/>
    </row>
    <row r="1169" spans="1:6" x14ac:dyDescent="0.4">
      <c r="A1169" s="3" t="s">
        <v>12</v>
      </c>
      <c r="B1169" s="3" t="s">
        <v>13</v>
      </c>
      <c r="C1169" s="3" t="s">
        <v>3245</v>
      </c>
      <c r="D1169" s="3" t="str">
        <f t="shared" si="18"/>
        <v>Contig12356</v>
      </c>
      <c r="E1169" s="3" t="s">
        <v>313</v>
      </c>
      <c r="F1169" s="3"/>
    </row>
    <row r="1170" spans="1:6" x14ac:dyDescent="0.4">
      <c r="A1170" s="3" t="s">
        <v>12</v>
      </c>
      <c r="B1170" s="3" t="s">
        <v>13</v>
      </c>
      <c r="C1170" s="3" t="s">
        <v>3244</v>
      </c>
      <c r="D1170" s="3" t="str">
        <f t="shared" si="18"/>
        <v>Contig12357</v>
      </c>
      <c r="E1170" s="3" t="s">
        <v>313</v>
      </c>
      <c r="F1170" s="3"/>
    </row>
    <row r="1171" spans="1:6" x14ac:dyDescent="0.4">
      <c r="A1171" s="3" t="s">
        <v>12</v>
      </c>
      <c r="B1171" s="3" t="s">
        <v>13</v>
      </c>
      <c r="C1171" s="3" t="s">
        <v>3243</v>
      </c>
      <c r="D1171" s="3" t="str">
        <f t="shared" si="18"/>
        <v>Contig12358</v>
      </c>
      <c r="E1171" s="3" t="s">
        <v>313</v>
      </c>
      <c r="F1171" s="3"/>
    </row>
    <row r="1172" spans="1:6" x14ac:dyDescent="0.4">
      <c r="A1172" s="3" t="s">
        <v>12</v>
      </c>
      <c r="B1172" s="3" t="s">
        <v>13</v>
      </c>
      <c r="C1172" s="3" t="s">
        <v>3242</v>
      </c>
      <c r="D1172" s="3" t="str">
        <f t="shared" si="18"/>
        <v>Contig12359</v>
      </c>
      <c r="E1172" s="3" t="s">
        <v>313</v>
      </c>
      <c r="F1172" s="3"/>
    </row>
    <row r="1173" spans="1:6" x14ac:dyDescent="0.4">
      <c r="A1173" s="3" t="s">
        <v>12</v>
      </c>
      <c r="B1173" s="3" t="s">
        <v>13</v>
      </c>
      <c r="C1173" s="3" t="s">
        <v>3241</v>
      </c>
      <c r="D1173" s="3" t="str">
        <f t="shared" si="18"/>
        <v>Contig12455</v>
      </c>
      <c r="E1173" s="3" t="s">
        <v>713</v>
      </c>
      <c r="F1173" s="3"/>
    </row>
    <row r="1174" spans="1:6" x14ac:dyDescent="0.4">
      <c r="A1174" s="3" t="s">
        <v>12</v>
      </c>
      <c r="B1174" s="3" t="s">
        <v>13</v>
      </c>
      <c r="C1174" s="3" t="s">
        <v>3240</v>
      </c>
      <c r="D1174" s="3" t="str">
        <f t="shared" si="18"/>
        <v>Contig12465</v>
      </c>
      <c r="E1174" s="3" t="s">
        <v>330</v>
      </c>
      <c r="F1174" s="3"/>
    </row>
    <row r="1175" spans="1:6" x14ac:dyDescent="0.4">
      <c r="A1175" s="3" t="s">
        <v>12</v>
      </c>
      <c r="B1175" s="3" t="s">
        <v>13</v>
      </c>
      <c r="C1175" s="3" t="s">
        <v>3239</v>
      </c>
      <c r="D1175" s="3" t="str">
        <f t="shared" si="18"/>
        <v>Contig12467</v>
      </c>
      <c r="E1175" s="3" t="s">
        <v>251</v>
      </c>
      <c r="F1175" s="3"/>
    </row>
    <row r="1176" spans="1:6" x14ac:dyDescent="0.4">
      <c r="A1176" s="3" t="s">
        <v>12</v>
      </c>
      <c r="B1176" s="3" t="s">
        <v>13</v>
      </c>
      <c r="C1176" s="3" t="s">
        <v>3238</v>
      </c>
      <c r="D1176" s="3" t="str">
        <f t="shared" si="18"/>
        <v>Contig12468</v>
      </c>
      <c r="E1176" s="3" t="s">
        <v>330</v>
      </c>
      <c r="F1176" s="3"/>
    </row>
    <row r="1177" spans="1:6" x14ac:dyDescent="0.4">
      <c r="A1177" s="3" t="s">
        <v>12</v>
      </c>
      <c r="B1177" s="3" t="s">
        <v>13</v>
      </c>
      <c r="C1177" s="3" t="s">
        <v>3237</v>
      </c>
      <c r="D1177" s="3" t="str">
        <f t="shared" si="18"/>
        <v>Contig12469</v>
      </c>
      <c r="E1177" s="3" t="s">
        <v>330</v>
      </c>
      <c r="F1177" s="3"/>
    </row>
    <row r="1178" spans="1:6" x14ac:dyDescent="0.4">
      <c r="A1178" s="3" t="s">
        <v>12</v>
      </c>
      <c r="B1178" s="3" t="s">
        <v>13</v>
      </c>
      <c r="C1178" s="3" t="s">
        <v>3236</v>
      </c>
      <c r="D1178" s="3" t="str">
        <f t="shared" si="18"/>
        <v>Contig12515</v>
      </c>
      <c r="E1178" s="3" t="s">
        <v>313</v>
      </c>
      <c r="F1178" s="3"/>
    </row>
    <row r="1179" spans="1:6" x14ac:dyDescent="0.4">
      <c r="A1179" s="3" t="s">
        <v>12</v>
      </c>
      <c r="B1179" s="3" t="s">
        <v>13</v>
      </c>
      <c r="C1179" s="3" t="s">
        <v>3235</v>
      </c>
      <c r="D1179" s="3" t="str">
        <f t="shared" si="18"/>
        <v>Contig13370</v>
      </c>
      <c r="E1179" s="3" t="s">
        <v>313</v>
      </c>
      <c r="F1179" s="3"/>
    </row>
    <row r="1180" spans="1:6" x14ac:dyDescent="0.4">
      <c r="A1180" s="3" t="s">
        <v>12</v>
      </c>
      <c r="B1180" s="3" t="s">
        <v>13</v>
      </c>
      <c r="C1180" s="3" t="s">
        <v>3234</v>
      </c>
      <c r="D1180" s="3" t="str">
        <f t="shared" si="18"/>
        <v>Contig13841</v>
      </c>
      <c r="E1180" s="3" t="s">
        <v>706</v>
      </c>
      <c r="F1180" s="3"/>
    </row>
    <row r="1181" spans="1:6" x14ac:dyDescent="0.4">
      <c r="A1181" s="3" t="s">
        <v>12</v>
      </c>
      <c r="B1181" s="3" t="s">
        <v>13</v>
      </c>
      <c r="C1181" s="3" t="s">
        <v>3233</v>
      </c>
      <c r="D1181" s="3" t="str">
        <f t="shared" si="18"/>
        <v>Contig13841</v>
      </c>
      <c r="E1181" s="3" t="s">
        <v>706</v>
      </c>
      <c r="F1181" s="3"/>
    </row>
    <row r="1182" spans="1:6" x14ac:dyDescent="0.4">
      <c r="A1182" s="3" t="s">
        <v>12</v>
      </c>
      <c r="B1182" s="3" t="s">
        <v>13</v>
      </c>
      <c r="C1182" s="3" t="s">
        <v>3232</v>
      </c>
      <c r="D1182" s="3" t="str">
        <f t="shared" si="18"/>
        <v>Contig13853</v>
      </c>
      <c r="E1182" s="3" t="s">
        <v>72</v>
      </c>
      <c r="F1182" s="3"/>
    </row>
    <row r="1183" spans="1:6" x14ac:dyDescent="0.4">
      <c r="A1183" s="3" t="s">
        <v>12</v>
      </c>
      <c r="B1183" s="3" t="s">
        <v>13</v>
      </c>
      <c r="C1183" s="3" t="s">
        <v>3231</v>
      </c>
      <c r="D1183" s="3" t="str">
        <f t="shared" si="18"/>
        <v>Contig14559</v>
      </c>
      <c r="E1183" s="3" t="s">
        <v>489</v>
      </c>
      <c r="F1183" s="3"/>
    </row>
    <row r="1184" spans="1:6" x14ac:dyDescent="0.4">
      <c r="A1184" s="3" t="s">
        <v>12</v>
      </c>
      <c r="B1184" s="3" t="s">
        <v>13</v>
      </c>
      <c r="C1184" s="3" t="s">
        <v>3230</v>
      </c>
      <c r="D1184" s="3" t="str">
        <f t="shared" si="18"/>
        <v>Contig15924</v>
      </c>
      <c r="E1184" s="3" t="s">
        <v>14</v>
      </c>
      <c r="F1184" s="3"/>
    </row>
    <row r="1185" spans="1:6" x14ac:dyDescent="0.4">
      <c r="A1185" s="3" t="s">
        <v>12</v>
      </c>
      <c r="B1185" s="3" t="s">
        <v>13</v>
      </c>
      <c r="C1185" s="3" t="s">
        <v>3229</v>
      </c>
      <c r="D1185" s="3" t="str">
        <f t="shared" si="18"/>
        <v>Contig16324</v>
      </c>
      <c r="E1185" s="3" t="s">
        <v>517</v>
      </c>
      <c r="F1185" s="3"/>
    </row>
    <row r="1186" spans="1:6" x14ac:dyDescent="0.4">
      <c r="A1186" s="3" t="s">
        <v>12</v>
      </c>
      <c r="B1186" s="3" t="s">
        <v>13</v>
      </c>
      <c r="C1186" s="3" t="s">
        <v>3228</v>
      </c>
      <c r="D1186" s="3" t="str">
        <f t="shared" si="18"/>
        <v>Contig16401</v>
      </c>
      <c r="E1186" s="3" t="s">
        <v>392</v>
      </c>
      <c r="F1186" s="3"/>
    </row>
    <row r="1187" spans="1:6" x14ac:dyDescent="0.4">
      <c r="A1187" s="3" t="s">
        <v>12</v>
      </c>
      <c r="B1187" s="3" t="s">
        <v>13</v>
      </c>
      <c r="C1187" s="3" t="s">
        <v>3227</v>
      </c>
      <c r="D1187" s="3" t="str">
        <f t="shared" si="18"/>
        <v>Contig16511</v>
      </c>
      <c r="E1187" s="3" t="s">
        <v>184</v>
      </c>
      <c r="F1187" s="3"/>
    </row>
    <row r="1188" spans="1:6" x14ac:dyDescent="0.4">
      <c r="A1188" s="3" t="s">
        <v>12</v>
      </c>
      <c r="B1188" s="3" t="s">
        <v>13</v>
      </c>
      <c r="C1188" s="3" t="s">
        <v>3226</v>
      </c>
      <c r="D1188" s="3" t="str">
        <f t="shared" si="18"/>
        <v>Contig16733</v>
      </c>
      <c r="E1188" s="3" t="s">
        <v>145</v>
      </c>
      <c r="F1188" s="3"/>
    </row>
    <row r="1189" spans="1:6" x14ac:dyDescent="0.4">
      <c r="A1189" s="3" t="s">
        <v>12</v>
      </c>
      <c r="B1189" s="3" t="s">
        <v>13</v>
      </c>
      <c r="C1189" s="3" t="s">
        <v>3225</v>
      </c>
      <c r="D1189" s="3" t="str">
        <f t="shared" si="18"/>
        <v>Contig16734</v>
      </c>
      <c r="E1189" s="3" t="s">
        <v>145</v>
      </c>
      <c r="F1189" s="3"/>
    </row>
    <row r="1190" spans="1:6" x14ac:dyDescent="0.4">
      <c r="A1190" s="3" t="s">
        <v>12</v>
      </c>
      <c r="B1190" s="3" t="s">
        <v>13</v>
      </c>
      <c r="C1190" s="3" t="s">
        <v>3224</v>
      </c>
      <c r="D1190" s="3" t="str">
        <f t="shared" si="18"/>
        <v>Contig16735</v>
      </c>
      <c r="E1190" s="3" t="s">
        <v>145</v>
      </c>
      <c r="F1190" s="3"/>
    </row>
    <row r="1191" spans="1:6" x14ac:dyDescent="0.4">
      <c r="A1191" s="3" t="s">
        <v>12</v>
      </c>
      <c r="B1191" s="3" t="s">
        <v>13</v>
      </c>
      <c r="C1191" s="3" t="s">
        <v>3223</v>
      </c>
      <c r="D1191" s="3" t="str">
        <f t="shared" si="18"/>
        <v>Contig17154</v>
      </c>
      <c r="E1191" s="3" t="s">
        <v>82</v>
      </c>
      <c r="F1191" s="3"/>
    </row>
    <row r="1192" spans="1:6" x14ac:dyDescent="0.4">
      <c r="A1192" s="3" t="s">
        <v>12</v>
      </c>
      <c r="B1192" s="3" t="s">
        <v>13</v>
      </c>
      <c r="C1192" s="3" t="s">
        <v>3222</v>
      </c>
      <c r="D1192" s="3" t="str">
        <f t="shared" si="18"/>
        <v>Contig17155</v>
      </c>
      <c r="E1192" s="3" t="s">
        <v>82</v>
      </c>
      <c r="F1192" s="3"/>
    </row>
    <row r="1193" spans="1:6" x14ac:dyDescent="0.4">
      <c r="A1193" s="3" t="s">
        <v>12</v>
      </c>
      <c r="B1193" s="3" t="s">
        <v>13</v>
      </c>
      <c r="C1193" s="3" t="s">
        <v>3221</v>
      </c>
      <c r="D1193" s="3" t="str">
        <f t="shared" si="18"/>
        <v>Contig17156</v>
      </c>
      <c r="E1193" s="3" t="s">
        <v>82</v>
      </c>
      <c r="F1193" s="3"/>
    </row>
    <row r="1194" spans="1:6" x14ac:dyDescent="0.4">
      <c r="A1194" s="3" t="s">
        <v>12</v>
      </c>
      <c r="B1194" s="3" t="s">
        <v>13</v>
      </c>
      <c r="C1194" s="3" t="s">
        <v>3220</v>
      </c>
      <c r="D1194" s="3" t="str">
        <f t="shared" si="18"/>
        <v>Contig17157</v>
      </c>
      <c r="E1194" s="3" t="s">
        <v>82</v>
      </c>
      <c r="F1194" s="3"/>
    </row>
    <row r="1195" spans="1:6" x14ac:dyDescent="0.4">
      <c r="A1195" s="3" t="s">
        <v>12</v>
      </c>
      <c r="B1195" s="3" t="s">
        <v>13</v>
      </c>
      <c r="C1195" s="3" t="s">
        <v>3219</v>
      </c>
      <c r="D1195" s="3" t="str">
        <f t="shared" si="18"/>
        <v>Contig17207</v>
      </c>
      <c r="E1195" s="3" t="s">
        <v>293</v>
      </c>
      <c r="F1195" s="3"/>
    </row>
    <row r="1196" spans="1:6" x14ac:dyDescent="0.4">
      <c r="A1196" s="3" t="s">
        <v>12</v>
      </c>
      <c r="B1196" s="3" t="s">
        <v>13</v>
      </c>
      <c r="C1196" s="3" t="s">
        <v>3218</v>
      </c>
      <c r="D1196" s="3" t="str">
        <f t="shared" si="18"/>
        <v>Contig195</v>
      </c>
      <c r="E1196" s="3" t="s">
        <v>351</v>
      </c>
      <c r="F1196" s="3"/>
    </row>
    <row r="1197" spans="1:6" x14ac:dyDescent="0.4">
      <c r="A1197" s="3" t="s">
        <v>12</v>
      </c>
      <c r="B1197" s="3" t="s">
        <v>13</v>
      </c>
      <c r="C1197" s="3" t="s">
        <v>3217</v>
      </c>
      <c r="D1197" s="3" t="str">
        <f t="shared" si="18"/>
        <v>Contig195</v>
      </c>
      <c r="E1197" s="3" t="s">
        <v>351</v>
      </c>
      <c r="F1197" s="3"/>
    </row>
    <row r="1198" spans="1:6" x14ac:dyDescent="0.4">
      <c r="A1198" s="3" t="s">
        <v>12</v>
      </c>
      <c r="B1198" s="3" t="s">
        <v>13</v>
      </c>
      <c r="C1198" s="3" t="s">
        <v>3216</v>
      </c>
      <c r="D1198" s="3" t="str">
        <f t="shared" si="18"/>
        <v>Contig18941</v>
      </c>
      <c r="E1198" s="3" t="s">
        <v>82</v>
      </c>
      <c r="F1198" s="3"/>
    </row>
    <row r="1199" spans="1:6" x14ac:dyDescent="0.4">
      <c r="A1199" s="3" t="s">
        <v>12</v>
      </c>
      <c r="B1199" s="3" t="s">
        <v>13</v>
      </c>
      <c r="C1199" s="3" t="s">
        <v>3215</v>
      </c>
      <c r="D1199" s="3" t="str">
        <f t="shared" si="18"/>
        <v>Contig19125</v>
      </c>
      <c r="E1199" s="3" t="s">
        <v>351</v>
      </c>
      <c r="F1199" s="3"/>
    </row>
    <row r="1200" spans="1:6" x14ac:dyDescent="0.4">
      <c r="A1200" s="3" t="s">
        <v>12</v>
      </c>
      <c r="B1200" s="3" t="s">
        <v>13</v>
      </c>
      <c r="C1200" s="3" t="s">
        <v>3214</v>
      </c>
      <c r="D1200" s="3" t="str">
        <f t="shared" si="18"/>
        <v>Contig1995</v>
      </c>
      <c r="E1200" s="3" t="s">
        <v>284</v>
      </c>
      <c r="F1200" s="3"/>
    </row>
    <row r="1201" spans="1:6" x14ac:dyDescent="0.4">
      <c r="A1201" s="3" t="s">
        <v>12</v>
      </c>
      <c r="B1201" s="3" t="s">
        <v>13</v>
      </c>
      <c r="C1201" s="3" t="s">
        <v>3213</v>
      </c>
      <c r="D1201" s="3" t="str">
        <f t="shared" si="18"/>
        <v>Contig20876</v>
      </c>
      <c r="E1201" s="3" t="s">
        <v>284</v>
      </c>
      <c r="F1201" s="3"/>
    </row>
    <row r="1202" spans="1:6" x14ac:dyDescent="0.4">
      <c r="A1202" s="3" t="s">
        <v>12</v>
      </c>
      <c r="B1202" s="3" t="s">
        <v>13</v>
      </c>
      <c r="C1202" s="3" t="s">
        <v>3212</v>
      </c>
      <c r="D1202" s="3" t="str">
        <f t="shared" si="18"/>
        <v>Contig20876</v>
      </c>
      <c r="E1202" s="3" t="s">
        <v>284</v>
      </c>
      <c r="F1202" s="3"/>
    </row>
    <row r="1203" spans="1:6" x14ac:dyDescent="0.4">
      <c r="A1203" s="3" t="s">
        <v>12</v>
      </c>
      <c r="B1203" s="3" t="s">
        <v>13</v>
      </c>
      <c r="C1203" s="3" t="s">
        <v>3211</v>
      </c>
      <c r="D1203" s="3" t="str">
        <f t="shared" si="18"/>
        <v>Contig21889</v>
      </c>
      <c r="E1203" s="3" t="s">
        <v>14</v>
      </c>
      <c r="F1203" s="3"/>
    </row>
    <row r="1204" spans="1:6" x14ac:dyDescent="0.4">
      <c r="A1204" s="3" t="s">
        <v>12</v>
      </c>
      <c r="B1204" s="3" t="s">
        <v>13</v>
      </c>
      <c r="C1204" s="3" t="s">
        <v>3210</v>
      </c>
      <c r="D1204" s="3" t="str">
        <f t="shared" si="18"/>
        <v>Contig22328</v>
      </c>
      <c r="E1204" s="3" t="s">
        <v>251</v>
      </c>
      <c r="F1204" s="3"/>
    </row>
    <row r="1205" spans="1:6" x14ac:dyDescent="0.4">
      <c r="A1205" s="3" t="s">
        <v>12</v>
      </c>
      <c r="B1205" s="3" t="s">
        <v>13</v>
      </c>
      <c r="C1205" s="3" t="s">
        <v>3209</v>
      </c>
      <c r="D1205" s="3" t="str">
        <f t="shared" si="18"/>
        <v>Contig24313</v>
      </c>
      <c r="E1205" s="3" t="s">
        <v>371</v>
      </c>
      <c r="F1205" s="3"/>
    </row>
    <row r="1206" spans="1:6" x14ac:dyDescent="0.4">
      <c r="A1206" s="3" t="s">
        <v>12</v>
      </c>
      <c r="B1206" s="3" t="s">
        <v>13</v>
      </c>
      <c r="C1206" s="3" t="s">
        <v>3208</v>
      </c>
      <c r="D1206" s="3" t="str">
        <f t="shared" si="18"/>
        <v>Contig24607</v>
      </c>
      <c r="E1206" s="3" t="s">
        <v>622</v>
      </c>
      <c r="F1206" s="3"/>
    </row>
    <row r="1207" spans="1:6" x14ac:dyDescent="0.4">
      <c r="A1207" s="3" t="s">
        <v>12</v>
      </c>
      <c r="B1207" s="3" t="s">
        <v>13</v>
      </c>
      <c r="C1207" s="3" t="s">
        <v>3207</v>
      </c>
      <c r="D1207" s="3" t="str">
        <f t="shared" si="18"/>
        <v>Contig339</v>
      </c>
      <c r="E1207" s="3" t="s">
        <v>300</v>
      </c>
      <c r="F1207" s="3"/>
    </row>
    <row r="1208" spans="1:6" x14ac:dyDescent="0.4">
      <c r="A1208" s="3" t="s">
        <v>12</v>
      </c>
      <c r="B1208" s="3" t="s">
        <v>13</v>
      </c>
      <c r="C1208" s="3" t="s">
        <v>3206</v>
      </c>
      <c r="D1208" s="3" t="str">
        <f t="shared" si="18"/>
        <v>Contig2757</v>
      </c>
      <c r="E1208" s="3" t="s">
        <v>351</v>
      </c>
      <c r="F1208" s="3"/>
    </row>
    <row r="1209" spans="1:6" x14ac:dyDescent="0.4">
      <c r="A1209" s="3" t="s">
        <v>12</v>
      </c>
      <c r="B1209" s="3" t="s">
        <v>13</v>
      </c>
      <c r="C1209" s="3" t="s">
        <v>3205</v>
      </c>
      <c r="D1209" s="3" t="str">
        <f t="shared" si="18"/>
        <v>Contig2758</v>
      </c>
      <c r="E1209" s="3" t="s">
        <v>351</v>
      </c>
      <c r="F1209" s="3"/>
    </row>
    <row r="1210" spans="1:6" x14ac:dyDescent="0.4">
      <c r="A1210" s="3" t="s">
        <v>12</v>
      </c>
      <c r="B1210" s="3" t="s">
        <v>13</v>
      </c>
      <c r="C1210" s="3" t="s">
        <v>3204</v>
      </c>
      <c r="D1210" s="3" t="str">
        <f t="shared" si="18"/>
        <v>Contig2759</v>
      </c>
      <c r="E1210" s="3" t="s">
        <v>351</v>
      </c>
      <c r="F1210" s="3"/>
    </row>
    <row r="1211" spans="1:6" x14ac:dyDescent="0.4">
      <c r="A1211" s="3" t="s">
        <v>12</v>
      </c>
      <c r="B1211" s="3" t="s">
        <v>13</v>
      </c>
      <c r="C1211" s="3" t="s">
        <v>3203</v>
      </c>
      <c r="D1211" s="3" t="str">
        <f t="shared" si="18"/>
        <v>Contig2760</v>
      </c>
      <c r="E1211" s="3" t="s">
        <v>351</v>
      </c>
      <c r="F1211" s="3"/>
    </row>
    <row r="1212" spans="1:6" x14ac:dyDescent="0.4">
      <c r="A1212" s="3" t="s">
        <v>12</v>
      </c>
      <c r="B1212" s="3" t="s">
        <v>13</v>
      </c>
      <c r="C1212" s="3" t="s">
        <v>3202</v>
      </c>
      <c r="D1212" s="3" t="str">
        <f t="shared" si="18"/>
        <v>Contig2761</v>
      </c>
      <c r="E1212" s="3" t="s">
        <v>351</v>
      </c>
      <c r="F1212" s="3"/>
    </row>
    <row r="1213" spans="1:6" x14ac:dyDescent="0.4">
      <c r="A1213" s="3" t="s">
        <v>12</v>
      </c>
      <c r="B1213" s="3" t="s">
        <v>13</v>
      </c>
      <c r="C1213" s="3" t="s">
        <v>3201</v>
      </c>
      <c r="D1213" s="3" t="str">
        <f t="shared" si="18"/>
        <v>Contig2762</v>
      </c>
      <c r="E1213" s="3" t="s">
        <v>351</v>
      </c>
      <c r="F1213" s="3"/>
    </row>
    <row r="1214" spans="1:6" x14ac:dyDescent="0.4">
      <c r="A1214" s="3" t="s">
        <v>12</v>
      </c>
      <c r="B1214" s="3" t="s">
        <v>13</v>
      </c>
      <c r="C1214" s="3" t="s">
        <v>3200</v>
      </c>
      <c r="D1214" s="3" t="str">
        <f t="shared" si="18"/>
        <v>Contig3267</v>
      </c>
      <c r="E1214" s="3" t="s">
        <v>251</v>
      </c>
      <c r="F1214" s="3"/>
    </row>
    <row r="1215" spans="1:6" x14ac:dyDescent="0.4">
      <c r="A1215" s="3" t="s">
        <v>12</v>
      </c>
      <c r="B1215" s="3" t="s">
        <v>13</v>
      </c>
      <c r="C1215" s="3" t="s">
        <v>3199</v>
      </c>
      <c r="D1215" s="3" t="str">
        <f t="shared" si="18"/>
        <v>Contig3793</v>
      </c>
      <c r="E1215" s="3" t="s">
        <v>1232</v>
      </c>
      <c r="F1215" s="3"/>
    </row>
    <row r="1216" spans="1:6" x14ac:dyDescent="0.4">
      <c r="A1216" s="3" t="s">
        <v>12</v>
      </c>
      <c r="B1216" s="3" t="s">
        <v>13</v>
      </c>
      <c r="C1216" s="3" t="s">
        <v>3198</v>
      </c>
      <c r="D1216" s="3" t="str">
        <f t="shared" si="18"/>
        <v>Contig3793</v>
      </c>
      <c r="E1216" s="3" t="s">
        <v>1232</v>
      </c>
      <c r="F1216" s="3"/>
    </row>
    <row r="1217" spans="1:6" x14ac:dyDescent="0.4">
      <c r="A1217" s="3" t="s">
        <v>12</v>
      </c>
      <c r="B1217" s="3" t="s">
        <v>13</v>
      </c>
      <c r="C1217" s="3" t="s">
        <v>3197</v>
      </c>
      <c r="D1217" s="3" t="str">
        <f t="shared" si="18"/>
        <v>Contig3794</v>
      </c>
      <c r="E1217" s="3" t="s">
        <v>1232</v>
      </c>
      <c r="F1217" s="3"/>
    </row>
    <row r="1218" spans="1:6" x14ac:dyDescent="0.4">
      <c r="A1218" s="3" t="s">
        <v>12</v>
      </c>
      <c r="B1218" s="3" t="s">
        <v>13</v>
      </c>
      <c r="C1218" s="3" t="s">
        <v>3196</v>
      </c>
      <c r="D1218" s="3" t="str">
        <f t="shared" ref="D1218:D1281" si="19">MID(C1218, 1, FIND("_", C1218)-1)</f>
        <v>Contig3794</v>
      </c>
      <c r="E1218" s="3" t="s">
        <v>706</v>
      </c>
      <c r="F1218" s="3"/>
    </row>
    <row r="1219" spans="1:6" x14ac:dyDescent="0.4">
      <c r="A1219" s="3" t="s">
        <v>12</v>
      </c>
      <c r="B1219" s="3" t="s">
        <v>13</v>
      </c>
      <c r="C1219" s="3" t="s">
        <v>3195</v>
      </c>
      <c r="D1219" s="3" t="str">
        <f t="shared" si="19"/>
        <v>Contig4274</v>
      </c>
      <c r="E1219" s="3" t="s">
        <v>82</v>
      </c>
      <c r="F1219" s="3"/>
    </row>
    <row r="1220" spans="1:6" x14ac:dyDescent="0.4">
      <c r="A1220" s="3" t="s">
        <v>12</v>
      </c>
      <c r="B1220" s="3" t="s">
        <v>13</v>
      </c>
      <c r="C1220" s="3" t="s">
        <v>3194</v>
      </c>
      <c r="D1220" s="3" t="str">
        <f t="shared" si="19"/>
        <v>Contig4349</v>
      </c>
      <c r="E1220" s="3" t="s">
        <v>351</v>
      </c>
      <c r="F1220" s="3"/>
    </row>
    <row r="1221" spans="1:6" x14ac:dyDescent="0.4">
      <c r="A1221" s="3" t="s">
        <v>12</v>
      </c>
      <c r="B1221" s="3" t="s">
        <v>13</v>
      </c>
      <c r="C1221" s="3" t="s">
        <v>3193</v>
      </c>
      <c r="D1221" s="3" t="str">
        <f t="shared" si="19"/>
        <v>Contig5272</v>
      </c>
      <c r="E1221" s="3" t="s">
        <v>313</v>
      </c>
      <c r="F1221" s="3"/>
    </row>
    <row r="1222" spans="1:6" x14ac:dyDescent="0.4">
      <c r="A1222" s="3" t="s">
        <v>12</v>
      </c>
      <c r="B1222" s="3" t="s">
        <v>13</v>
      </c>
      <c r="C1222" s="3" t="s">
        <v>3192</v>
      </c>
      <c r="D1222" s="3" t="str">
        <f t="shared" si="19"/>
        <v>Contig6082</v>
      </c>
      <c r="E1222" s="3" t="s">
        <v>1240</v>
      </c>
      <c r="F1222" s="3"/>
    </row>
    <row r="1223" spans="1:6" x14ac:dyDescent="0.4">
      <c r="A1223" s="3" t="s">
        <v>12</v>
      </c>
      <c r="B1223" s="3" t="s">
        <v>13</v>
      </c>
      <c r="C1223" s="3" t="s">
        <v>3191</v>
      </c>
      <c r="D1223" s="3" t="str">
        <f t="shared" si="19"/>
        <v>Contig6084</v>
      </c>
      <c r="E1223" s="3" t="s">
        <v>1240</v>
      </c>
      <c r="F1223" s="3"/>
    </row>
    <row r="1224" spans="1:6" x14ac:dyDescent="0.4">
      <c r="A1224" s="3" t="s">
        <v>12</v>
      </c>
      <c r="B1224" s="3" t="s">
        <v>13</v>
      </c>
      <c r="C1224" s="3" t="s">
        <v>3190</v>
      </c>
      <c r="D1224" s="3" t="str">
        <f t="shared" si="19"/>
        <v>Contig6491</v>
      </c>
      <c r="E1224" s="3" t="s">
        <v>293</v>
      </c>
      <c r="F1224" s="3"/>
    </row>
    <row r="1225" spans="1:6" x14ac:dyDescent="0.4">
      <c r="A1225" s="3" t="s">
        <v>336</v>
      </c>
      <c r="B1225" s="3" t="s">
        <v>337</v>
      </c>
      <c r="C1225" s="3" t="s">
        <v>2837</v>
      </c>
      <c r="D1225" s="3" t="str">
        <f t="shared" si="19"/>
        <v>Contig17378</v>
      </c>
      <c r="E1225" s="3" t="s">
        <v>338</v>
      </c>
      <c r="F1225" s="3"/>
    </row>
    <row r="1226" spans="1:6" x14ac:dyDescent="0.4">
      <c r="A1226" s="3" t="s">
        <v>336</v>
      </c>
      <c r="B1226" s="3" t="s">
        <v>337</v>
      </c>
      <c r="C1226" s="3" t="s">
        <v>2834</v>
      </c>
      <c r="D1226" s="3" t="str">
        <f t="shared" si="19"/>
        <v>Contig394</v>
      </c>
      <c r="E1226" s="3" t="s">
        <v>338</v>
      </c>
      <c r="F1226" s="3"/>
    </row>
    <row r="1227" spans="1:6" x14ac:dyDescent="0.4">
      <c r="A1227" s="3" t="s">
        <v>86</v>
      </c>
      <c r="B1227" s="3" t="s">
        <v>87</v>
      </c>
      <c r="C1227" s="3" t="s">
        <v>3189</v>
      </c>
      <c r="D1227" s="3" t="str">
        <f t="shared" si="19"/>
        <v>Contig7490</v>
      </c>
      <c r="E1227" s="3" t="s">
        <v>551</v>
      </c>
      <c r="F1227" s="3"/>
    </row>
    <row r="1228" spans="1:6" x14ac:dyDescent="0.4">
      <c r="A1228" s="3" t="s">
        <v>86</v>
      </c>
      <c r="B1228" s="3" t="s">
        <v>87</v>
      </c>
      <c r="C1228" s="3" t="s">
        <v>3188</v>
      </c>
      <c r="D1228" s="3" t="str">
        <f t="shared" si="19"/>
        <v>Contig7493</v>
      </c>
      <c r="E1228" s="3" t="s">
        <v>551</v>
      </c>
      <c r="F1228" s="3"/>
    </row>
    <row r="1229" spans="1:6" x14ac:dyDescent="0.4">
      <c r="A1229" s="3" t="s">
        <v>86</v>
      </c>
      <c r="B1229" s="3" t="s">
        <v>87</v>
      </c>
      <c r="C1229" s="3" t="s">
        <v>3187</v>
      </c>
      <c r="D1229" s="3" t="str">
        <f t="shared" si="19"/>
        <v>Contig7496</v>
      </c>
      <c r="E1229" s="3" t="s">
        <v>551</v>
      </c>
      <c r="F1229" s="3"/>
    </row>
    <row r="1230" spans="1:6" x14ac:dyDescent="0.4">
      <c r="A1230" s="3" t="s">
        <v>86</v>
      </c>
      <c r="B1230" s="3" t="s">
        <v>87</v>
      </c>
      <c r="C1230" s="3" t="s">
        <v>3186</v>
      </c>
      <c r="D1230" s="3" t="str">
        <f t="shared" si="19"/>
        <v>Contig10648</v>
      </c>
      <c r="E1230" s="3" t="s">
        <v>88</v>
      </c>
      <c r="F1230" s="3"/>
    </row>
    <row r="1231" spans="1:6" x14ac:dyDescent="0.4">
      <c r="A1231" s="3" t="s">
        <v>86</v>
      </c>
      <c r="B1231" s="3" t="s">
        <v>87</v>
      </c>
      <c r="C1231" s="3" t="s">
        <v>3185</v>
      </c>
      <c r="D1231" s="3" t="str">
        <f t="shared" si="19"/>
        <v>Contig10651</v>
      </c>
      <c r="E1231" s="3" t="s">
        <v>88</v>
      </c>
      <c r="F1231" s="3"/>
    </row>
    <row r="1232" spans="1:6" x14ac:dyDescent="0.4">
      <c r="A1232" s="3" t="s">
        <v>86</v>
      </c>
      <c r="B1232" s="3" t="s">
        <v>87</v>
      </c>
      <c r="C1232" s="3" t="s">
        <v>3184</v>
      </c>
      <c r="D1232" s="3" t="str">
        <f t="shared" si="19"/>
        <v>Contig1333</v>
      </c>
      <c r="E1232" s="3" t="s">
        <v>684</v>
      </c>
      <c r="F1232" s="3"/>
    </row>
    <row r="1233" spans="1:6" x14ac:dyDescent="0.4">
      <c r="A1233" s="3" t="s">
        <v>86</v>
      </c>
      <c r="B1233" s="3" t="s">
        <v>87</v>
      </c>
      <c r="C1233" s="3" t="s">
        <v>3183</v>
      </c>
      <c r="D1233" s="3" t="str">
        <f t="shared" si="19"/>
        <v>Contig1334</v>
      </c>
      <c r="E1233" s="3" t="s">
        <v>88</v>
      </c>
      <c r="F1233" s="3"/>
    </row>
    <row r="1234" spans="1:6" x14ac:dyDescent="0.4">
      <c r="A1234" s="3" t="s">
        <v>86</v>
      </c>
      <c r="B1234" s="3" t="s">
        <v>87</v>
      </c>
      <c r="C1234" s="3" t="s">
        <v>3182</v>
      </c>
      <c r="D1234" s="3" t="str">
        <f t="shared" si="19"/>
        <v>Contig1335</v>
      </c>
      <c r="E1234" s="3" t="s">
        <v>88</v>
      </c>
      <c r="F1234" s="3"/>
    </row>
    <row r="1235" spans="1:6" x14ac:dyDescent="0.4">
      <c r="A1235" s="3" t="s">
        <v>86</v>
      </c>
      <c r="B1235" s="3" t="s">
        <v>87</v>
      </c>
      <c r="C1235" s="3" t="s">
        <v>3181</v>
      </c>
      <c r="D1235" s="3" t="str">
        <f t="shared" si="19"/>
        <v>Contig1336</v>
      </c>
      <c r="E1235" s="3" t="s">
        <v>88</v>
      </c>
      <c r="F1235" s="3"/>
    </row>
    <row r="1236" spans="1:6" x14ac:dyDescent="0.4">
      <c r="A1236" s="3" t="s">
        <v>86</v>
      </c>
      <c r="B1236" s="3" t="s">
        <v>87</v>
      </c>
      <c r="C1236" s="3" t="s">
        <v>3180</v>
      </c>
      <c r="D1236" s="3" t="str">
        <f t="shared" si="19"/>
        <v>Contig1647</v>
      </c>
      <c r="E1236" s="3" t="s">
        <v>556</v>
      </c>
      <c r="F1236" s="3"/>
    </row>
    <row r="1237" spans="1:6" x14ac:dyDescent="0.4">
      <c r="A1237" s="3" t="s">
        <v>86</v>
      </c>
      <c r="B1237" s="3" t="s">
        <v>87</v>
      </c>
      <c r="C1237" s="3" t="s">
        <v>3179</v>
      </c>
      <c r="D1237" s="3" t="str">
        <f t="shared" si="19"/>
        <v>Contig1648</v>
      </c>
      <c r="E1237" s="3" t="s">
        <v>556</v>
      </c>
      <c r="F1237" s="3"/>
    </row>
    <row r="1238" spans="1:6" x14ac:dyDescent="0.4">
      <c r="A1238" s="3" t="s">
        <v>86</v>
      </c>
      <c r="B1238" s="3" t="s">
        <v>87</v>
      </c>
      <c r="C1238" s="3" t="s">
        <v>3178</v>
      </c>
      <c r="D1238" s="3" t="str">
        <f t="shared" si="19"/>
        <v>Contig1649</v>
      </c>
      <c r="E1238" s="3" t="s">
        <v>556</v>
      </c>
      <c r="F1238" s="3"/>
    </row>
    <row r="1239" spans="1:6" x14ac:dyDescent="0.4">
      <c r="A1239" s="3" t="s">
        <v>86</v>
      </c>
      <c r="B1239" s="3" t="s">
        <v>87</v>
      </c>
      <c r="C1239" s="3" t="s">
        <v>3177</v>
      </c>
      <c r="D1239" s="3" t="str">
        <f t="shared" si="19"/>
        <v>Contig1650</v>
      </c>
      <c r="E1239" s="3" t="s">
        <v>556</v>
      </c>
      <c r="F1239" s="3"/>
    </row>
    <row r="1240" spans="1:6" x14ac:dyDescent="0.4">
      <c r="A1240" s="3" t="s">
        <v>86</v>
      </c>
      <c r="B1240" s="3" t="s">
        <v>87</v>
      </c>
      <c r="C1240" s="3" t="s">
        <v>3176</v>
      </c>
      <c r="D1240" s="3" t="str">
        <f t="shared" si="19"/>
        <v>Contig1651</v>
      </c>
      <c r="E1240" s="3" t="s">
        <v>828</v>
      </c>
      <c r="F1240" s="3"/>
    </row>
    <row r="1241" spans="1:6" x14ac:dyDescent="0.4">
      <c r="A1241" s="3" t="s">
        <v>86</v>
      </c>
      <c r="B1241" s="3" t="s">
        <v>87</v>
      </c>
      <c r="C1241" s="3" t="s">
        <v>3175</v>
      </c>
      <c r="D1241" s="3" t="str">
        <f t="shared" si="19"/>
        <v>Contig18738</v>
      </c>
      <c r="E1241" s="3" t="s">
        <v>828</v>
      </c>
      <c r="F1241" s="3"/>
    </row>
    <row r="1242" spans="1:6" x14ac:dyDescent="0.4">
      <c r="A1242" s="3" t="s">
        <v>86</v>
      </c>
      <c r="B1242" s="3" t="s">
        <v>87</v>
      </c>
      <c r="C1242" s="3" t="s">
        <v>3174</v>
      </c>
      <c r="D1242" s="3" t="str">
        <f t="shared" si="19"/>
        <v>Contig18739</v>
      </c>
      <c r="E1242" s="3" t="s">
        <v>828</v>
      </c>
      <c r="F1242" s="3"/>
    </row>
    <row r="1243" spans="1:6" x14ac:dyDescent="0.4">
      <c r="A1243" s="3" t="s">
        <v>86</v>
      </c>
      <c r="B1243" s="3" t="s">
        <v>87</v>
      </c>
      <c r="C1243" s="3" t="s">
        <v>3173</v>
      </c>
      <c r="D1243" s="3" t="str">
        <f t="shared" si="19"/>
        <v>Contig18740</v>
      </c>
      <c r="E1243" s="3" t="s">
        <v>828</v>
      </c>
      <c r="F1243" s="3"/>
    </row>
    <row r="1244" spans="1:6" x14ac:dyDescent="0.4">
      <c r="A1244" s="3" t="s">
        <v>86</v>
      </c>
      <c r="B1244" s="3" t="s">
        <v>87</v>
      </c>
      <c r="C1244" s="3" t="s">
        <v>3172</v>
      </c>
      <c r="D1244" s="3" t="str">
        <f t="shared" si="19"/>
        <v>Contig20906</v>
      </c>
      <c r="E1244" s="3" t="s">
        <v>88</v>
      </c>
      <c r="F1244" s="3"/>
    </row>
    <row r="1245" spans="1:6" x14ac:dyDescent="0.4">
      <c r="A1245" s="3" t="s">
        <v>86</v>
      </c>
      <c r="B1245" s="3" t="s">
        <v>87</v>
      </c>
      <c r="C1245" s="3" t="s">
        <v>3171</v>
      </c>
      <c r="D1245" s="3" t="str">
        <f t="shared" si="19"/>
        <v>Contig20907</v>
      </c>
      <c r="E1245" s="3" t="s">
        <v>88</v>
      </c>
      <c r="F1245" s="3"/>
    </row>
    <row r="1246" spans="1:6" x14ac:dyDescent="0.4">
      <c r="A1246" s="3" t="s">
        <v>86</v>
      </c>
      <c r="B1246" s="3" t="s">
        <v>87</v>
      </c>
      <c r="C1246" s="3" t="s">
        <v>3170</v>
      </c>
      <c r="D1246" s="3" t="str">
        <f t="shared" si="19"/>
        <v>Contig280</v>
      </c>
      <c r="E1246" s="3" t="s">
        <v>551</v>
      </c>
      <c r="F1246" s="3"/>
    </row>
    <row r="1247" spans="1:6" x14ac:dyDescent="0.4">
      <c r="A1247" s="3" t="s">
        <v>86</v>
      </c>
      <c r="B1247" s="3" t="s">
        <v>87</v>
      </c>
      <c r="C1247" s="3" t="s">
        <v>3169</v>
      </c>
      <c r="D1247" s="3" t="str">
        <f t="shared" si="19"/>
        <v>Contig281</v>
      </c>
      <c r="E1247" s="3" t="s">
        <v>88</v>
      </c>
      <c r="F1247" s="3"/>
    </row>
    <row r="1248" spans="1:6" x14ac:dyDescent="0.4">
      <c r="A1248" s="3" t="s">
        <v>86</v>
      </c>
      <c r="B1248" s="3" t="s">
        <v>87</v>
      </c>
      <c r="C1248" s="3" t="s">
        <v>3168</v>
      </c>
      <c r="D1248" s="3" t="str">
        <f t="shared" si="19"/>
        <v>Contig282</v>
      </c>
      <c r="E1248" s="3" t="s">
        <v>88</v>
      </c>
      <c r="F1248" s="3"/>
    </row>
    <row r="1249" spans="1:6" x14ac:dyDescent="0.4">
      <c r="A1249" s="3" t="s">
        <v>86</v>
      </c>
      <c r="B1249" s="3" t="s">
        <v>87</v>
      </c>
      <c r="C1249" s="3" t="s">
        <v>3167</v>
      </c>
      <c r="D1249" s="3" t="str">
        <f t="shared" si="19"/>
        <v>Contig283</v>
      </c>
      <c r="E1249" s="3" t="s">
        <v>551</v>
      </c>
      <c r="F1249" s="3"/>
    </row>
    <row r="1250" spans="1:6" x14ac:dyDescent="0.4">
      <c r="A1250" s="3" t="s">
        <v>86</v>
      </c>
      <c r="B1250" s="3" t="s">
        <v>87</v>
      </c>
      <c r="C1250" s="3" t="s">
        <v>3166</v>
      </c>
      <c r="D1250" s="3" t="str">
        <f t="shared" si="19"/>
        <v>Contig4621</v>
      </c>
      <c r="E1250" s="3" t="s">
        <v>556</v>
      </c>
      <c r="F1250" s="3"/>
    </row>
    <row r="1251" spans="1:6" x14ac:dyDescent="0.4">
      <c r="A1251" s="3" t="s">
        <v>86</v>
      </c>
      <c r="B1251" s="3" t="s">
        <v>87</v>
      </c>
      <c r="C1251" s="3" t="s">
        <v>3165</v>
      </c>
      <c r="D1251" s="3" t="str">
        <f t="shared" si="19"/>
        <v>Contig4995</v>
      </c>
      <c r="E1251" s="3" t="s">
        <v>88</v>
      </c>
      <c r="F1251" s="3"/>
    </row>
    <row r="1252" spans="1:6" x14ac:dyDescent="0.4">
      <c r="A1252" s="3" t="s">
        <v>86</v>
      </c>
      <c r="B1252" s="3" t="s">
        <v>87</v>
      </c>
      <c r="C1252" s="3" t="s">
        <v>3164</v>
      </c>
      <c r="D1252" s="3" t="str">
        <f t="shared" si="19"/>
        <v>Contig675</v>
      </c>
      <c r="E1252" s="3" t="s">
        <v>828</v>
      </c>
      <c r="F1252" s="3"/>
    </row>
    <row r="1253" spans="1:6" x14ac:dyDescent="0.4">
      <c r="A1253" s="3" t="s">
        <v>86</v>
      </c>
      <c r="B1253" s="3" t="s">
        <v>87</v>
      </c>
      <c r="C1253" s="3" t="s">
        <v>3163</v>
      </c>
      <c r="D1253" s="3" t="str">
        <f t="shared" si="19"/>
        <v>Contig675</v>
      </c>
      <c r="E1253" s="3" t="s">
        <v>828</v>
      </c>
      <c r="F1253" s="3"/>
    </row>
    <row r="1254" spans="1:6" x14ac:dyDescent="0.4">
      <c r="A1254" s="3" t="s">
        <v>345</v>
      </c>
      <c r="B1254" s="3" t="s">
        <v>226</v>
      </c>
      <c r="C1254" s="3" t="s">
        <v>3162</v>
      </c>
      <c r="D1254" s="3" t="str">
        <f t="shared" si="19"/>
        <v>Contig10717</v>
      </c>
      <c r="E1254" s="3" t="s">
        <v>346</v>
      </c>
      <c r="F1254" s="3"/>
    </row>
    <row r="1255" spans="1:6" x14ac:dyDescent="0.4">
      <c r="A1255" s="3" t="s">
        <v>345</v>
      </c>
      <c r="B1255" s="3" t="s">
        <v>226</v>
      </c>
      <c r="C1255" s="3" t="s">
        <v>3161</v>
      </c>
      <c r="D1255" s="3" t="str">
        <f t="shared" si="19"/>
        <v>Contig10718</v>
      </c>
      <c r="E1255" s="3" t="s">
        <v>346</v>
      </c>
      <c r="F1255" s="3"/>
    </row>
    <row r="1256" spans="1:6" x14ac:dyDescent="0.4">
      <c r="A1256" s="3" t="s">
        <v>345</v>
      </c>
      <c r="B1256" s="3" t="s">
        <v>226</v>
      </c>
      <c r="C1256" s="3" t="s">
        <v>3160</v>
      </c>
      <c r="D1256" s="3" t="str">
        <f t="shared" si="19"/>
        <v>Contig10719</v>
      </c>
      <c r="E1256" s="3" t="s">
        <v>346</v>
      </c>
      <c r="F1256" s="3"/>
    </row>
    <row r="1257" spans="1:6" x14ac:dyDescent="0.4">
      <c r="A1257" s="3" t="s">
        <v>345</v>
      </c>
      <c r="B1257" s="3" t="s">
        <v>226</v>
      </c>
      <c r="C1257" s="3" t="s">
        <v>3159</v>
      </c>
      <c r="D1257" s="3" t="str">
        <f t="shared" si="19"/>
        <v>Contig11425</v>
      </c>
      <c r="E1257" s="3" t="s">
        <v>346</v>
      </c>
      <c r="F1257" s="3"/>
    </row>
    <row r="1258" spans="1:6" x14ac:dyDescent="0.4">
      <c r="A1258" s="3" t="s">
        <v>295</v>
      </c>
      <c r="B1258" s="3" t="s">
        <v>9</v>
      </c>
      <c r="C1258" s="3" t="s">
        <v>3158</v>
      </c>
      <c r="D1258" s="3" t="str">
        <f t="shared" si="19"/>
        <v>Contig10904</v>
      </c>
      <c r="E1258" s="3" t="s">
        <v>296</v>
      </c>
      <c r="F1258" s="3"/>
    </row>
    <row r="1259" spans="1:6" x14ac:dyDescent="0.4">
      <c r="A1259" s="3" t="s">
        <v>295</v>
      </c>
      <c r="B1259" s="3" t="s">
        <v>9</v>
      </c>
      <c r="C1259" s="3" t="s">
        <v>3157</v>
      </c>
      <c r="D1259" s="3" t="str">
        <f t="shared" si="19"/>
        <v>Contig10905</v>
      </c>
      <c r="E1259" s="3" t="s">
        <v>296</v>
      </c>
      <c r="F1259" s="3"/>
    </row>
    <row r="1260" spans="1:6" x14ac:dyDescent="0.4">
      <c r="A1260" s="3" t="s">
        <v>295</v>
      </c>
      <c r="B1260" s="3" t="s">
        <v>9</v>
      </c>
      <c r="C1260" s="3" t="s">
        <v>3156</v>
      </c>
      <c r="D1260" s="3" t="str">
        <f t="shared" si="19"/>
        <v>Contig11280</v>
      </c>
      <c r="E1260" s="3" t="s">
        <v>803</v>
      </c>
      <c r="F1260" s="3"/>
    </row>
    <row r="1261" spans="1:6" x14ac:dyDescent="0.4">
      <c r="A1261" s="3" t="s">
        <v>295</v>
      </c>
      <c r="B1261" s="3" t="s">
        <v>9</v>
      </c>
      <c r="C1261" s="3" t="s">
        <v>3155</v>
      </c>
      <c r="D1261" s="3" t="str">
        <f t="shared" si="19"/>
        <v>Contig11282</v>
      </c>
      <c r="E1261" s="3" t="s">
        <v>803</v>
      </c>
      <c r="F1261" s="3"/>
    </row>
    <row r="1262" spans="1:6" x14ac:dyDescent="0.4">
      <c r="A1262" s="3" t="s">
        <v>295</v>
      </c>
      <c r="B1262" s="3" t="s">
        <v>9</v>
      </c>
      <c r="C1262" s="3" t="s">
        <v>3154</v>
      </c>
      <c r="D1262" s="3" t="str">
        <f t="shared" si="19"/>
        <v>Contig12061</v>
      </c>
      <c r="E1262" s="3" t="s">
        <v>296</v>
      </c>
      <c r="F1262" s="3"/>
    </row>
    <row r="1263" spans="1:6" x14ac:dyDescent="0.4">
      <c r="A1263" s="3" t="s">
        <v>295</v>
      </c>
      <c r="B1263" s="3" t="s">
        <v>9</v>
      </c>
      <c r="C1263" s="3" t="s">
        <v>3153</v>
      </c>
      <c r="D1263" s="3" t="str">
        <f t="shared" si="19"/>
        <v>Contig12063</v>
      </c>
      <c r="E1263" s="3" t="s">
        <v>296</v>
      </c>
      <c r="F1263" s="3"/>
    </row>
    <row r="1264" spans="1:6" x14ac:dyDescent="0.4">
      <c r="A1264" s="3" t="s">
        <v>295</v>
      </c>
      <c r="B1264" s="3" t="s">
        <v>9</v>
      </c>
      <c r="C1264" s="3" t="s">
        <v>3152</v>
      </c>
      <c r="D1264" s="3" t="str">
        <f t="shared" si="19"/>
        <v>Contig15571</v>
      </c>
      <c r="E1264" s="3" t="s">
        <v>296</v>
      </c>
      <c r="F1264" s="3"/>
    </row>
    <row r="1265" spans="1:6" x14ac:dyDescent="0.4">
      <c r="A1265" s="3" t="s">
        <v>295</v>
      </c>
      <c r="B1265" s="3" t="s">
        <v>9</v>
      </c>
      <c r="C1265" s="3" t="s">
        <v>3151</v>
      </c>
      <c r="D1265" s="3" t="str">
        <f t="shared" si="19"/>
        <v>Contig15572</v>
      </c>
      <c r="E1265" s="3" t="s">
        <v>296</v>
      </c>
      <c r="F1265" s="3"/>
    </row>
    <row r="1266" spans="1:6" x14ac:dyDescent="0.4">
      <c r="A1266" s="3" t="s">
        <v>295</v>
      </c>
      <c r="B1266" s="3" t="s">
        <v>9</v>
      </c>
      <c r="C1266" s="3" t="s">
        <v>3150</v>
      </c>
      <c r="D1266" s="3" t="str">
        <f t="shared" si="19"/>
        <v>Contig18131</v>
      </c>
      <c r="E1266" s="3" t="s">
        <v>296</v>
      </c>
      <c r="F1266" s="3"/>
    </row>
    <row r="1267" spans="1:6" x14ac:dyDescent="0.4">
      <c r="A1267" s="3" t="s">
        <v>295</v>
      </c>
      <c r="B1267" s="3" t="s">
        <v>9</v>
      </c>
      <c r="C1267" s="3" t="s">
        <v>3149</v>
      </c>
      <c r="D1267" s="3" t="str">
        <f t="shared" si="19"/>
        <v>Contig18131</v>
      </c>
      <c r="E1267" s="3" t="s">
        <v>296</v>
      </c>
      <c r="F1267" s="3"/>
    </row>
    <row r="1268" spans="1:6" x14ac:dyDescent="0.4">
      <c r="A1268" s="3" t="s">
        <v>295</v>
      </c>
      <c r="B1268" s="3" t="s">
        <v>9</v>
      </c>
      <c r="C1268" s="3" t="s">
        <v>3148</v>
      </c>
      <c r="D1268" s="3" t="str">
        <f t="shared" si="19"/>
        <v>Contig18132</v>
      </c>
      <c r="E1268" s="3" t="s">
        <v>296</v>
      </c>
      <c r="F1268" s="3"/>
    </row>
    <row r="1269" spans="1:6" x14ac:dyDescent="0.4">
      <c r="A1269" s="3" t="s">
        <v>295</v>
      </c>
      <c r="B1269" s="3" t="s">
        <v>9</v>
      </c>
      <c r="C1269" s="3" t="s">
        <v>3147</v>
      </c>
      <c r="D1269" s="3" t="str">
        <f t="shared" si="19"/>
        <v>Contig18132</v>
      </c>
      <c r="E1269" s="3" t="s">
        <v>296</v>
      </c>
      <c r="F1269" s="3"/>
    </row>
    <row r="1270" spans="1:6" x14ac:dyDescent="0.4">
      <c r="A1270" s="3" t="s">
        <v>295</v>
      </c>
      <c r="B1270" s="3" t="s">
        <v>9</v>
      </c>
      <c r="C1270" s="3" t="s">
        <v>3146</v>
      </c>
      <c r="D1270" s="3" t="str">
        <f t="shared" si="19"/>
        <v>Contig18133</v>
      </c>
      <c r="E1270" s="3" t="s">
        <v>296</v>
      </c>
      <c r="F1270" s="3"/>
    </row>
    <row r="1271" spans="1:6" x14ac:dyDescent="0.4">
      <c r="A1271" s="3" t="s">
        <v>295</v>
      </c>
      <c r="B1271" s="3" t="s">
        <v>9</v>
      </c>
      <c r="C1271" s="3" t="s">
        <v>3145</v>
      </c>
      <c r="D1271" s="3" t="str">
        <f t="shared" si="19"/>
        <v>Contig18133</v>
      </c>
      <c r="E1271" s="3" t="s">
        <v>296</v>
      </c>
      <c r="F1271" s="3"/>
    </row>
    <row r="1272" spans="1:6" x14ac:dyDescent="0.4">
      <c r="A1272" s="3" t="s">
        <v>238</v>
      </c>
      <c r="B1272" s="3" t="s">
        <v>154</v>
      </c>
      <c r="C1272" s="3" t="s">
        <v>3144</v>
      </c>
      <c r="D1272" s="3" t="str">
        <f t="shared" si="19"/>
        <v>Contig902</v>
      </c>
      <c r="E1272" s="3" t="s">
        <v>354</v>
      </c>
      <c r="F1272" s="3"/>
    </row>
    <row r="1273" spans="1:6" x14ac:dyDescent="0.4">
      <c r="A1273" s="3" t="s">
        <v>238</v>
      </c>
      <c r="B1273" s="3" t="s">
        <v>154</v>
      </c>
      <c r="C1273" s="3" t="s">
        <v>3143</v>
      </c>
      <c r="D1273" s="3" t="str">
        <f t="shared" si="19"/>
        <v>Contig9946</v>
      </c>
      <c r="E1273" s="3" t="s">
        <v>354</v>
      </c>
      <c r="F1273" s="3"/>
    </row>
    <row r="1274" spans="1:6" x14ac:dyDescent="0.4">
      <c r="A1274" s="3" t="s">
        <v>238</v>
      </c>
      <c r="B1274" s="3" t="s">
        <v>154</v>
      </c>
      <c r="C1274" s="3" t="s">
        <v>3142</v>
      </c>
      <c r="D1274" s="3" t="str">
        <f t="shared" si="19"/>
        <v>Contig9947</v>
      </c>
      <c r="E1274" s="3" t="s">
        <v>354</v>
      </c>
      <c r="F1274" s="3"/>
    </row>
    <row r="1275" spans="1:6" x14ac:dyDescent="0.4">
      <c r="A1275" s="3" t="s">
        <v>238</v>
      </c>
      <c r="B1275" s="3" t="s">
        <v>154</v>
      </c>
      <c r="C1275" s="3" t="s">
        <v>3141</v>
      </c>
      <c r="D1275" s="3" t="str">
        <f t="shared" si="19"/>
        <v>Contig9947</v>
      </c>
      <c r="E1275" s="3" t="s">
        <v>354</v>
      </c>
      <c r="F1275" s="3"/>
    </row>
    <row r="1276" spans="1:6" x14ac:dyDescent="0.4">
      <c r="A1276" s="3" t="s">
        <v>238</v>
      </c>
      <c r="B1276" s="3" t="s">
        <v>154</v>
      </c>
      <c r="C1276" s="3" t="s">
        <v>3140</v>
      </c>
      <c r="D1276" s="3" t="str">
        <f t="shared" si="19"/>
        <v>Contig9948</v>
      </c>
      <c r="E1276" s="3" t="s">
        <v>354</v>
      </c>
      <c r="F1276" s="3"/>
    </row>
    <row r="1277" spans="1:6" x14ac:dyDescent="0.4">
      <c r="A1277" s="3" t="s">
        <v>238</v>
      </c>
      <c r="B1277" s="3" t="s">
        <v>154</v>
      </c>
      <c r="C1277" s="3" t="s">
        <v>3139</v>
      </c>
      <c r="D1277" s="3" t="str">
        <f t="shared" si="19"/>
        <v>Contig1252</v>
      </c>
      <c r="E1277" s="3" t="s">
        <v>354</v>
      </c>
      <c r="F1277" s="3"/>
    </row>
    <row r="1278" spans="1:6" x14ac:dyDescent="0.4">
      <c r="A1278" s="3" t="s">
        <v>238</v>
      </c>
      <c r="B1278" s="3" t="s">
        <v>154</v>
      </c>
      <c r="C1278" s="3" t="s">
        <v>3138</v>
      </c>
      <c r="D1278" s="3" t="str">
        <f t="shared" si="19"/>
        <v>Contig17510</v>
      </c>
      <c r="E1278" s="3" t="s">
        <v>354</v>
      </c>
      <c r="F1278" s="3"/>
    </row>
    <row r="1279" spans="1:6" x14ac:dyDescent="0.4">
      <c r="A1279" s="3" t="s">
        <v>238</v>
      </c>
      <c r="B1279" s="3" t="s">
        <v>154</v>
      </c>
      <c r="C1279" s="3" t="s">
        <v>3137</v>
      </c>
      <c r="D1279" s="3" t="str">
        <f t="shared" si="19"/>
        <v>Contig17510</v>
      </c>
      <c r="E1279" s="3" t="s">
        <v>354</v>
      </c>
      <c r="F1279" s="3"/>
    </row>
    <row r="1280" spans="1:6" x14ac:dyDescent="0.4">
      <c r="A1280" s="3" t="s">
        <v>238</v>
      </c>
      <c r="B1280" s="3" t="s">
        <v>154</v>
      </c>
      <c r="C1280" s="3" t="s">
        <v>3136</v>
      </c>
      <c r="D1280" s="3" t="str">
        <f t="shared" si="19"/>
        <v>Contig1848</v>
      </c>
      <c r="E1280" s="3" t="s">
        <v>354</v>
      </c>
      <c r="F1280" s="3"/>
    </row>
    <row r="1281" spans="1:6" x14ac:dyDescent="0.4">
      <c r="A1281" s="3" t="s">
        <v>238</v>
      </c>
      <c r="B1281" s="3" t="s">
        <v>154</v>
      </c>
      <c r="C1281" s="3" t="s">
        <v>3135</v>
      </c>
      <c r="D1281" s="3" t="str">
        <f t="shared" si="19"/>
        <v>Contig1848</v>
      </c>
      <c r="E1281" s="3" t="s">
        <v>354</v>
      </c>
      <c r="F1281" s="3"/>
    </row>
    <row r="1282" spans="1:6" x14ac:dyDescent="0.4">
      <c r="A1282" s="3" t="s">
        <v>238</v>
      </c>
      <c r="B1282" s="3" t="s">
        <v>154</v>
      </c>
      <c r="C1282" s="3" t="s">
        <v>3134</v>
      </c>
      <c r="D1282" s="3" t="str">
        <f t="shared" ref="D1282:D1345" si="20">MID(C1282, 1, FIND("_", C1282)-1)</f>
        <v>Contig20894</v>
      </c>
      <c r="E1282" s="3" t="s">
        <v>237</v>
      </c>
      <c r="F1282" s="3"/>
    </row>
    <row r="1283" spans="1:6" x14ac:dyDescent="0.4">
      <c r="A1283" s="3" t="s">
        <v>238</v>
      </c>
      <c r="B1283" s="3" t="s">
        <v>154</v>
      </c>
      <c r="C1283" s="3" t="s">
        <v>3133</v>
      </c>
      <c r="D1283" s="3" t="str">
        <f t="shared" si="20"/>
        <v>Contig446</v>
      </c>
      <c r="E1283" s="3" t="s">
        <v>354</v>
      </c>
      <c r="F1283" s="3"/>
    </row>
    <row r="1284" spans="1:6" x14ac:dyDescent="0.4">
      <c r="A1284" s="3" t="s">
        <v>238</v>
      </c>
      <c r="B1284" s="3" t="s">
        <v>154</v>
      </c>
      <c r="C1284" s="3" t="s">
        <v>3132</v>
      </c>
      <c r="D1284" s="3" t="str">
        <f t="shared" si="20"/>
        <v>Contig3291</v>
      </c>
      <c r="E1284" s="3" t="s">
        <v>354</v>
      </c>
      <c r="F1284" s="3"/>
    </row>
    <row r="1285" spans="1:6" x14ac:dyDescent="0.4">
      <c r="A1285" s="3" t="s">
        <v>238</v>
      </c>
      <c r="B1285" s="3" t="s">
        <v>154</v>
      </c>
      <c r="C1285" s="3" t="s">
        <v>3131</v>
      </c>
      <c r="D1285" s="3" t="str">
        <f t="shared" si="20"/>
        <v>Contig3292</v>
      </c>
      <c r="E1285" s="3" t="s">
        <v>354</v>
      </c>
      <c r="F1285" s="3"/>
    </row>
    <row r="1286" spans="1:6" x14ac:dyDescent="0.4">
      <c r="A1286" s="3" t="s">
        <v>238</v>
      </c>
      <c r="B1286" s="3" t="s">
        <v>154</v>
      </c>
      <c r="C1286" s="3" t="s">
        <v>3130</v>
      </c>
      <c r="D1286" s="3" t="str">
        <f t="shared" si="20"/>
        <v>Contig3293</v>
      </c>
      <c r="E1286" s="3" t="s">
        <v>354</v>
      </c>
      <c r="F1286" s="3"/>
    </row>
    <row r="1287" spans="1:6" x14ac:dyDescent="0.4">
      <c r="A1287" s="3" t="s">
        <v>238</v>
      </c>
      <c r="B1287" s="3" t="s">
        <v>154</v>
      </c>
      <c r="C1287" s="3" t="s">
        <v>3129</v>
      </c>
      <c r="D1287" s="3" t="str">
        <f t="shared" si="20"/>
        <v>Contig3294</v>
      </c>
      <c r="E1287" s="3" t="s">
        <v>354</v>
      </c>
      <c r="F1287" s="3"/>
    </row>
    <row r="1288" spans="1:6" x14ac:dyDescent="0.4">
      <c r="A1288" s="3" t="s">
        <v>238</v>
      </c>
      <c r="B1288" s="3" t="s">
        <v>154</v>
      </c>
      <c r="C1288" s="3" t="s">
        <v>3128</v>
      </c>
      <c r="D1288" s="3" t="str">
        <f t="shared" si="20"/>
        <v>Contig6082</v>
      </c>
      <c r="E1288" s="3" t="s">
        <v>354</v>
      </c>
      <c r="F1288" s="3"/>
    </row>
    <row r="1289" spans="1:6" x14ac:dyDescent="0.4">
      <c r="A1289" s="3" t="s">
        <v>238</v>
      </c>
      <c r="B1289" s="3" t="s">
        <v>154</v>
      </c>
      <c r="C1289" s="3" t="s">
        <v>3127</v>
      </c>
      <c r="D1289" s="3" t="str">
        <f t="shared" si="20"/>
        <v>Contig6084</v>
      </c>
      <c r="E1289" s="3" t="s">
        <v>354</v>
      </c>
      <c r="F1289" s="3"/>
    </row>
    <row r="1290" spans="1:6" x14ac:dyDescent="0.4">
      <c r="A1290" s="3" t="s">
        <v>238</v>
      </c>
      <c r="B1290" s="3" t="s">
        <v>154</v>
      </c>
      <c r="C1290" s="3" t="s">
        <v>3126</v>
      </c>
      <c r="D1290" s="3" t="str">
        <f t="shared" si="20"/>
        <v>Contig6435</v>
      </c>
      <c r="E1290" s="3" t="s">
        <v>354</v>
      </c>
      <c r="F1290" s="3"/>
    </row>
    <row r="1291" spans="1:6" x14ac:dyDescent="0.4">
      <c r="A1291" s="3" t="s">
        <v>158</v>
      </c>
      <c r="B1291" s="3" t="s">
        <v>154</v>
      </c>
      <c r="C1291" s="3" t="s">
        <v>3125</v>
      </c>
      <c r="D1291" s="3" t="str">
        <f t="shared" si="20"/>
        <v>Contig7270</v>
      </c>
      <c r="E1291" s="3" t="s">
        <v>3119</v>
      </c>
      <c r="F1291" s="3"/>
    </row>
    <row r="1292" spans="1:6" x14ac:dyDescent="0.4">
      <c r="A1292" s="3" t="s">
        <v>158</v>
      </c>
      <c r="B1292" s="3" t="s">
        <v>154</v>
      </c>
      <c r="C1292" s="3" t="s">
        <v>3124</v>
      </c>
      <c r="D1292" s="3" t="str">
        <f t="shared" si="20"/>
        <v>Contig7271</v>
      </c>
      <c r="E1292" s="3" t="s">
        <v>3119</v>
      </c>
      <c r="F1292" s="3"/>
    </row>
    <row r="1293" spans="1:6" x14ac:dyDescent="0.4">
      <c r="A1293" s="3" t="s">
        <v>158</v>
      </c>
      <c r="B1293" s="3" t="s">
        <v>154</v>
      </c>
      <c r="C1293" s="3" t="s">
        <v>3123</v>
      </c>
      <c r="D1293" s="3" t="str">
        <f t="shared" si="20"/>
        <v>Contig7271</v>
      </c>
      <c r="E1293" s="3" t="s">
        <v>256</v>
      </c>
      <c r="F1293" s="3"/>
    </row>
    <row r="1294" spans="1:6" x14ac:dyDescent="0.4">
      <c r="A1294" s="3" t="s">
        <v>158</v>
      </c>
      <c r="B1294" s="3" t="s">
        <v>154</v>
      </c>
      <c r="C1294" s="3" t="s">
        <v>3122</v>
      </c>
      <c r="D1294" s="3" t="str">
        <f t="shared" si="20"/>
        <v>Contig7272</v>
      </c>
      <c r="E1294" s="3" t="s">
        <v>3119</v>
      </c>
      <c r="F1294" s="3"/>
    </row>
    <row r="1295" spans="1:6" x14ac:dyDescent="0.4">
      <c r="A1295" s="3" t="s">
        <v>158</v>
      </c>
      <c r="B1295" s="3" t="s">
        <v>154</v>
      </c>
      <c r="C1295" s="3" t="s">
        <v>3121</v>
      </c>
      <c r="D1295" s="3" t="str">
        <f t="shared" si="20"/>
        <v>Contig7272</v>
      </c>
      <c r="E1295" s="3" t="s">
        <v>256</v>
      </c>
      <c r="F1295" s="3"/>
    </row>
    <row r="1296" spans="1:6" x14ac:dyDescent="0.4">
      <c r="A1296" s="3" t="s">
        <v>158</v>
      </c>
      <c r="B1296" s="3" t="s">
        <v>154</v>
      </c>
      <c r="C1296" s="3" t="s">
        <v>3120</v>
      </c>
      <c r="D1296" s="3" t="str">
        <f t="shared" si="20"/>
        <v>Contig7273</v>
      </c>
      <c r="E1296" s="3" t="s">
        <v>3119</v>
      </c>
      <c r="F1296" s="3"/>
    </row>
    <row r="1297" spans="1:6" x14ac:dyDescent="0.4">
      <c r="A1297" s="3" t="s">
        <v>158</v>
      </c>
      <c r="B1297" s="3" t="s">
        <v>154</v>
      </c>
      <c r="C1297" s="3" t="s">
        <v>3118</v>
      </c>
      <c r="D1297" s="3" t="str">
        <f t="shared" si="20"/>
        <v>Contig862</v>
      </c>
      <c r="E1297" s="3" t="s">
        <v>256</v>
      </c>
      <c r="F1297" s="3"/>
    </row>
    <row r="1298" spans="1:6" x14ac:dyDescent="0.4">
      <c r="A1298" s="3" t="s">
        <v>158</v>
      </c>
      <c r="B1298" s="3" t="s">
        <v>154</v>
      </c>
      <c r="C1298" s="3" t="s">
        <v>3117</v>
      </c>
      <c r="D1298" s="3" t="str">
        <f t="shared" si="20"/>
        <v>Contig7601</v>
      </c>
      <c r="E1298" s="3" t="s">
        <v>227</v>
      </c>
      <c r="F1298" s="3"/>
    </row>
    <row r="1299" spans="1:6" x14ac:dyDescent="0.4">
      <c r="A1299" s="3" t="s">
        <v>158</v>
      </c>
      <c r="B1299" s="3" t="s">
        <v>154</v>
      </c>
      <c r="C1299" s="3" t="s">
        <v>3116</v>
      </c>
      <c r="D1299" s="3" t="str">
        <f t="shared" si="20"/>
        <v>Contig8175</v>
      </c>
      <c r="E1299" s="3" t="s">
        <v>939</v>
      </c>
      <c r="F1299" s="3"/>
    </row>
    <row r="1300" spans="1:6" x14ac:dyDescent="0.4">
      <c r="A1300" s="3" t="s">
        <v>158</v>
      </c>
      <c r="B1300" s="3" t="s">
        <v>154</v>
      </c>
      <c r="C1300" s="3" t="s">
        <v>3115</v>
      </c>
      <c r="D1300" s="3" t="str">
        <f t="shared" si="20"/>
        <v>Contig8176</v>
      </c>
      <c r="E1300" s="3" t="s">
        <v>939</v>
      </c>
      <c r="F1300" s="3"/>
    </row>
    <row r="1301" spans="1:6" x14ac:dyDescent="0.4">
      <c r="A1301" s="3" t="s">
        <v>158</v>
      </c>
      <c r="B1301" s="3" t="s">
        <v>154</v>
      </c>
      <c r="C1301" s="3" t="s">
        <v>3114</v>
      </c>
      <c r="D1301" s="3" t="str">
        <f t="shared" si="20"/>
        <v>Contig9154</v>
      </c>
      <c r="E1301" s="3" t="s">
        <v>385</v>
      </c>
      <c r="F1301" s="3"/>
    </row>
    <row r="1302" spans="1:6" x14ac:dyDescent="0.4">
      <c r="A1302" s="3" t="s">
        <v>158</v>
      </c>
      <c r="B1302" s="3" t="s">
        <v>154</v>
      </c>
      <c r="C1302" s="3" t="s">
        <v>3113</v>
      </c>
      <c r="D1302" s="3" t="str">
        <f t="shared" si="20"/>
        <v>Contig10093</v>
      </c>
      <c r="E1302" s="3" t="s">
        <v>256</v>
      </c>
      <c r="F1302" s="3"/>
    </row>
    <row r="1303" spans="1:6" x14ac:dyDescent="0.4">
      <c r="A1303" s="3" t="s">
        <v>158</v>
      </c>
      <c r="B1303" s="3" t="s">
        <v>154</v>
      </c>
      <c r="C1303" s="3" t="s">
        <v>3112</v>
      </c>
      <c r="D1303" s="3" t="str">
        <f t="shared" si="20"/>
        <v>Contig11272</v>
      </c>
      <c r="E1303" s="3" t="s">
        <v>256</v>
      </c>
      <c r="F1303" s="3"/>
    </row>
    <row r="1304" spans="1:6" x14ac:dyDescent="0.4">
      <c r="A1304" s="3" t="s">
        <v>158</v>
      </c>
      <c r="B1304" s="3" t="s">
        <v>154</v>
      </c>
      <c r="C1304" s="3" t="s">
        <v>3111</v>
      </c>
      <c r="D1304" s="3" t="str">
        <f t="shared" si="20"/>
        <v>Contig12052</v>
      </c>
      <c r="E1304" s="3" t="s">
        <v>211</v>
      </c>
      <c r="F1304" s="3"/>
    </row>
    <row r="1305" spans="1:6" x14ac:dyDescent="0.4">
      <c r="A1305" s="3" t="s">
        <v>158</v>
      </c>
      <c r="B1305" s="3" t="s">
        <v>154</v>
      </c>
      <c r="C1305" s="3" t="s">
        <v>3110</v>
      </c>
      <c r="D1305" s="3" t="str">
        <f t="shared" si="20"/>
        <v>Contig17977</v>
      </c>
      <c r="E1305" s="3" t="s">
        <v>256</v>
      </c>
      <c r="F1305" s="3"/>
    </row>
    <row r="1306" spans="1:6" x14ac:dyDescent="0.4">
      <c r="A1306" s="3" t="s">
        <v>158</v>
      </c>
      <c r="B1306" s="3" t="s">
        <v>154</v>
      </c>
      <c r="C1306" s="3" t="s">
        <v>3109</v>
      </c>
      <c r="D1306" s="3" t="str">
        <f t="shared" si="20"/>
        <v>Contig17978</v>
      </c>
      <c r="E1306" s="3" t="s">
        <v>256</v>
      </c>
      <c r="F1306" s="3"/>
    </row>
    <row r="1307" spans="1:6" x14ac:dyDescent="0.4">
      <c r="A1307" s="3" t="s">
        <v>158</v>
      </c>
      <c r="B1307" s="3" t="s">
        <v>154</v>
      </c>
      <c r="C1307" s="3" t="s">
        <v>3108</v>
      </c>
      <c r="D1307" s="3" t="str">
        <f t="shared" si="20"/>
        <v>Contig17979</v>
      </c>
      <c r="E1307" s="3" t="s">
        <v>256</v>
      </c>
      <c r="F1307" s="3"/>
    </row>
    <row r="1308" spans="1:6" x14ac:dyDescent="0.4">
      <c r="A1308" s="3" t="s">
        <v>158</v>
      </c>
      <c r="B1308" s="3" t="s">
        <v>154</v>
      </c>
      <c r="C1308" s="3" t="s">
        <v>3107</v>
      </c>
      <c r="D1308" s="3" t="str">
        <f t="shared" si="20"/>
        <v>Contig17980</v>
      </c>
      <c r="E1308" s="3" t="s">
        <v>256</v>
      </c>
      <c r="F1308" s="3"/>
    </row>
    <row r="1309" spans="1:6" x14ac:dyDescent="0.4">
      <c r="A1309" s="3" t="s">
        <v>158</v>
      </c>
      <c r="B1309" s="3" t="s">
        <v>154</v>
      </c>
      <c r="C1309" s="3" t="s">
        <v>3106</v>
      </c>
      <c r="D1309" s="3" t="str">
        <f t="shared" si="20"/>
        <v>Contig17981</v>
      </c>
      <c r="E1309" s="3" t="s">
        <v>256</v>
      </c>
      <c r="F1309" s="3"/>
    </row>
    <row r="1310" spans="1:6" x14ac:dyDescent="0.4">
      <c r="A1310" s="3" t="s">
        <v>158</v>
      </c>
      <c r="B1310" s="3" t="s">
        <v>154</v>
      </c>
      <c r="C1310" s="3" t="s">
        <v>3105</v>
      </c>
      <c r="D1310" s="3" t="str">
        <f t="shared" si="20"/>
        <v>Contig17982</v>
      </c>
      <c r="E1310" s="3" t="s">
        <v>256</v>
      </c>
      <c r="F1310" s="3"/>
    </row>
    <row r="1311" spans="1:6" x14ac:dyDescent="0.4">
      <c r="A1311" s="3" t="s">
        <v>158</v>
      </c>
      <c r="B1311" s="3" t="s">
        <v>154</v>
      </c>
      <c r="C1311" s="3" t="s">
        <v>3104</v>
      </c>
      <c r="D1311" s="3" t="str">
        <f t="shared" si="20"/>
        <v>Contig18452</v>
      </c>
      <c r="E1311" s="3" t="s">
        <v>256</v>
      </c>
      <c r="F1311" s="3"/>
    </row>
    <row r="1312" spans="1:6" x14ac:dyDescent="0.4">
      <c r="A1312" s="3" t="s">
        <v>158</v>
      </c>
      <c r="B1312" s="3" t="s">
        <v>154</v>
      </c>
      <c r="C1312" s="3" t="s">
        <v>3103</v>
      </c>
      <c r="D1312" s="3" t="str">
        <f t="shared" si="20"/>
        <v>Contig18453</v>
      </c>
      <c r="E1312" s="3" t="s">
        <v>256</v>
      </c>
      <c r="F1312" s="3"/>
    </row>
    <row r="1313" spans="1:6" x14ac:dyDescent="0.4">
      <c r="A1313" s="3" t="s">
        <v>158</v>
      </c>
      <c r="B1313" s="3" t="s">
        <v>154</v>
      </c>
      <c r="C1313" s="3" t="s">
        <v>3102</v>
      </c>
      <c r="D1313" s="3" t="str">
        <f t="shared" si="20"/>
        <v>Contig18454</v>
      </c>
      <c r="E1313" s="3" t="s">
        <v>256</v>
      </c>
      <c r="F1313" s="3"/>
    </row>
    <row r="1314" spans="1:6" x14ac:dyDescent="0.4">
      <c r="A1314" s="3" t="s">
        <v>158</v>
      </c>
      <c r="B1314" s="3" t="s">
        <v>154</v>
      </c>
      <c r="C1314" s="3" t="s">
        <v>3101</v>
      </c>
      <c r="D1314" s="3" t="str">
        <f t="shared" si="20"/>
        <v>Contig18455</v>
      </c>
      <c r="E1314" s="3" t="s">
        <v>256</v>
      </c>
      <c r="F1314" s="3"/>
    </row>
    <row r="1315" spans="1:6" x14ac:dyDescent="0.4">
      <c r="A1315" s="3" t="s">
        <v>158</v>
      </c>
      <c r="B1315" s="3" t="s">
        <v>154</v>
      </c>
      <c r="C1315" s="3" t="s">
        <v>3100</v>
      </c>
      <c r="D1315" s="3" t="str">
        <f t="shared" si="20"/>
        <v>Contig18456</v>
      </c>
      <c r="E1315" s="3" t="s">
        <v>256</v>
      </c>
      <c r="F1315" s="3"/>
    </row>
    <row r="1316" spans="1:6" x14ac:dyDescent="0.4">
      <c r="A1316" s="3" t="s">
        <v>158</v>
      </c>
      <c r="B1316" s="3" t="s">
        <v>154</v>
      </c>
      <c r="C1316" s="3" t="s">
        <v>3099</v>
      </c>
      <c r="D1316" s="3" t="str">
        <f t="shared" si="20"/>
        <v>Contig18457</v>
      </c>
      <c r="E1316" s="3" t="s">
        <v>256</v>
      </c>
      <c r="F1316" s="3"/>
    </row>
    <row r="1317" spans="1:6" x14ac:dyDescent="0.4">
      <c r="A1317" s="3" t="s">
        <v>158</v>
      </c>
      <c r="B1317" s="3" t="s">
        <v>154</v>
      </c>
      <c r="C1317" s="3" t="s">
        <v>3098</v>
      </c>
      <c r="D1317" s="3" t="str">
        <f t="shared" si="20"/>
        <v>Contig18458</v>
      </c>
      <c r="E1317" s="3" t="s">
        <v>256</v>
      </c>
      <c r="F1317" s="3"/>
    </row>
    <row r="1318" spans="1:6" x14ac:dyDescent="0.4">
      <c r="A1318" s="3" t="s">
        <v>158</v>
      </c>
      <c r="B1318" s="3" t="s">
        <v>154</v>
      </c>
      <c r="C1318" s="3" t="s">
        <v>3097</v>
      </c>
      <c r="D1318" s="3" t="str">
        <f t="shared" si="20"/>
        <v>Contig18459</v>
      </c>
      <c r="E1318" s="3" t="s">
        <v>256</v>
      </c>
      <c r="F1318" s="3"/>
    </row>
    <row r="1319" spans="1:6" x14ac:dyDescent="0.4">
      <c r="A1319" s="3" t="s">
        <v>158</v>
      </c>
      <c r="B1319" s="3" t="s">
        <v>154</v>
      </c>
      <c r="C1319" s="3" t="s">
        <v>3096</v>
      </c>
      <c r="D1319" s="3" t="str">
        <f t="shared" si="20"/>
        <v>Contig18460</v>
      </c>
      <c r="E1319" s="3" t="s">
        <v>256</v>
      </c>
      <c r="F1319" s="3"/>
    </row>
    <row r="1320" spans="1:6" x14ac:dyDescent="0.4">
      <c r="A1320" s="3" t="s">
        <v>158</v>
      </c>
      <c r="B1320" s="3" t="s">
        <v>154</v>
      </c>
      <c r="C1320" s="3" t="s">
        <v>3095</v>
      </c>
      <c r="D1320" s="3" t="str">
        <f t="shared" si="20"/>
        <v>Contig18461</v>
      </c>
      <c r="E1320" s="3" t="s">
        <v>256</v>
      </c>
      <c r="F1320" s="3"/>
    </row>
    <row r="1321" spans="1:6" x14ac:dyDescent="0.4">
      <c r="A1321" s="3" t="s">
        <v>158</v>
      </c>
      <c r="B1321" s="3" t="s">
        <v>154</v>
      </c>
      <c r="C1321" s="3" t="s">
        <v>3094</v>
      </c>
      <c r="D1321" s="3" t="str">
        <f t="shared" si="20"/>
        <v>Contig18462</v>
      </c>
      <c r="E1321" s="3" t="s">
        <v>256</v>
      </c>
      <c r="F1321" s="3"/>
    </row>
    <row r="1322" spans="1:6" x14ac:dyDescent="0.4">
      <c r="A1322" s="3" t="s">
        <v>158</v>
      </c>
      <c r="B1322" s="3" t="s">
        <v>154</v>
      </c>
      <c r="C1322" s="3" t="s">
        <v>3093</v>
      </c>
      <c r="D1322" s="3" t="str">
        <f t="shared" si="20"/>
        <v>Contig18463</v>
      </c>
      <c r="E1322" s="3" t="s">
        <v>256</v>
      </c>
      <c r="F1322" s="3"/>
    </row>
    <row r="1323" spans="1:6" x14ac:dyDescent="0.4">
      <c r="A1323" s="3" t="s">
        <v>158</v>
      </c>
      <c r="B1323" s="3" t="s">
        <v>154</v>
      </c>
      <c r="C1323" s="3" t="s">
        <v>3092</v>
      </c>
      <c r="D1323" s="3" t="str">
        <f t="shared" si="20"/>
        <v>Contig18464</v>
      </c>
      <c r="E1323" s="3" t="s">
        <v>256</v>
      </c>
      <c r="F1323" s="3"/>
    </row>
    <row r="1324" spans="1:6" x14ac:dyDescent="0.4">
      <c r="A1324" s="3" t="s">
        <v>158</v>
      </c>
      <c r="B1324" s="3" t="s">
        <v>154</v>
      </c>
      <c r="C1324" s="3" t="s">
        <v>3091</v>
      </c>
      <c r="D1324" s="3" t="str">
        <f t="shared" si="20"/>
        <v>Contig18465</v>
      </c>
      <c r="E1324" s="3" t="s">
        <v>256</v>
      </c>
      <c r="F1324" s="3"/>
    </row>
    <row r="1325" spans="1:6" x14ac:dyDescent="0.4">
      <c r="A1325" s="3" t="s">
        <v>158</v>
      </c>
      <c r="B1325" s="3" t="s">
        <v>154</v>
      </c>
      <c r="C1325" s="3" t="s">
        <v>3090</v>
      </c>
      <c r="D1325" s="3" t="str">
        <f t="shared" si="20"/>
        <v>Contig18466</v>
      </c>
      <c r="E1325" s="3" t="s">
        <v>256</v>
      </c>
      <c r="F1325" s="3"/>
    </row>
    <row r="1326" spans="1:6" x14ac:dyDescent="0.4">
      <c r="A1326" s="3" t="s">
        <v>158</v>
      </c>
      <c r="B1326" s="3" t="s">
        <v>154</v>
      </c>
      <c r="C1326" s="3" t="s">
        <v>3089</v>
      </c>
      <c r="D1326" s="3" t="str">
        <f t="shared" si="20"/>
        <v>Contig18986</v>
      </c>
      <c r="E1326" s="3" t="s">
        <v>256</v>
      </c>
      <c r="F1326" s="3"/>
    </row>
    <row r="1327" spans="1:6" x14ac:dyDescent="0.4">
      <c r="A1327" s="3" t="s">
        <v>158</v>
      </c>
      <c r="B1327" s="3" t="s">
        <v>154</v>
      </c>
      <c r="C1327" s="3" t="s">
        <v>3088</v>
      </c>
      <c r="D1327" s="3" t="str">
        <f t="shared" si="20"/>
        <v>Contig50</v>
      </c>
      <c r="E1327" s="3" t="s">
        <v>256</v>
      </c>
      <c r="F1327" s="3"/>
    </row>
    <row r="1328" spans="1:6" x14ac:dyDescent="0.4">
      <c r="A1328" s="3" t="s">
        <v>158</v>
      </c>
      <c r="B1328" s="3" t="s">
        <v>154</v>
      </c>
      <c r="C1328" s="3" t="s">
        <v>3087</v>
      </c>
      <c r="D1328" s="3" t="str">
        <f t="shared" si="20"/>
        <v>Contig21827</v>
      </c>
      <c r="E1328" s="3" t="s">
        <v>155</v>
      </c>
      <c r="F1328" s="3"/>
    </row>
    <row r="1329" spans="1:6" x14ac:dyDescent="0.4">
      <c r="A1329" s="3" t="s">
        <v>158</v>
      </c>
      <c r="B1329" s="3" t="s">
        <v>154</v>
      </c>
      <c r="C1329" s="3" t="s">
        <v>3086</v>
      </c>
      <c r="D1329" s="3" t="str">
        <f t="shared" si="20"/>
        <v>Contig21828</v>
      </c>
      <c r="E1329" s="3" t="s">
        <v>155</v>
      </c>
      <c r="F1329" s="3"/>
    </row>
    <row r="1330" spans="1:6" x14ac:dyDescent="0.4">
      <c r="A1330" s="3" t="s">
        <v>158</v>
      </c>
      <c r="B1330" s="3" t="s">
        <v>154</v>
      </c>
      <c r="C1330" s="3" t="s">
        <v>3085</v>
      </c>
      <c r="D1330" s="3" t="str">
        <f t="shared" si="20"/>
        <v>Contig22934</v>
      </c>
      <c r="E1330" s="3" t="s">
        <v>767</v>
      </c>
      <c r="F1330" s="3"/>
    </row>
    <row r="1331" spans="1:6" x14ac:dyDescent="0.4">
      <c r="A1331" s="3" t="s">
        <v>158</v>
      </c>
      <c r="B1331" s="3" t="s">
        <v>154</v>
      </c>
      <c r="C1331" s="3" t="s">
        <v>3084</v>
      </c>
      <c r="D1331" s="3" t="str">
        <f t="shared" si="20"/>
        <v>Contig22935</v>
      </c>
      <c r="E1331" s="3" t="s">
        <v>715</v>
      </c>
      <c r="F1331" s="3"/>
    </row>
    <row r="1332" spans="1:6" x14ac:dyDescent="0.4">
      <c r="A1332" s="3" t="s">
        <v>158</v>
      </c>
      <c r="B1332" s="3" t="s">
        <v>154</v>
      </c>
      <c r="C1332" s="3" t="s">
        <v>3083</v>
      </c>
      <c r="D1332" s="3" t="str">
        <f t="shared" si="20"/>
        <v>Contig22936</v>
      </c>
      <c r="E1332" s="3" t="s">
        <v>767</v>
      </c>
      <c r="F1332" s="3"/>
    </row>
    <row r="1333" spans="1:6" x14ac:dyDescent="0.4">
      <c r="A1333" s="3" t="s">
        <v>158</v>
      </c>
      <c r="B1333" s="3" t="s">
        <v>154</v>
      </c>
      <c r="C1333" s="3" t="s">
        <v>3082</v>
      </c>
      <c r="D1333" s="3" t="str">
        <f t="shared" si="20"/>
        <v>Contig3603</v>
      </c>
      <c r="E1333" s="3" t="s">
        <v>256</v>
      </c>
      <c r="F1333" s="3"/>
    </row>
    <row r="1334" spans="1:6" x14ac:dyDescent="0.4">
      <c r="A1334" s="3" t="s">
        <v>158</v>
      </c>
      <c r="B1334" s="3" t="s">
        <v>154</v>
      </c>
      <c r="C1334" s="3" t="s">
        <v>3081</v>
      </c>
      <c r="D1334" s="3" t="str">
        <f t="shared" si="20"/>
        <v>Contig3604</v>
      </c>
      <c r="E1334" s="3" t="s">
        <v>256</v>
      </c>
      <c r="F1334" s="3"/>
    </row>
    <row r="1335" spans="1:6" x14ac:dyDescent="0.4">
      <c r="A1335" s="3" t="s">
        <v>158</v>
      </c>
      <c r="B1335" s="3" t="s">
        <v>154</v>
      </c>
      <c r="C1335" s="3" t="s">
        <v>3080</v>
      </c>
      <c r="D1335" s="3" t="str">
        <f t="shared" si="20"/>
        <v>Contig3605</v>
      </c>
      <c r="E1335" s="3" t="s">
        <v>256</v>
      </c>
      <c r="F1335" s="3"/>
    </row>
    <row r="1336" spans="1:6" x14ac:dyDescent="0.4">
      <c r="A1336" s="3" t="s">
        <v>158</v>
      </c>
      <c r="B1336" s="3" t="s">
        <v>154</v>
      </c>
      <c r="C1336" s="3" t="s">
        <v>3079</v>
      </c>
      <c r="D1336" s="3" t="str">
        <f t="shared" si="20"/>
        <v>Contig4348</v>
      </c>
      <c r="E1336" s="3" t="s">
        <v>256</v>
      </c>
      <c r="F1336" s="3"/>
    </row>
    <row r="1337" spans="1:6" x14ac:dyDescent="0.4">
      <c r="A1337" s="3" t="s">
        <v>158</v>
      </c>
      <c r="B1337" s="3" t="s">
        <v>154</v>
      </c>
      <c r="C1337" s="3" t="s">
        <v>3078</v>
      </c>
      <c r="D1337" s="3" t="str">
        <f t="shared" si="20"/>
        <v>Contig4631</v>
      </c>
      <c r="E1337" s="3" t="s">
        <v>256</v>
      </c>
      <c r="F1337" s="3"/>
    </row>
    <row r="1338" spans="1:6" x14ac:dyDescent="0.4">
      <c r="A1338" s="3" t="s">
        <v>531</v>
      </c>
      <c r="B1338" s="3" t="s">
        <v>532</v>
      </c>
      <c r="C1338" s="3" t="s">
        <v>3077</v>
      </c>
      <c r="D1338" s="3" t="str">
        <f t="shared" si="20"/>
        <v>Contig23305</v>
      </c>
      <c r="E1338" s="3" t="s">
        <v>533</v>
      </c>
      <c r="F1338" s="3"/>
    </row>
    <row r="1339" spans="1:6" x14ac:dyDescent="0.4">
      <c r="A1339" s="3" t="s">
        <v>531</v>
      </c>
      <c r="B1339" s="3" t="s">
        <v>532</v>
      </c>
      <c r="C1339" s="3" t="s">
        <v>3076</v>
      </c>
      <c r="D1339" s="3" t="str">
        <f t="shared" si="20"/>
        <v>Contig23307</v>
      </c>
      <c r="E1339" s="3" t="s">
        <v>533</v>
      </c>
      <c r="F1339" s="3"/>
    </row>
    <row r="1340" spans="1:6" x14ac:dyDescent="0.4">
      <c r="A1340" s="3" t="s">
        <v>232</v>
      </c>
      <c r="B1340" s="3" t="s">
        <v>9</v>
      </c>
      <c r="C1340" s="3" t="s">
        <v>3075</v>
      </c>
      <c r="D1340" s="3" t="str">
        <f t="shared" si="20"/>
        <v>Contig22693</v>
      </c>
      <c r="E1340" s="3" t="s">
        <v>233</v>
      </c>
      <c r="F1340" s="3"/>
    </row>
    <row r="1341" spans="1:6" x14ac:dyDescent="0.4">
      <c r="A1341" s="3" t="s">
        <v>877</v>
      </c>
      <c r="B1341" s="3" t="s">
        <v>154</v>
      </c>
      <c r="C1341" s="3" t="s">
        <v>3074</v>
      </c>
      <c r="D1341" s="3" t="str">
        <f t="shared" si="20"/>
        <v>Contig11155</v>
      </c>
      <c r="E1341" s="3" t="s">
        <v>876</v>
      </c>
      <c r="F1341" s="3"/>
    </row>
    <row r="1342" spans="1:6" x14ac:dyDescent="0.4">
      <c r="A1342" s="3" t="s">
        <v>877</v>
      </c>
      <c r="B1342" s="3" t="s">
        <v>154</v>
      </c>
      <c r="C1342" s="3" t="s">
        <v>3073</v>
      </c>
      <c r="D1342" s="3" t="str">
        <f t="shared" si="20"/>
        <v>Contig11156</v>
      </c>
      <c r="E1342" s="3" t="s">
        <v>876</v>
      </c>
      <c r="F1342" s="3"/>
    </row>
    <row r="1343" spans="1:6" x14ac:dyDescent="0.4">
      <c r="A1343" s="3" t="s">
        <v>877</v>
      </c>
      <c r="B1343" s="3" t="s">
        <v>154</v>
      </c>
      <c r="C1343" s="3" t="s">
        <v>3072</v>
      </c>
      <c r="D1343" s="3" t="str">
        <f t="shared" si="20"/>
        <v>Contig11157</v>
      </c>
      <c r="E1343" s="3" t="s">
        <v>937</v>
      </c>
      <c r="F1343" s="3"/>
    </row>
    <row r="1344" spans="1:6" x14ac:dyDescent="0.4">
      <c r="A1344" s="3" t="s">
        <v>42</v>
      </c>
      <c r="B1344" s="3" t="s">
        <v>9</v>
      </c>
      <c r="C1344" s="3" t="s">
        <v>3071</v>
      </c>
      <c r="D1344" s="3" t="str">
        <f t="shared" si="20"/>
        <v>Contig11909</v>
      </c>
      <c r="E1344" s="3" t="s">
        <v>43</v>
      </c>
      <c r="F1344" s="3"/>
    </row>
    <row r="1345" spans="1:6" x14ac:dyDescent="0.4">
      <c r="A1345" s="3" t="s">
        <v>42</v>
      </c>
      <c r="B1345" s="3" t="s">
        <v>9</v>
      </c>
      <c r="C1345" s="3" t="s">
        <v>3070</v>
      </c>
      <c r="D1345" s="3" t="str">
        <f t="shared" si="20"/>
        <v>Contig14114</v>
      </c>
      <c r="E1345" s="3" t="s">
        <v>43</v>
      </c>
      <c r="F1345" s="3"/>
    </row>
    <row r="1346" spans="1:6" x14ac:dyDescent="0.4">
      <c r="A1346" s="3" t="s">
        <v>42</v>
      </c>
      <c r="B1346" s="3" t="s">
        <v>9</v>
      </c>
      <c r="C1346" s="3" t="s">
        <v>3069</v>
      </c>
      <c r="D1346" s="3" t="str">
        <f t="shared" ref="D1346:D1409" si="21">MID(C1346, 1, FIND("_", C1346)-1)</f>
        <v>Contig18599</v>
      </c>
      <c r="E1346" s="3" t="s">
        <v>43</v>
      </c>
      <c r="F1346" s="3"/>
    </row>
    <row r="1347" spans="1:6" x14ac:dyDescent="0.4">
      <c r="A1347" s="3" t="s">
        <v>42</v>
      </c>
      <c r="B1347" s="3" t="s">
        <v>9</v>
      </c>
      <c r="C1347" s="3" t="s">
        <v>3068</v>
      </c>
      <c r="D1347" s="3" t="str">
        <f t="shared" si="21"/>
        <v>Contig19957</v>
      </c>
      <c r="E1347" s="3" t="s">
        <v>43</v>
      </c>
      <c r="F1347" s="3"/>
    </row>
    <row r="1348" spans="1:6" x14ac:dyDescent="0.4">
      <c r="A1348" s="3" t="s">
        <v>42</v>
      </c>
      <c r="B1348" s="3" t="s">
        <v>9</v>
      </c>
      <c r="C1348" s="3" t="s">
        <v>3067</v>
      </c>
      <c r="D1348" s="3" t="str">
        <f t="shared" si="21"/>
        <v>Contig2815</v>
      </c>
      <c r="E1348" s="3" t="s">
        <v>43</v>
      </c>
      <c r="F1348" s="3"/>
    </row>
    <row r="1349" spans="1:6" x14ac:dyDescent="0.4">
      <c r="A1349" s="3" t="s">
        <v>42</v>
      </c>
      <c r="B1349" s="3" t="s">
        <v>9</v>
      </c>
      <c r="C1349" s="3" t="s">
        <v>3066</v>
      </c>
      <c r="D1349" s="3" t="str">
        <f t="shared" si="21"/>
        <v>Contig2815</v>
      </c>
      <c r="E1349" s="3" t="s">
        <v>43</v>
      </c>
      <c r="F1349" s="3"/>
    </row>
    <row r="1350" spans="1:6" x14ac:dyDescent="0.4">
      <c r="A1350" s="3" t="s">
        <v>42</v>
      </c>
      <c r="B1350" s="3" t="s">
        <v>9</v>
      </c>
      <c r="C1350" s="3" t="s">
        <v>3065</v>
      </c>
      <c r="D1350" s="3" t="str">
        <f t="shared" si="21"/>
        <v>Contig4493</v>
      </c>
      <c r="E1350" s="3" t="s">
        <v>43</v>
      </c>
      <c r="F1350" s="3"/>
    </row>
    <row r="1351" spans="1:6" x14ac:dyDescent="0.4">
      <c r="A1351" s="3" t="s">
        <v>123</v>
      </c>
      <c r="B1351" s="3" t="s">
        <v>9</v>
      </c>
      <c r="C1351" s="3" t="s">
        <v>3064</v>
      </c>
      <c r="D1351" s="3" t="str">
        <f t="shared" si="21"/>
        <v>Contig8903</v>
      </c>
      <c r="E1351" s="3" t="s">
        <v>124</v>
      </c>
      <c r="F1351" s="3"/>
    </row>
    <row r="1352" spans="1:6" x14ac:dyDescent="0.4">
      <c r="A1352" s="3" t="s">
        <v>123</v>
      </c>
      <c r="B1352" s="3" t="s">
        <v>9</v>
      </c>
      <c r="C1352" s="3" t="s">
        <v>3063</v>
      </c>
      <c r="D1352" s="3" t="str">
        <f t="shared" si="21"/>
        <v>Contig15666</v>
      </c>
      <c r="E1352" s="3" t="s">
        <v>124</v>
      </c>
      <c r="F1352" s="3"/>
    </row>
    <row r="1353" spans="1:6" x14ac:dyDescent="0.4">
      <c r="A1353" s="3" t="s">
        <v>123</v>
      </c>
      <c r="B1353" s="3" t="s">
        <v>9</v>
      </c>
      <c r="C1353" s="3" t="s">
        <v>3062</v>
      </c>
      <c r="D1353" s="3" t="str">
        <f t="shared" si="21"/>
        <v>Contig15666</v>
      </c>
      <c r="E1353" s="3" t="s">
        <v>124</v>
      </c>
      <c r="F1353" s="3"/>
    </row>
    <row r="1354" spans="1:6" x14ac:dyDescent="0.4">
      <c r="A1354" s="3" t="s">
        <v>123</v>
      </c>
      <c r="B1354" s="3" t="s">
        <v>9</v>
      </c>
      <c r="C1354" s="3" t="s">
        <v>3061</v>
      </c>
      <c r="D1354" s="3" t="str">
        <f t="shared" si="21"/>
        <v>Contig19333</v>
      </c>
      <c r="E1354" s="3" t="s">
        <v>124</v>
      </c>
      <c r="F1354" s="3"/>
    </row>
    <row r="1355" spans="1:6" x14ac:dyDescent="0.4">
      <c r="A1355" s="3" t="s">
        <v>123</v>
      </c>
      <c r="B1355" s="3" t="s">
        <v>9</v>
      </c>
      <c r="C1355" s="3" t="s">
        <v>3060</v>
      </c>
      <c r="D1355" s="3" t="str">
        <f t="shared" si="21"/>
        <v>Contig5560</v>
      </c>
      <c r="E1355" s="3" t="s">
        <v>124</v>
      </c>
      <c r="F1355" s="3"/>
    </row>
    <row r="1356" spans="1:6" x14ac:dyDescent="0.4">
      <c r="A1356" s="3" t="s">
        <v>123</v>
      </c>
      <c r="B1356" s="3" t="s">
        <v>9</v>
      </c>
      <c r="C1356" s="3" t="s">
        <v>3059</v>
      </c>
      <c r="D1356" s="3" t="str">
        <f t="shared" si="21"/>
        <v>Contig5561</v>
      </c>
      <c r="E1356" s="3" t="s">
        <v>124</v>
      </c>
      <c r="F1356" s="3"/>
    </row>
    <row r="1357" spans="1:6" x14ac:dyDescent="0.4">
      <c r="A1357" s="3" t="s">
        <v>720</v>
      </c>
      <c r="B1357" s="3" t="s">
        <v>721</v>
      </c>
      <c r="C1357" s="3" t="s">
        <v>3058</v>
      </c>
      <c r="D1357" s="3" t="str">
        <f t="shared" si="21"/>
        <v>Contig11675</v>
      </c>
      <c r="E1357" s="3" t="s">
        <v>722</v>
      </c>
      <c r="F1357" s="3"/>
    </row>
    <row r="1358" spans="1:6" x14ac:dyDescent="0.4">
      <c r="A1358" s="3" t="s">
        <v>720</v>
      </c>
      <c r="B1358" s="3" t="s">
        <v>721</v>
      </c>
      <c r="C1358" s="3" t="s">
        <v>3057</v>
      </c>
      <c r="D1358" s="3" t="str">
        <f t="shared" si="21"/>
        <v>Contig11692</v>
      </c>
      <c r="E1358" s="3" t="s">
        <v>893</v>
      </c>
      <c r="F1358" s="3"/>
    </row>
    <row r="1359" spans="1:6" x14ac:dyDescent="0.4">
      <c r="A1359" s="3" t="s">
        <v>720</v>
      </c>
      <c r="B1359" s="3" t="s">
        <v>721</v>
      </c>
      <c r="C1359" s="3" t="s">
        <v>3056</v>
      </c>
      <c r="D1359" s="3" t="str">
        <f t="shared" si="21"/>
        <v>Contig11693</v>
      </c>
      <c r="E1359" s="3" t="s">
        <v>893</v>
      </c>
      <c r="F1359" s="3"/>
    </row>
    <row r="1360" spans="1:6" x14ac:dyDescent="0.4">
      <c r="A1360" s="3" t="s">
        <v>720</v>
      </c>
      <c r="B1360" s="3" t="s">
        <v>721</v>
      </c>
      <c r="C1360" s="3" t="s">
        <v>3055</v>
      </c>
      <c r="D1360" s="3" t="str">
        <f t="shared" si="21"/>
        <v>Contig11694</v>
      </c>
      <c r="E1360" s="3" t="s">
        <v>893</v>
      </c>
      <c r="F1360" s="3"/>
    </row>
    <row r="1361" spans="1:6" x14ac:dyDescent="0.4">
      <c r="A1361" s="3" t="s">
        <v>720</v>
      </c>
      <c r="B1361" s="3" t="s">
        <v>721</v>
      </c>
      <c r="C1361" s="3" t="s">
        <v>3054</v>
      </c>
      <c r="D1361" s="3" t="str">
        <f t="shared" si="21"/>
        <v>Contig11695</v>
      </c>
      <c r="E1361" s="3" t="s">
        <v>893</v>
      </c>
      <c r="F1361" s="3"/>
    </row>
    <row r="1362" spans="1:6" x14ac:dyDescent="0.4">
      <c r="A1362" s="3" t="s">
        <v>16</v>
      </c>
      <c r="B1362" s="3" t="s">
        <v>9</v>
      </c>
      <c r="C1362" s="3" t="s">
        <v>3053</v>
      </c>
      <c r="D1362" s="3" t="str">
        <f t="shared" si="21"/>
        <v>Contig6572</v>
      </c>
      <c r="E1362" s="3" t="s">
        <v>17</v>
      </c>
      <c r="F1362" s="3"/>
    </row>
    <row r="1363" spans="1:6" x14ac:dyDescent="0.4">
      <c r="A1363" s="3" t="s">
        <v>16</v>
      </c>
      <c r="B1363" s="3" t="s">
        <v>9</v>
      </c>
      <c r="C1363" s="3" t="s">
        <v>3052</v>
      </c>
      <c r="D1363" s="3" t="str">
        <f t="shared" si="21"/>
        <v>Contig6572</v>
      </c>
      <c r="E1363" s="3" t="s">
        <v>815</v>
      </c>
      <c r="F1363" s="3"/>
    </row>
    <row r="1364" spans="1:6" x14ac:dyDescent="0.4">
      <c r="A1364" s="3" t="s">
        <v>16</v>
      </c>
      <c r="B1364" s="3" t="s">
        <v>9</v>
      </c>
      <c r="C1364" s="3" t="s">
        <v>3051</v>
      </c>
      <c r="D1364" s="3" t="str">
        <f t="shared" si="21"/>
        <v>Contig6573</v>
      </c>
      <c r="E1364" s="3" t="s">
        <v>29</v>
      </c>
      <c r="F1364" s="3"/>
    </row>
    <row r="1365" spans="1:6" x14ac:dyDescent="0.4">
      <c r="A1365" s="3" t="s">
        <v>16</v>
      </c>
      <c r="B1365" s="3" t="s">
        <v>9</v>
      </c>
      <c r="C1365" s="3" t="s">
        <v>3050</v>
      </c>
      <c r="D1365" s="3" t="str">
        <f t="shared" si="21"/>
        <v>Contig6573</v>
      </c>
      <c r="E1365" s="3" t="s">
        <v>17</v>
      </c>
      <c r="F1365" s="3"/>
    </row>
    <row r="1366" spans="1:6" x14ac:dyDescent="0.4">
      <c r="A1366" s="3" t="s">
        <v>16</v>
      </c>
      <c r="B1366" s="3" t="s">
        <v>9</v>
      </c>
      <c r="C1366" s="3" t="s">
        <v>3049</v>
      </c>
      <c r="D1366" s="3" t="str">
        <f t="shared" si="21"/>
        <v>Contig7020</v>
      </c>
      <c r="E1366" s="3" t="s">
        <v>29</v>
      </c>
      <c r="F1366" s="3"/>
    </row>
    <row r="1367" spans="1:6" x14ac:dyDescent="0.4">
      <c r="A1367" s="3" t="s">
        <v>16</v>
      </c>
      <c r="B1367" s="3" t="s">
        <v>9</v>
      </c>
      <c r="C1367" s="3" t="s">
        <v>3048</v>
      </c>
      <c r="D1367" s="3" t="str">
        <f t="shared" si="21"/>
        <v>Contig7295</v>
      </c>
      <c r="E1367" s="3" t="s">
        <v>29</v>
      </c>
      <c r="F1367" s="3"/>
    </row>
    <row r="1368" spans="1:6" x14ac:dyDescent="0.4">
      <c r="A1368" s="3" t="s">
        <v>16</v>
      </c>
      <c r="B1368" s="3" t="s">
        <v>9</v>
      </c>
      <c r="C1368" s="3" t="s">
        <v>3047</v>
      </c>
      <c r="D1368" s="3" t="str">
        <f t="shared" si="21"/>
        <v>Contig7296</v>
      </c>
      <c r="E1368" s="3" t="s">
        <v>29</v>
      </c>
      <c r="F1368" s="3"/>
    </row>
    <row r="1369" spans="1:6" x14ac:dyDescent="0.4">
      <c r="A1369" s="3" t="s">
        <v>16</v>
      </c>
      <c r="B1369" s="3" t="s">
        <v>9</v>
      </c>
      <c r="C1369" s="3" t="s">
        <v>3046</v>
      </c>
      <c r="D1369" s="3" t="str">
        <f t="shared" si="21"/>
        <v>Contig7297</v>
      </c>
      <c r="E1369" s="3" t="s">
        <v>29</v>
      </c>
      <c r="F1369" s="3"/>
    </row>
    <row r="1370" spans="1:6" x14ac:dyDescent="0.4">
      <c r="A1370" s="3" t="s">
        <v>16</v>
      </c>
      <c r="B1370" s="3" t="s">
        <v>9</v>
      </c>
      <c r="C1370" s="3" t="s">
        <v>3045</v>
      </c>
      <c r="D1370" s="3" t="str">
        <f t="shared" si="21"/>
        <v>Contig7298</v>
      </c>
      <c r="E1370" s="3" t="s">
        <v>29</v>
      </c>
      <c r="F1370" s="3"/>
    </row>
    <row r="1371" spans="1:6" x14ac:dyDescent="0.4">
      <c r="A1371" s="3" t="s">
        <v>16</v>
      </c>
      <c r="B1371" s="3" t="s">
        <v>9</v>
      </c>
      <c r="C1371" s="3" t="s">
        <v>3044</v>
      </c>
      <c r="D1371" s="3" t="str">
        <f t="shared" si="21"/>
        <v>Contig7781</v>
      </c>
      <c r="E1371" s="3" t="s">
        <v>29</v>
      </c>
      <c r="F1371" s="3"/>
    </row>
    <row r="1372" spans="1:6" x14ac:dyDescent="0.4">
      <c r="A1372" s="3" t="s">
        <v>16</v>
      </c>
      <c r="B1372" s="3" t="s">
        <v>9</v>
      </c>
      <c r="C1372" s="3" t="s">
        <v>3043</v>
      </c>
      <c r="D1372" s="3" t="str">
        <f t="shared" si="21"/>
        <v>Contig8298</v>
      </c>
      <c r="E1372" s="3" t="s">
        <v>17</v>
      </c>
      <c r="F1372" s="3"/>
    </row>
    <row r="1373" spans="1:6" x14ac:dyDescent="0.4">
      <c r="A1373" s="3" t="s">
        <v>16</v>
      </c>
      <c r="B1373" s="3" t="s">
        <v>9</v>
      </c>
      <c r="C1373" s="3" t="s">
        <v>3042</v>
      </c>
      <c r="D1373" s="3" t="str">
        <f t="shared" si="21"/>
        <v>Contig8298</v>
      </c>
      <c r="E1373" s="3" t="s">
        <v>29</v>
      </c>
      <c r="F1373" s="3"/>
    </row>
    <row r="1374" spans="1:6" x14ac:dyDescent="0.4">
      <c r="A1374" s="3" t="s">
        <v>16</v>
      </c>
      <c r="B1374" s="3" t="s">
        <v>9</v>
      </c>
      <c r="C1374" s="3" t="s">
        <v>3041</v>
      </c>
      <c r="D1374" s="3" t="str">
        <f t="shared" si="21"/>
        <v>Contig8299</v>
      </c>
      <c r="E1374" s="3" t="s">
        <v>17</v>
      </c>
      <c r="F1374" s="3"/>
    </row>
    <row r="1375" spans="1:6" x14ac:dyDescent="0.4">
      <c r="A1375" s="3" t="s">
        <v>16</v>
      </c>
      <c r="B1375" s="3" t="s">
        <v>9</v>
      </c>
      <c r="C1375" s="3" t="s">
        <v>3040</v>
      </c>
      <c r="D1375" s="3" t="str">
        <f t="shared" si="21"/>
        <v>Contig8299</v>
      </c>
      <c r="E1375" s="3" t="s">
        <v>29</v>
      </c>
      <c r="F1375" s="3"/>
    </row>
    <row r="1376" spans="1:6" x14ac:dyDescent="0.4">
      <c r="A1376" s="3" t="s">
        <v>16</v>
      </c>
      <c r="B1376" s="3" t="s">
        <v>9</v>
      </c>
      <c r="C1376" s="3" t="s">
        <v>3039</v>
      </c>
      <c r="D1376" s="3" t="str">
        <f t="shared" si="21"/>
        <v>Contig944</v>
      </c>
      <c r="E1376" s="3" t="s">
        <v>80</v>
      </c>
      <c r="F1376" s="3"/>
    </row>
    <row r="1377" spans="1:6" x14ac:dyDescent="0.4">
      <c r="A1377" s="3" t="s">
        <v>16</v>
      </c>
      <c r="B1377" s="3" t="s">
        <v>9</v>
      </c>
      <c r="C1377" s="3" t="s">
        <v>3038</v>
      </c>
      <c r="D1377" s="3" t="str">
        <f t="shared" si="21"/>
        <v>Contig8481</v>
      </c>
      <c r="E1377" s="3" t="s">
        <v>278</v>
      </c>
      <c r="F1377" s="3"/>
    </row>
    <row r="1378" spans="1:6" x14ac:dyDescent="0.4">
      <c r="A1378" s="3" t="s">
        <v>16</v>
      </c>
      <c r="B1378" s="3" t="s">
        <v>9</v>
      </c>
      <c r="C1378" s="3" t="s">
        <v>3037</v>
      </c>
      <c r="D1378" s="3" t="str">
        <f t="shared" si="21"/>
        <v>Contig8482</v>
      </c>
      <c r="E1378" s="3" t="s">
        <v>278</v>
      </c>
      <c r="F1378" s="3"/>
    </row>
    <row r="1379" spans="1:6" x14ac:dyDescent="0.4">
      <c r="A1379" s="3" t="s">
        <v>16</v>
      </c>
      <c r="B1379" s="3" t="s">
        <v>9</v>
      </c>
      <c r="C1379" s="3" t="s">
        <v>3036</v>
      </c>
      <c r="D1379" s="3" t="str">
        <f t="shared" si="21"/>
        <v>Contig8482</v>
      </c>
      <c r="E1379" s="3" t="s">
        <v>278</v>
      </c>
      <c r="F1379" s="3"/>
    </row>
    <row r="1380" spans="1:6" x14ac:dyDescent="0.4">
      <c r="A1380" s="3" t="s">
        <v>16</v>
      </c>
      <c r="B1380" s="3" t="s">
        <v>9</v>
      </c>
      <c r="C1380" s="3" t="s">
        <v>3035</v>
      </c>
      <c r="D1380" s="3" t="str">
        <f t="shared" si="21"/>
        <v>Contig966</v>
      </c>
      <c r="E1380" s="3" t="s">
        <v>29</v>
      </c>
      <c r="F1380" s="3"/>
    </row>
    <row r="1381" spans="1:6" x14ac:dyDescent="0.4">
      <c r="A1381" s="3" t="s">
        <v>16</v>
      </c>
      <c r="B1381" s="3" t="s">
        <v>9</v>
      </c>
      <c r="C1381" s="3" t="s">
        <v>3034</v>
      </c>
      <c r="D1381" s="3" t="str">
        <f t="shared" si="21"/>
        <v>Contig8847</v>
      </c>
      <c r="E1381" s="3" t="s">
        <v>29</v>
      </c>
      <c r="F1381" s="3"/>
    </row>
    <row r="1382" spans="1:6" x14ac:dyDescent="0.4">
      <c r="A1382" s="3" t="s">
        <v>16</v>
      </c>
      <c r="B1382" s="3" t="s">
        <v>9</v>
      </c>
      <c r="C1382" s="3" t="s">
        <v>3033</v>
      </c>
      <c r="D1382" s="3" t="str">
        <f t="shared" si="21"/>
        <v>Contig9180</v>
      </c>
      <c r="E1382" s="3" t="s">
        <v>17</v>
      </c>
      <c r="F1382" s="3"/>
    </row>
    <row r="1383" spans="1:6" x14ac:dyDescent="0.4">
      <c r="A1383" s="3" t="s">
        <v>16</v>
      </c>
      <c r="B1383" s="3" t="s">
        <v>9</v>
      </c>
      <c r="C1383" s="3" t="s">
        <v>3032</v>
      </c>
      <c r="D1383" s="3" t="str">
        <f t="shared" si="21"/>
        <v>Contig9181</v>
      </c>
      <c r="E1383" s="3" t="s">
        <v>17</v>
      </c>
      <c r="F1383" s="3"/>
    </row>
    <row r="1384" spans="1:6" x14ac:dyDescent="0.4">
      <c r="A1384" s="3" t="s">
        <v>16</v>
      </c>
      <c r="B1384" s="3" t="s">
        <v>9</v>
      </c>
      <c r="C1384" s="3" t="s">
        <v>3031</v>
      </c>
      <c r="D1384" s="3" t="str">
        <f t="shared" si="21"/>
        <v>Contig9642</v>
      </c>
      <c r="E1384" s="3" t="s">
        <v>17</v>
      </c>
      <c r="F1384" s="3"/>
    </row>
    <row r="1385" spans="1:6" x14ac:dyDescent="0.4">
      <c r="A1385" s="3" t="s">
        <v>16</v>
      </c>
      <c r="B1385" s="3" t="s">
        <v>9</v>
      </c>
      <c r="C1385" s="3" t="s">
        <v>3030</v>
      </c>
      <c r="D1385" s="3" t="str">
        <f t="shared" si="21"/>
        <v>Contig10096</v>
      </c>
      <c r="E1385" s="3" t="s">
        <v>161</v>
      </c>
      <c r="F1385" s="3"/>
    </row>
    <row r="1386" spans="1:6" x14ac:dyDescent="0.4">
      <c r="A1386" s="3" t="s">
        <v>16</v>
      </c>
      <c r="B1386" s="3" t="s">
        <v>9</v>
      </c>
      <c r="C1386" s="3" t="s">
        <v>3029</v>
      </c>
      <c r="D1386" s="3" t="str">
        <f t="shared" si="21"/>
        <v>Contig10759</v>
      </c>
      <c r="E1386" s="3" t="s">
        <v>278</v>
      </c>
      <c r="F1386" s="3"/>
    </row>
    <row r="1387" spans="1:6" x14ac:dyDescent="0.4">
      <c r="A1387" s="3" t="s">
        <v>16</v>
      </c>
      <c r="B1387" s="3" t="s">
        <v>9</v>
      </c>
      <c r="C1387" s="3" t="s">
        <v>3028</v>
      </c>
      <c r="D1387" s="3" t="str">
        <f t="shared" si="21"/>
        <v>Contig11751</v>
      </c>
      <c r="E1387" s="3" t="s">
        <v>219</v>
      </c>
      <c r="F1387" s="3"/>
    </row>
    <row r="1388" spans="1:6" x14ac:dyDescent="0.4">
      <c r="A1388" s="3" t="s">
        <v>16</v>
      </c>
      <c r="B1388" s="3" t="s">
        <v>9</v>
      </c>
      <c r="C1388" s="3" t="s">
        <v>3027</v>
      </c>
      <c r="D1388" s="3" t="str">
        <f t="shared" si="21"/>
        <v>Contig11752</v>
      </c>
      <c r="E1388" s="3" t="s">
        <v>219</v>
      </c>
      <c r="F1388" s="3"/>
    </row>
    <row r="1389" spans="1:6" x14ac:dyDescent="0.4">
      <c r="A1389" s="3" t="s">
        <v>16</v>
      </c>
      <c r="B1389" s="3" t="s">
        <v>9</v>
      </c>
      <c r="C1389" s="3" t="s">
        <v>3026</v>
      </c>
      <c r="D1389" s="3" t="str">
        <f t="shared" si="21"/>
        <v>Contig12064</v>
      </c>
      <c r="E1389" s="3" t="s">
        <v>17</v>
      </c>
      <c r="F1389" s="3"/>
    </row>
    <row r="1390" spans="1:6" x14ac:dyDescent="0.4">
      <c r="A1390" s="3" t="s">
        <v>16</v>
      </c>
      <c r="B1390" s="3" t="s">
        <v>9</v>
      </c>
      <c r="C1390" s="3" t="s">
        <v>3025</v>
      </c>
      <c r="D1390" s="3" t="str">
        <f t="shared" si="21"/>
        <v>Contig12065</v>
      </c>
      <c r="E1390" s="3" t="s">
        <v>17</v>
      </c>
      <c r="F1390" s="3"/>
    </row>
    <row r="1391" spans="1:6" x14ac:dyDescent="0.4">
      <c r="A1391" s="3" t="s">
        <v>16</v>
      </c>
      <c r="B1391" s="3" t="s">
        <v>9</v>
      </c>
      <c r="C1391" s="3" t="s">
        <v>3024</v>
      </c>
      <c r="D1391" s="3" t="str">
        <f t="shared" si="21"/>
        <v>Contig12066</v>
      </c>
      <c r="E1391" s="3" t="s">
        <v>17</v>
      </c>
      <c r="F1391" s="3"/>
    </row>
    <row r="1392" spans="1:6" x14ac:dyDescent="0.4">
      <c r="A1392" s="3" t="s">
        <v>16</v>
      </c>
      <c r="B1392" s="3" t="s">
        <v>9</v>
      </c>
      <c r="C1392" s="3" t="s">
        <v>3023</v>
      </c>
      <c r="D1392" s="3" t="str">
        <f t="shared" si="21"/>
        <v>Contig12118</v>
      </c>
      <c r="E1392" s="3" t="s">
        <v>219</v>
      </c>
      <c r="F1392" s="3"/>
    </row>
    <row r="1393" spans="1:6" x14ac:dyDescent="0.4">
      <c r="A1393" s="3" t="s">
        <v>16</v>
      </c>
      <c r="B1393" s="3" t="s">
        <v>9</v>
      </c>
      <c r="C1393" s="3" t="s">
        <v>3022</v>
      </c>
      <c r="D1393" s="3" t="str">
        <f t="shared" si="21"/>
        <v>Contig12119</v>
      </c>
      <c r="E1393" s="3" t="s">
        <v>219</v>
      </c>
      <c r="F1393" s="3"/>
    </row>
    <row r="1394" spans="1:6" x14ac:dyDescent="0.4">
      <c r="A1394" s="3" t="s">
        <v>16</v>
      </c>
      <c r="B1394" s="3" t="s">
        <v>9</v>
      </c>
      <c r="C1394" s="3" t="s">
        <v>3021</v>
      </c>
      <c r="D1394" s="3" t="str">
        <f t="shared" si="21"/>
        <v>Contig12303</v>
      </c>
      <c r="E1394" s="3" t="s">
        <v>3008</v>
      </c>
      <c r="F1394" s="3"/>
    </row>
    <row r="1395" spans="1:6" x14ac:dyDescent="0.4">
      <c r="A1395" s="3" t="s">
        <v>16</v>
      </c>
      <c r="B1395" s="3" t="s">
        <v>9</v>
      </c>
      <c r="C1395" s="3" t="s">
        <v>3020</v>
      </c>
      <c r="D1395" s="3" t="str">
        <f t="shared" si="21"/>
        <v>Contig12304</v>
      </c>
      <c r="E1395" s="3" t="s">
        <v>3008</v>
      </c>
      <c r="F1395" s="3"/>
    </row>
    <row r="1396" spans="1:6" x14ac:dyDescent="0.4">
      <c r="A1396" s="3" t="s">
        <v>16</v>
      </c>
      <c r="B1396" s="3" t="s">
        <v>9</v>
      </c>
      <c r="C1396" s="3" t="s">
        <v>3019</v>
      </c>
      <c r="D1396" s="3" t="str">
        <f t="shared" si="21"/>
        <v>Contig12304</v>
      </c>
      <c r="E1396" s="3" t="s">
        <v>17</v>
      </c>
      <c r="F1396" s="3"/>
    </row>
    <row r="1397" spans="1:6" x14ac:dyDescent="0.4">
      <c r="A1397" s="3" t="s">
        <v>16</v>
      </c>
      <c r="B1397" s="3" t="s">
        <v>9</v>
      </c>
      <c r="C1397" s="3" t="s">
        <v>3018</v>
      </c>
      <c r="D1397" s="3" t="str">
        <f t="shared" si="21"/>
        <v>Contig12305</v>
      </c>
      <c r="E1397" s="3" t="s">
        <v>3017</v>
      </c>
      <c r="F1397" s="3"/>
    </row>
    <row r="1398" spans="1:6" x14ac:dyDescent="0.4">
      <c r="A1398" s="3" t="s">
        <v>16</v>
      </c>
      <c r="B1398" s="3" t="s">
        <v>9</v>
      </c>
      <c r="C1398" s="3" t="s">
        <v>3016</v>
      </c>
      <c r="D1398" s="3" t="str">
        <f t="shared" si="21"/>
        <v>Contig12306</v>
      </c>
      <c r="E1398" s="3" t="s">
        <v>3008</v>
      </c>
      <c r="F1398" s="3"/>
    </row>
    <row r="1399" spans="1:6" x14ac:dyDescent="0.4">
      <c r="A1399" s="3" t="s">
        <v>16</v>
      </c>
      <c r="B1399" s="3" t="s">
        <v>9</v>
      </c>
      <c r="C1399" s="3" t="s">
        <v>3015</v>
      </c>
      <c r="D1399" s="3" t="str">
        <f t="shared" si="21"/>
        <v>Contig12306</v>
      </c>
      <c r="E1399" s="3" t="s">
        <v>17</v>
      </c>
      <c r="F1399" s="3"/>
    </row>
    <row r="1400" spans="1:6" x14ac:dyDescent="0.4">
      <c r="A1400" s="3" t="s">
        <v>16</v>
      </c>
      <c r="B1400" s="3" t="s">
        <v>9</v>
      </c>
      <c r="C1400" s="3" t="s">
        <v>3014</v>
      </c>
      <c r="D1400" s="3" t="str">
        <f t="shared" si="21"/>
        <v>Contig12307</v>
      </c>
      <c r="E1400" s="3" t="s">
        <v>3008</v>
      </c>
      <c r="F1400" s="3"/>
    </row>
    <row r="1401" spans="1:6" x14ac:dyDescent="0.4">
      <c r="A1401" s="3" t="s">
        <v>16</v>
      </c>
      <c r="B1401" s="3" t="s">
        <v>9</v>
      </c>
      <c r="C1401" s="3" t="s">
        <v>3013</v>
      </c>
      <c r="D1401" s="3" t="str">
        <f t="shared" si="21"/>
        <v>Contig12307</v>
      </c>
      <c r="E1401" s="3" t="s">
        <v>17</v>
      </c>
      <c r="F1401" s="3"/>
    </row>
    <row r="1402" spans="1:6" x14ac:dyDescent="0.4">
      <c r="A1402" s="3" t="s">
        <v>16</v>
      </c>
      <c r="B1402" s="3" t="s">
        <v>9</v>
      </c>
      <c r="C1402" s="3" t="s">
        <v>3012</v>
      </c>
      <c r="D1402" s="3" t="str">
        <f t="shared" si="21"/>
        <v>Contig12308</v>
      </c>
      <c r="E1402" s="3" t="s">
        <v>3008</v>
      </c>
      <c r="F1402" s="3"/>
    </row>
    <row r="1403" spans="1:6" x14ac:dyDescent="0.4">
      <c r="A1403" s="3" t="s">
        <v>16</v>
      </c>
      <c r="B1403" s="3" t="s">
        <v>9</v>
      </c>
      <c r="C1403" s="3" t="s">
        <v>3011</v>
      </c>
      <c r="D1403" s="3" t="str">
        <f t="shared" si="21"/>
        <v>Contig12309</v>
      </c>
      <c r="E1403" s="3" t="s">
        <v>3008</v>
      </c>
      <c r="F1403" s="3"/>
    </row>
    <row r="1404" spans="1:6" x14ac:dyDescent="0.4">
      <c r="A1404" s="3" t="s">
        <v>16</v>
      </c>
      <c r="B1404" s="3" t="s">
        <v>9</v>
      </c>
      <c r="C1404" s="3" t="s">
        <v>3010</v>
      </c>
      <c r="D1404" s="3" t="str">
        <f t="shared" si="21"/>
        <v>Contig12309</v>
      </c>
      <c r="E1404" s="3" t="s">
        <v>17</v>
      </c>
      <c r="F1404" s="3"/>
    </row>
    <row r="1405" spans="1:6" x14ac:dyDescent="0.4">
      <c r="A1405" s="3" t="s">
        <v>16</v>
      </c>
      <c r="B1405" s="3" t="s">
        <v>9</v>
      </c>
      <c r="C1405" s="3" t="s">
        <v>3009</v>
      </c>
      <c r="D1405" s="3" t="str">
        <f t="shared" si="21"/>
        <v>Contig12310</v>
      </c>
      <c r="E1405" s="3" t="s">
        <v>3008</v>
      </c>
      <c r="F1405" s="3"/>
    </row>
    <row r="1406" spans="1:6" x14ac:dyDescent="0.4">
      <c r="A1406" s="3" t="s">
        <v>16</v>
      </c>
      <c r="B1406" s="3" t="s">
        <v>9</v>
      </c>
      <c r="C1406" s="3" t="s">
        <v>3007</v>
      </c>
      <c r="D1406" s="3" t="str">
        <f t="shared" si="21"/>
        <v>Contig13041</v>
      </c>
      <c r="E1406" s="3" t="s">
        <v>29</v>
      </c>
      <c r="F1406" s="3"/>
    </row>
    <row r="1407" spans="1:6" x14ac:dyDescent="0.4">
      <c r="A1407" s="3" t="s">
        <v>16</v>
      </c>
      <c r="B1407" s="3" t="s">
        <v>9</v>
      </c>
      <c r="C1407" s="3" t="s">
        <v>3006</v>
      </c>
      <c r="D1407" s="3" t="str">
        <f t="shared" si="21"/>
        <v>Contig13090</v>
      </c>
      <c r="E1407" s="3" t="s">
        <v>17</v>
      </c>
      <c r="F1407" s="3"/>
    </row>
    <row r="1408" spans="1:6" x14ac:dyDescent="0.4">
      <c r="A1408" s="3" t="s">
        <v>16</v>
      </c>
      <c r="B1408" s="3" t="s">
        <v>9</v>
      </c>
      <c r="C1408" s="3" t="s">
        <v>3005</v>
      </c>
      <c r="D1408" s="3" t="str">
        <f t="shared" si="21"/>
        <v>Contig13194</v>
      </c>
      <c r="E1408" s="3" t="s">
        <v>29</v>
      </c>
      <c r="F1408" s="3"/>
    </row>
    <row r="1409" spans="1:6" x14ac:dyDescent="0.4">
      <c r="A1409" s="3" t="s">
        <v>16</v>
      </c>
      <c r="B1409" s="3" t="s">
        <v>9</v>
      </c>
      <c r="C1409" s="3" t="s">
        <v>3004</v>
      </c>
      <c r="D1409" s="3" t="str">
        <f t="shared" si="21"/>
        <v>Contig13195</v>
      </c>
      <c r="E1409" s="3" t="s">
        <v>29</v>
      </c>
      <c r="F1409" s="3"/>
    </row>
    <row r="1410" spans="1:6" x14ac:dyDescent="0.4">
      <c r="A1410" s="3" t="s">
        <v>16</v>
      </c>
      <c r="B1410" s="3" t="s">
        <v>9</v>
      </c>
      <c r="C1410" s="3" t="s">
        <v>3003</v>
      </c>
      <c r="D1410" s="3" t="str">
        <f t="shared" ref="D1410:D1473" si="22">MID(C1410, 1, FIND("_", C1410)-1)</f>
        <v>Contig13196</v>
      </c>
      <c r="E1410" s="3" t="s">
        <v>29</v>
      </c>
      <c r="F1410" s="3"/>
    </row>
    <row r="1411" spans="1:6" x14ac:dyDescent="0.4">
      <c r="A1411" s="3" t="s">
        <v>16</v>
      </c>
      <c r="B1411" s="3" t="s">
        <v>9</v>
      </c>
      <c r="C1411" s="3" t="s">
        <v>3002</v>
      </c>
      <c r="D1411" s="3" t="str">
        <f t="shared" si="22"/>
        <v>Contig13197</v>
      </c>
      <c r="E1411" s="3" t="s">
        <v>29</v>
      </c>
      <c r="F1411" s="3"/>
    </row>
    <row r="1412" spans="1:6" x14ac:dyDescent="0.4">
      <c r="A1412" s="3" t="s">
        <v>16</v>
      </c>
      <c r="B1412" s="3" t="s">
        <v>9</v>
      </c>
      <c r="C1412" s="3" t="s">
        <v>3001</v>
      </c>
      <c r="D1412" s="3" t="str">
        <f t="shared" si="22"/>
        <v>Contig1409</v>
      </c>
      <c r="E1412" s="3" t="s">
        <v>118</v>
      </c>
      <c r="F1412" s="3"/>
    </row>
    <row r="1413" spans="1:6" x14ac:dyDescent="0.4">
      <c r="A1413" s="3" t="s">
        <v>16</v>
      </c>
      <c r="B1413" s="3" t="s">
        <v>9</v>
      </c>
      <c r="C1413" s="3" t="s">
        <v>3000</v>
      </c>
      <c r="D1413" s="3" t="str">
        <f t="shared" si="22"/>
        <v>Contig13880</v>
      </c>
      <c r="E1413" s="3" t="s">
        <v>29</v>
      </c>
      <c r="F1413" s="3"/>
    </row>
    <row r="1414" spans="1:6" x14ac:dyDescent="0.4">
      <c r="A1414" s="3" t="s">
        <v>16</v>
      </c>
      <c r="B1414" s="3" t="s">
        <v>9</v>
      </c>
      <c r="C1414" s="3" t="s">
        <v>2999</v>
      </c>
      <c r="D1414" s="3" t="str">
        <f t="shared" si="22"/>
        <v>Contig14034</v>
      </c>
      <c r="E1414" s="3" t="s">
        <v>17</v>
      </c>
      <c r="F1414" s="3"/>
    </row>
    <row r="1415" spans="1:6" x14ac:dyDescent="0.4">
      <c r="A1415" s="3" t="s">
        <v>16</v>
      </c>
      <c r="B1415" s="3" t="s">
        <v>9</v>
      </c>
      <c r="C1415" s="3" t="s">
        <v>2998</v>
      </c>
      <c r="D1415" s="3" t="str">
        <f t="shared" si="22"/>
        <v>Contig14035</v>
      </c>
      <c r="E1415" s="3" t="s">
        <v>17</v>
      </c>
      <c r="F1415" s="3"/>
    </row>
    <row r="1416" spans="1:6" x14ac:dyDescent="0.4">
      <c r="A1416" s="3" t="s">
        <v>16</v>
      </c>
      <c r="B1416" s="3" t="s">
        <v>9</v>
      </c>
      <c r="C1416" s="3" t="s">
        <v>2997</v>
      </c>
      <c r="D1416" s="3" t="str">
        <f t="shared" si="22"/>
        <v>Contig14036</v>
      </c>
      <c r="E1416" s="3" t="s">
        <v>17</v>
      </c>
      <c r="F1416" s="3"/>
    </row>
    <row r="1417" spans="1:6" x14ac:dyDescent="0.4">
      <c r="A1417" s="3" t="s">
        <v>16</v>
      </c>
      <c r="B1417" s="3" t="s">
        <v>9</v>
      </c>
      <c r="C1417" s="3" t="s">
        <v>2996</v>
      </c>
      <c r="D1417" s="3" t="str">
        <f t="shared" si="22"/>
        <v>Contig14037</v>
      </c>
      <c r="E1417" s="3" t="s">
        <v>17</v>
      </c>
      <c r="F1417" s="3"/>
    </row>
    <row r="1418" spans="1:6" x14ac:dyDescent="0.4">
      <c r="A1418" s="3" t="s">
        <v>16</v>
      </c>
      <c r="B1418" s="3" t="s">
        <v>9</v>
      </c>
      <c r="C1418" s="3" t="s">
        <v>2995</v>
      </c>
      <c r="D1418" s="3" t="str">
        <f t="shared" si="22"/>
        <v>Contig14038</v>
      </c>
      <c r="E1418" s="3" t="s">
        <v>17</v>
      </c>
      <c r="F1418" s="3"/>
    </row>
    <row r="1419" spans="1:6" x14ac:dyDescent="0.4">
      <c r="A1419" s="3" t="s">
        <v>16</v>
      </c>
      <c r="B1419" s="3" t="s">
        <v>9</v>
      </c>
      <c r="C1419" s="3" t="s">
        <v>2994</v>
      </c>
      <c r="D1419" s="3" t="str">
        <f t="shared" si="22"/>
        <v>Contig14039</v>
      </c>
      <c r="E1419" s="3" t="s">
        <v>17</v>
      </c>
      <c r="F1419" s="3"/>
    </row>
    <row r="1420" spans="1:6" x14ac:dyDescent="0.4">
      <c r="A1420" s="3" t="s">
        <v>16</v>
      </c>
      <c r="B1420" s="3" t="s">
        <v>9</v>
      </c>
      <c r="C1420" s="3" t="s">
        <v>2993</v>
      </c>
      <c r="D1420" s="3" t="str">
        <f t="shared" si="22"/>
        <v>Contig14040</v>
      </c>
      <c r="E1420" s="3" t="s">
        <v>17</v>
      </c>
      <c r="F1420" s="3"/>
    </row>
    <row r="1421" spans="1:6" x14ac:dyDescent="0.4">
      <c r="A1421" s="3" t="s">
        <v>16</v>
      </c>
      <c r="B1421" s="3" t="s">
        <v>9</v>
      </c>
      <c r="C1421" s="3" t="s">
        <v>2992</v>
      </c>
      <c r="D1421" s="3" t="str">
        <f t="shared" si="22"/>
        <v>Contig14041</v>
      </c>
      <c r="E1421" s="3" t="s">
        <v>17</v>
      </c>
      <c r="F1421" s="3"/>
    </row>
    <row r="1422" spans="1:6" x14ac:dyDescent="0.4">
      <c r="A1422" s="3" t="s">
        <v>16</v>
      </c>
      <c r="B1422" s="3" t="s">
        <v>9</v>
      </c>
      <c r="C1422" s="3" t="s">
        <v>2991</v>
      </c>
      <c r="D1422" s="3" t="str">
        <f t="shared" si="22"/>
        <v>Contig14042</v>
      </c>
      <c r="E1422" s="3" t="s">
        <v>17</v>
      </c>
      <c r="F1422" s="3"/>
    </row>
    <row r="1423" spans="1:6" x14ac:dyDescent="0.4">
      <c r="A1423" s="3" t="s">
        <v>16</v>
      </c>
      <c r="B1423" s="3" t="s">
        <v>9</v>
      </c>
      <c r="C1423" s="3" t="s">
        <v>2990</v>
      </c>
      <c r="D1423" s="3" t="str">
        <f t="shared" si="22"/>
        <v>Contig14378</v>
      </c>
      <c r="E1423" s="3" t="s">
        <v>164</v>
      </c>
      <c r="F1423" s="3"/>
    </row>
    <row r="1424" spans="1:6" x14ac:dyDescent="0.4">
      <c r="A1424" s="3" t="s">
        <v>16</v>
      </c>
      <c r="B1424" s="3" t="s">
        <v>9</v>
      </c>
      <c r="C1424" s="3" t="s">
        <v>2989</v>
      </c>
      <c r="D1424" s="3" t="str">
        <f t="shared" si="22"/>
        <v>Contig15654</v>
      </c>
      <c r="E1424" s="3" t="s">
        <v>29</v>
      </c>
      <c r="F1424" s="3"/>
    </row>
    <row r="1425" spans="1:6" x14ac:dyDescent="0.4">
      <c r="A1425" s="3" t="s">
        <v>16</v>
      </c>
      <c r="B1425" s="3" t="s">
        <v>9</v>
      </c>
      <c r="C1425" s="3" t="s">
        <v>2988</v>
      </c>
      <c r="D1425" s="3" t="str">
        <f t="shared" si="22"/>
        <v>Contig15655</v>
      </c>
      <c r="E1425" s="3" t="s">
        <v>29</v>
      </c>
      <c r="F1425" s="3"/>
    </row>
    <row r="1426" spans="1:6" x14ac:dyDescent="0.4">
      <c r="A1426" s="3" t="s">
        <v>16</v>
      </c>
      <c r="B1426" s="3" t="s">
        <v>9</v>
      </c>
      <c r="C1426" s="3" t="s">
        <v>2987</v>
      </c>
      <c r="D1426" s="3" t="str">
        <f t="shared" si="22"/>
        <v>Contig16366</v>
      </c>
      <c r="E1426" s="3" t="s">
        <v>29</v>
      </c>
      <c r="F1426" s="3"/>
    </row>
    <row r="1427" spans="1:6" x14ac:dyDescent="0.4">
      <c r="A1427" s="3" t="s">
        <v>16</v>
      </c>
      <c r="B1427" s="3" t="s">
        <v>9</v>
      </c>
      <c r="C1427" s="3" t="s">
        <v>2986</v>
      </c>
      <c r="D1427" s="3" t="str">
        <f t="shared" si="22"/>
        <v>Contig16367</v>
      </c>
      <c r="E1427" s="3" t="s">
        <v>29</v>
      </c>
      <c r="F1427" s="3"/>
    </row>
    <row r="1428" spans="1:6" x14ac:dyDescent="0.4">
      <c r="A1428" s="3" t="s">
        <v>16</v>
      </c>
      <c r="B1428" s="3" t="s">
        <v>9</v>
      </c>
      <c r="C1428" s="3" t="s">
        <v>2985</v>
      </c>
      <c r="D1428" s="3" t="str">
        <f t="shared" si="22"/>
        <v>Contig16368</v>
      </c>
      <c r="E1428" s="3" t="s">
        <v>29</v>
      </c>
      <c r="F1428" s="3"/>
    </row>
    <row r="1429" spans="1:6" x14ac:dyDescent="0.4">
      <c r="A1429" s="3" t="s">
        <v>16</v>
      </c>
      <c r="B1429" s="3" t="s">
        <v>9</v>
      </c>
      <c r="C1429" s="3" t="s">
        <v>2984</v>
      </c>
      <c r="D1429" s="3" t="str">
        <f t="shared" si="22"/>
        <v>Contig16467</v>
      </c>
      <c r="E1429" s="3" t="s">
        <v>17</v>
      </c>
      <c r="F1429" s="3"/>
    </row>
    <row r="1430" spans="1:6" x14ac:dyDescent="0.4">
      <c r="A1430" s="3" t="s">
        <v>16</v>
      </c>
      <c r="B1430" s="3" t="s">
        <v>9</v>
      </c>
      <c r="C1430" s="3" t="s">
        <v>2983</v>
      </c>
      <c r="D1430" s="3" t="str">
        <f t="shared" si="22"/>
        <v>Contig16468</v>
      </c>
      <c r="E1430" s="3" t="s">
        <v>17</v>
      </c>
      <c r="F1430" s="3"/>
    </row>
    <row r="1431" spans="1:6" x14ac:dyDescent="0.4">
      <c r="A1431" s="3" t="s">
        <v>16</v>
      </c>
      <c r="B1431" s="3" t="s">
        <v>9</v>
      </c>
      <c r="C1431" s="3" t="s">
        <v>2982</v>
      </c>
      <c r="D1431" s="3" t="str">
        <f t="shared" si="22"/>
        <v>Contig16469</v>
      </c>
      <c r="E1431" s="3" t="s">
        <v>17</v>
      </c>
      <c r="F1431" s="3"/>
    </row>
    <row r="1432" spans="1:6" x14ac:dyDescent="0.4">
      <c r="A1432" s="3" t="s">
        <v>16</v>
      </c>
      <c r="B1432" s="3" t="s">
        <v>9</v>
      </c>
      <c r="C1432" s="3" t="s">
        <v>2981</v>
      </c>
      <c r="D1432" s="3" t="str">
        <f t="shared" si="22"/>
        <v>Contig16510</v>
      </c>
      <c r="E1432" s="3" t="s">
        <v>17</v>
      </c>
      <c r="F1432" s="3"/>
    </row>
    <row r="1433" spans="1:6" x14ac:dyDescent="0.4">
      <c r="A1433" s="3" t="s">
        <v>16</v>
      </c>
      <c r="B1433" s="3" t="s">
        <v>9</v>
      </c>
      <c r="C1433" s="3" t="s">
        <v>2980</v>
      </c>
      <c r="D1433" s="3" t="str">
        <f t="shared" si="22"/>
        <v>Contig16548</v>
      </c>
      <c r="E1433" s="3" t="s">
        <v>749</v>
      </c>
      <c r="F1433" s="3"/>
    </row>
    <row r="1434" spans="1:6" x14ac:dyDescent="0.4">
      <c r="A1434" s="3" t="s">
        <v>16</v>
      </c>
      <c r="B1434" s="3" t="s">
        <v>9</v>
      </c>
      <c r="C1434" s="3" t="s">
        <v>2979</v>
      </c>
      <c r="D1434" s="3" t="str">
        <f t="shared" si="22"/>
        <v>Contig16549</v>
      </c>
      <c r="E1434" s="3" t="s">
        <v>749</v>
      </c>
      <c r="F1434" s="3"/>
    </row>
    <row r="1435" spans="1:6" x14ac:dyDescent="0.4">
      <c r="A1435" s="3" t="s">
        <v>16</v>
      </c>
      <c r="B1435" s="3" t="s">
        <v>9</v>
      </c>
      <c r="C1435" s="3" t="s">
        <v>2978</v>
      </c>
      <c r="D1435" s="3" t="str">
        <f t="shared" si="22"/>
        <v>Contig16588</v>
      </c>
      <c r="E1435" s="3" t="s">
        <v>29</v>
      </c>
      <c r="F1435" s="3"/>
    </row>
    <row r="1436" spans="1:6" x14ac:dyDescent="0.4">
      <c r="A1436" s="3" t="s">
        <v>16</v>
      </c>
      <c r="B1436" s="3" t="s">
        <v>9</v>
      </c>
      <c r="C1436" s="3" t="s">
        <v>2977</v>
      </c>
      <c r="D1436" s="3" t="str">
        <f t="shared" si="22"/>
        <v>Contig16589</v>
      </c>
      <c r="E1436" s="3" t="s">
        <v>29</v>
      </c>
      <c r="F1436" s="3"/>
    </row>
    <row r="1437" spans="1:6" x14ac:dyDescent="0.4">
      <c r="A1437" s="3" t="s">
        <v>16</v>
      </c>
      <c r="B1437" s="3" t="s">
        <v>9</v>
      </c>
      <c r="C1437" s="3" t="s">
        <v>2976</v>
      </c>
      <c r="D1437" s="3" t="str">
        <f t="shared" si="22"/>
        <v>Contig16590</v>
      </c>
      <c r="E1437" s="3" t="s">
        <v>17</v>
      </c>
      <c r="F1437" s="3"/>
    </row>
    <row r="1438" spans="1:6" x14ac:dyDescent="0.4">
      <c r="A1438" s="3" t="s">
        <v>16</v>
      </c>
      <c r="B1438" s="3" t="s">
        <v>9</v>
      </c>
      <c r="C1438" s="3" t="s">
        <v>2975</v>
      </c>
      <c r="D1438" s="3" t="str">
        <f t="shared" si="22"/>
        <v>Contig16591</v>
      </c>
      <c r="E1438" s="3" t="s">
        <v>17</v>
      </c>
      <c r="F1438" s="3"/>
    </row>
    <row r="1439" spans="1:6" x14ac:dyDescent="0.4">
      <c r="A1439" s="3" t="s">
        <v>16</v>
      </c>
      <c r="B1439" s="3" t="s">
        <v>9</v>
      </c>
      <c r="C1439" s="3" t="s">
        <v>2974</v>
      </c>
      <c r="D1439" s="3" t="str">
        <f t="shared" si="22"/>
        <v>Contig16592</v>
      </c>
      <c r="E1439" s="3" t="s">
        <v>34</v>
      </c>
      <c r="F1439" s="3"/>
    </row>
    <row r="1440" spans="1:6" x14ac:dyDescent="0.4">
      <c r="A1440" s="3" t="s">
        <v>16</v>
      </c>
      <c r="B1440" s="3" t="s">
        <v>9</v>
      </c>
      <c r="C1440" s="3" t="s">
        <v>2973</v>
      </c>
      <c r="D1440" s="3" t="str">
        <f t="shared" si="22"/>
        <v>Contig16593</v>
      </c>
      <c r="E1440" s="3" t="s">
        <v>34</v>
      </c>
      <c r="F1440" s="3"/>
    </row>
    <row r="1441" spans="1:6" x14ac:dyDescent="0.4">
      <c r="A1441" s="3" t="s">
        <v>16</v>
      </c>
      <c r="B1441" s="3" t="s">
        <v>9</v>
      </c>
      <c r="C1441" s="3" t="s">
        <v>2972</v>
      </c>
      <c r="D1441" s="3" t="str">
        <f t="shared" si="22"/>
        <v>Contig16594</v>
      </c>
      <c r="E1441" s="3" t="s">
        <v>34</v>
      </c>
      <c r="F1441" s="3"/>
    </row>
    <row r="1442" spans="1:6" x14ac:dyDescent="0.4">
      <c r="A1442" s="3" t="s">
        <v>16</v>
      </c>
      <c r="B1442" s="3" t="s">
        <v>9</v>
      </c>
      <c r="C1442" s="3" t="s">
        <v>2971</v>
      </c>
      <c r="D1442" s="3" t="str">
        <f t="shared" si="22"/>
        <v>Contig17073</v>
      </c>
      <c r="E1442" s="3" t="s">
        <v>219</v>
      </c>
      <c r="F1442" s="3"/>
    </row>
    <row r="1443" spans="1:6" x14ac:dyDescent="0.4">
      <c r="A1443" s="3" t="s">
        <v>16</v>
      </c>
      <c r="B1443" s="3" t="s">
        <v>9</v>
      </c>
      <c r="C1443" s="3" t="s">
        <v>2970</v>
      </c>
      <c r="D1443" s="3" t="str">
        <f t="shared" si="22"/>
        <v>Contig17074</v>
      </c>
      <c r="E1443" s="3" t="s">
        <v>219</v>
      </c>
      <c r="F1443" s="3"/>
    </row>
    <row r="1444" spans="1:6" x14ac:dyDescent="0.4">
      <c r="A1444" s="3" t="s">
        <v>16</v>
      </c>
      <c r="B1444" s="3" t="s">
        <v>9</v>
      </c>
      <c r="C1444" s="3" t="s">
        <v>2969</v>
      </c>
      <c r="D1444" s="3" t="str">
        <f t="shared" si="22"/>
        <v>Contig17245</v>
      </c>
      <c r="E1444" s="3" t="s">
        <v>29</v>
      </c>
      <c r="F1444" s="3"/>
    </row>
    <row r="1445" spans="1:6" x14ac:dyDescent="0.4">
      <c r="A1445" s="3" t="s">
        <v>16</v>
      </c>
      <c r="B1445" s="3" t="s">
        <v>9</v>
      </c>
      <c r="C1445" s="3" t="s">
        <v>2968</v>
      </c>
      <c r="D1445" s="3" t="str">
        <f t="shared" si="22"/>
        <v>Contig17246</v>
      </c>
      <c r="E1445" s="3" t="s">
        <v>29</v>
      </c>
      <c r="F1445" s="3"/>
    </row>
    <row r="1446" spans="1:6" x14ac:dyDescent="0.4">
      <c r="A1446" s="3" t="s">
        <v>16</v>
      </c>
      <c r="B1446" s="3" t="s">
        <v>9</v>
      </c>
      <c r="C1446" s="3" t="s">
        <v>2967</v>
      </c>
      <c r="D1446" s="3" t="str">
        <f t="shared" si="22"/>
        <v>Contig17316</v>
      </c>
      <c r="E1446" s="3" t="s">
        <v>831</v>
      </c>
      <c r="F1446" s="3"/>
    </row>
    <row r="1447" spans="1:6" x14ac:dyDescent="0.4">
      <c r="A1447" s="3" t="s">
        <v>16</v>
      </c>
      <c r="B1447" s="3" t="s">
        <v>9</v>
      </c>
      <c r="C1447" s="3" t="s">
        <v>2966</v>
      </c>
      <c r="D1447" s="3" t="str">
        <f t="shared" si="22"/>
        <v>Contig17317</v>
      </c>
      <c r="E1447" s="3" t="s">
        <v>831</v>
      </c>
      <c r="F1447" s="3"/>
    </row>
    <row r="1448" spans="1:6" x14ac:dyDescent="0.4">
      <c r="A1448" s="3" t="s">
        <v>16</v>
      </c>
      <c r="B1448" s="3" t="s">
        <v>9</v>
      </c>
      <c r="C1448" s="3" t="s">
        <v>2965</v>
      </c>
      <c r="D1448" s="3" t="str">
        <f t="shared" si="22"/>
        <v>Contig17859</v>
      </c>
      <c r="E1448" s="3" t="s">
        <v>17</v>
      </c>
      <c r="F1448" s="3"/>
    </row>
    <row r="1449" spans="1:6" x14ac:dyDescent="0.4">
      <c r="A1449" s="3" t="s">
        <v>16</v>
      </c>
      <c r="B1449" s="3" t="s">
        <v>9</v>
      </c>
      <c r="C1449" s="3" t="s">
        <v>2964</v>
      </c>
      <c r="D1449" s="3" t="str">
        <f t="shared" si="22"/>
        <v>Contig17859</v>
      </c>
      <c r="E1449" s="3" t="s">
        <v>17</v>
      </c>
      <c r="F1449" s="3"/>
    </row>
    <row r="1450" spans="1:6" x14ac:dyDescent="0.4">
      <c r="A1450" s="3" t="s">
        <v>16</v>
      </c>
      <c r="B1450" s="3" t="s">
        <v>9</v>
      </c>
      <c r="C1450" s="3" t="s">
        <v>2963</v>
      </c>
      <c r="D1450" s="3" t="str">
        <f t="shared" si="22"/>
        <v>Contig17860</v>
      </c>
      <c r="E1450" s="3" t="s">
        <v>17</v>
      </c>
      <c r="F1450" s="3"/>
    </row>
    <row r="1451" spans="1:6" x14ac:dyDescent="0.4">
      <c r="A1451" s="3" t="s">
        <v>16</v>
      </c>
      <c r="B1451" s="3" t="s">
        <v>9</v>
      </c>
      <c r="C1451" s="3" t="s">
        <v>2962</v>
      </c>
      <c r="D1451" s="3" t="str">
        <f t="shared" si="22"/>
        <v>Contig17860</v>
      </c>
      <c r="E1451" s="3" t="s">
        <v>17</v>
      </c>
      <c r="F1451" s="3"/>
    </row>
    <row r="1452" spans="1:6" x14ac:dyDescent="0.4">
      <c r="A1452" s="3" t="s">
        <v>16</v>
      </c>
      <c r="B1452" s="3" t="s">
        <v>9</v>
      </c>
      <c r="C1452" s="3" t="s">
        <v>2961</v>
      </c>
      <c r="D1452" s="3" t="str">
        <f t="shared" si="22"/>
        <v>Contig17861</v>
      </c>
      <c r="E1452" s="3" t="s">
        <v>17</v>
      </c>
      <c r="F1452" s="3"/>
    </row>
    <row r="1453" spans="1:6" x14ac:dyDescent="0.4">
      <c r="A1453" s="3" t="s">
        <v>16</v>
      </c>
      <c r="B1453" s="3" t="s">
        <v>9</v>
      </c>
      <c r="C1453" s="3" t="s">
        <v>2960</v>
      </c>
      <c r="D1453" s="3" t="str">
        <f t="shared" si="22"/>
        <v>Contig17861</v>
      </c>
      <c r="E1453" s="3" t="s">
        <v>17</v>
      </c>
      <c r="F1453" s="3"/>
    </row>
    <row r="1454" spans="1:6" x14ac:dyDescent="0.4">
      <c r="A1454" s="3" t="s">
        <v>16</v>
      </c>
      <c r="B1454" s="3" t="s">
        <v>9</v>
      </c>
      <c r="C1454" s="3" t="s">
        <v>2959</v>
      </c>
      <c r="D1454" s="3" t="str">
        <f t="shared" si="22"/>
        <v>Contig18366</v>
      </c>
      <c r="E1454" s="3" t="s">
        <v>595</v>
      </c>
      <c r="F1454" s="3"/>
    </row>
    <row r="1455" spans="1:6" x14ac:dyDescent="0.4">
      <c r="A1455" s="3" t="s">
        <v>16</v>
      </c>
      <c r="B1455" s="3" t="s">
        <v>9</v>
      </c>
      <c r="C1455" s="3" t="s">
        <v>2958</v>
      </c>
      <c r="D1455" s="3" t="str">
        <f t="shared" si="22"/>
        <v>Contig18368</v>
      </c>
      <c r="E1455" s="3" t="s">
        <v>595</v>
      </c>
      <c r="F1455" s="3"/>
    </row>
    <row r="1456" spans="1:6" x14ac:dyDescent="0.4">
      <c r="A1456" s="3" t="s">
        <v>16</v>
      </c>
      <c r="B1456" s="3" t="s">
        <v>9</v>
      </c>
      <c r="C1456" s="3" t="s">
        <v>2957</v>
      </c>
      <c r="D1456" s="3" t="str">
        <f t="shared" si="22"/>
        <v>Contig18540</v>
      </c>
      <c r="E1456" s="3" t="s">
        <v>17</v>
      </c>
      <c r="F1456" s="3"/>
    </row>
    <row r="1457" spans="1:6" x14ac:dyDescent="0.4">
      <c r="A1457" s="3" t="s">
        <v>16</v>
      </c>
      <c r="B1457" s="3" t="s">
        <v>9</v>
      </c>
      <c r="C1457" s="3" t="s">
        <v>2956</v>
      </c>
      <c r="D1457" s="3" t="str">
        <f t="shared" si="22"/>
        <v>Contig18972</v>
      </c>
      <c r="E1457" s="3" t="s">
        <v>278</v>
      </c>
      <c r="F1457" s="3"/>
    </row>
    <row r="1458" spans="1:6" x14ac:dyDescent="0.4">
      <c r="A1458" s="3" t="s">
        <v>16</v>
      </c>
      <c r="B1458" s="3" t="s">
        <v>9</v>
      </c>
      <c r="C1458" s="3" t="s">
        <v>2955</v>
      </c>
      <c r="D1458" s="3" t="str">
        <f t="shared" si="22"/>
        <v>Contig18974</v>
      </c>
      <c r="E1458" s="3" t="s">
        <v>278</v>
      </c>
      <c r="F1458" s="3"/>
    </row>
    <row r="1459" spans="1:6" x14ac:dyDescent="0.4">
      <c r="A1459" s="3" t="s">
        <v>16</v>
      </c>
      <c r="B1459" s="3" t="s">
        <v>9</v>
      </c>
      <c r="C1459" s="3" t="s">
        <v>2954</v>
      </c>
      <c r="D1459" s="3" t="str">
        <f t="shared" si="22"/>
        <v>Contig19539</v>
      </c>
      <c r="E1459" s="3" t="s">
        <v>625</v>
      </c>
      <c r="F1459" s="3"/>
    </row>
    <row r="1460" spans="1:6" x14ac:dyDescent="0.4">
      <c r="A1460" s="3" t="s">
        <v>16</v>
      </c>
      <c r="B1460" s="3" t="s">
        <v>9</v>
      </c>
      <c r="C1460" s="3" t="s">
        <v>2953</v>
      </c>
      <c r="D1460" s="3" t="str">
        <f t="shared" si="22"/>
        <v>Contig19540</v>
      </c>
      <c r="E1460" s="3" t="s">
        <v>29</v>
      </c>
      <c r="F1460" s="3"/>
    </row>
    <row r="1461" spans="1:6" x14ac:dyDescent="0.4">
      <c r="A1461" s="3" t="s">
        <v>16</v>
      </c>
      <c r="B1461" s="3" t="s">
        <v>9</v>
      </c>
      <c r="C1461" s="3" t="s">
        <v>2952</v>
      </c>
      <c r="D1461" s="3" t="str">
        <f t="shared" si="22"/>
        <v>Contig19733</v>
      </c>
      <c r="E1461" s="3" t="s">
        <v>17</v>
      </c>
      <c r="F1461" s="3"/>
    </row>
    <row r="1462" spans="1:6" x14ac:dyDescent="0.4">
      <c r="A1462" s="3" t="s">
        <v>16</v>
      </c>
      <c r="B1462" s="3" t="s">
        <v>9</v>
      </c>
      <c r="C1462" s="3" t="s">
        <v>2951</v>
      </c>
      <c r="D1462" s="3" t="str">
        <f t="shared" si="22"/>
        <v>Contig20266</v>
      </c>
      <c r="E1462" s="3" t="s">
        <v>29</v>
      </c>
      <c r="F1462" s="3"/>
    </row>
    <row r="1463" spans="1:6" x14ac:dyDescent="0.4">
      <c r="A1463" s="3" t="s">
        <v>16</v>
      </c>
      <c r="B1463" s="3" t="s">
        <v>9</v>
      </c>
      <c r="C1463" s="3" t="s">
        <v>2950</v>
      </c>
      <c r="D1463" s="3" t="str">
        <f t="shared" si="22"/>
        <v>Contig20267</v>
      </c>
      <c r="E1463" s="3" t="s">
        <v>29</v>
      </c>
      <c r="F1463" s="3"/>
    </row>
    <row r="1464" spans="1:6" x14ac:dyDescent="0.4">
      <c r="A1464" s="3" t="s">
        <v>16</v>
      </c>
      <c r="B1464" s="3" t="s">
        <v>9</v>
      </c>
      <c r="C1464" s="3" t="s">
        <v>2949</v>
      </c>
      <c r="D1464" s="3" t="str">
        <f t="shared" si="22"/>
        <v>Contig20267</v>
      </c>
      <c r="E1464" s="3" t="s">
        <v>29</v>
      </c>
      <c r="F1464" s="3"/>
    </row>
    <row r="1465" spans="1:6" x14ac:dyDescent="0.4">
      <c r="A1465" s="3" t="s">
        <v>16</v>
      </c>
      <c r="B1465" s="3" t="s">
        <v>9</v>
      </c>
      <c r="C1465" s="3" t="s">
        <v>2948</v>
      </c>
      <c r="D1465" s="3" t="str">
        <f t="shared" si="22"/>
        <v>Contig20270</v>
      </c>
      <c r="E1465" s="3" t="s">
        <v>29</v>
      </c>
      <c r="F1465" s="3"/>
    </row>
    <row r="1466" spans="1:6" x14ac:dyDescent="0.4">
      <c r="A1466" s="3" t="s">
        <v>16</v>
      </c>
      <c r="B1466" s="3" t="s">
        <v>9</v>
      </c>
      <c r="C1466" s="3" t="s">
        <v>2947</v>
      </c>
      <c r="D1466" s="3" t="str">
        <f t="shared" si="22"/>
        <v>Contig20373</v>
      </c>
      <c r="E1466" s="3" t="s">
        <v>29</v>
      </c>
      <c r="F1466" s="3"/>
    </row>
    <row r="1467" spans="1:6" x14ac:dyDescent="0.4">
      <c r="A1467" s="3" t="s">
        <v>16</v>
      </c>
      <c r="B1467" s="3" t="s">
        <v>9</v>
      </c>
      <c r="C1467" s="3" t="s">
        <v>2946</v>
      </c>
      <c r="D1467" s="3" t="str">
        <f t="shared" si="22"/>
        <v>Contig20374</v>
      </c>
      <c r="E1467" s="3" t="s">
        <v>29</v>
      </c>
      <c r="F1467" s="3"/>
    </row>
    <row r="1468" spans="1:6" x14ac:dyDescent="0.4">
      <c r="A1468" s="3" t="s">
        <v>16</v>
      </c>
      <c r="B1468" s="3" t="s">
        <v>9</v>
      </c>
      <c r="C1468" s="3" t="s">
        <v>2945</v>
      </c>
      <c r="D1468" s="3" t="str">
        <f t="shared" si="22"/>
        <v>Contig20375</v>
      </c>
      <c r="E1468" s="3" t="s">
        <v>29</v>
      </c>
      <c r="F1468" s="3"/>
    </row>
    <row r="1469" spans="1:6" x14ac:dyDescent="0.4">
      <c r="A1469" s="3" t="s">
        <v>16</v>
      </c>
      <c r="B1469" s="3" t="s">
        <v>9</v>
      </c>
      <c r="C1469" s="3" t="s">
        <v>2944</v>
      </c>
      <c r="D1469" s="3" t="str">
        <f t="shared" si="22"/>
        <v>Contig20376</v>
      </c>
      <c r="E1469" s="3" t="s">
        <v>29</v>
      </c>
      <c r="F1469" s="3"/>
    </row>
    <row r="1470" spans="1:6" x14ac:dyDescent="0.4">
      <c r="A1470" s="3" t="s">
        <v>16</v>
      </c>
      <c r="B1470" s="3" t="s">
        <v>9</v>
      </c>
      <c r="C1470" s="3" t="s">
        <v>2943</v>
      </c>
      <c r="D1470" s="3" t="str">
        <f t="shared" si="22"/>
        <v>Contig20376</v>
      </c>
      <c r="E1470" s="3" t="s">
        <v>29</v>
      </c>
      <c r="F1470" s="3"/>
    </row>
    <row r="1471" spans="1:6" x14ac:dyDescent="0.4">
      <c r="A1471" s="3" t="s">
        <v>16</v>
      </c>
      <c r="B1471" s="3" t="s">
        <v>9</v>
      </c>
      <c r="C1471" s="3" t="s">
        <v>2942</v>
      </c>
      <c r="D1471" s="3" t="str">
        <f t="shared" si="22"/>
        <v>Contig20377</v>
      </c>
      <c r="E1471" s="3" t="s">
        <v>29</v>
      </c>
      <c r="F1471" s="3"/>
    </row>
    <row r="1472" spans="1:6" x14ac:dyDescent="0.4">
      <c r="A1472" s="3" t="s">
        <v>16</v>
      </c>
      <c r="B1472" s="3" t="s">
        <v>9</v>
      </c>
      <c r="C1472" s="3" t="s">
        <v>2941</v>
      </c>
      <c r="D1472" s="3" t="str">
        <f t="shared" si="22"/>
        <v>Contig20377</v>
      </c>
      <c r="E1472" s="3" t="s">
        <v>29</v>
      </c>
      <c r="F1472" s="3"/>
    </row>
    <row r="1473" spans="1:6" x14ac:dyDescent="0.4">
      <c r="A1473" s="3" t="s">
        <v>16</v>
      </c>
      <c r="B1473" s="3" t="s">
        <v>9</v>
      </c>
      <c r="C1473" s="3" t="s">
        <v>2940</v>
      </c>
      <c r="D1473" s="3" t="str">
        <f t="shared" si="22"/>
        <v>Contig20378</v>
      </c>
      <c r="E1473" s="3" t="s">
        <v>29</v>
      </c>
      <c r="F1473" s="3"/>
    </row>
    <row r="1474" spans="1:6" x14ac:dyDescent="0.4">
      <c r="A1474" s="3" t="s">
        <v>16</v>
      </c>
      <c r="B1474" s="3" t="s">
        <v>9</v>
      </c>
      <c r="C1474" s="3" t="s">
        <v>2939</v>
      </c>
      <c r="D1474" s="3" t="str">
        <f t="shared" ref="D1474:D1537" si="23">MID(C1474, 1, FIND("_", C1474)-1)</f>
        <v>Contig20379</v>
      </c>
      <c r="E1474" s="3" t="s">
        <v>29</v>
      </c>
      <c r="F1474" s="3"/>
    </row>
    <row r="1475" spans="1:6" x14ac:dyDescent="0.4">
      <c r="A1475" s="3" t="s">
        <v>16</v>
      </c>
      <c r="B1475" s="3" t="s">
        <v>9</v>
      </c>
      <c r="C1475" s="3" t="s">
        <v>2938</v>
      </c>
      <c r="D1475" s="3" t="str">
        <f t="shared" si="23"/>
        <v>Contig20506</v>
      </c>
      <c r="E1475" s="3" t="s">
        <v>29</v>
      </c>
      <c r="F1475" s="3"/>
    </row>
    <row r="1476" spans="1:6" x14ac:dyDescent="0.4">
      <c r="A1476" s="3" t="s">
        <v>16</v>
      </c>
      <c r="B1476" s="3" t="s">
        <v>9</v>
      </c>
      <c r="C1476" s="3" t="s">
        <v>2937</v>
      </c>
      <c r="D1476" s="3" t="str">
        <f t="shared" si="23"/>
        <v>Contig20755</v>
      </c>
      <c r="E1476" s="3" t="s">
        <v>17</v>
      </c>
      <c r="F1476" s="3"/>
    </row>
    <row r="1477" spans="1:6" x14ac:dyDescent="0.4">
      <c r="A1477" s="3" t="s">
        <v>16</v>
      </c>
      <c r="B1477" s="3" t="s">
        <v>9</v>
      </c>
      <c r="C1477" s="3" t="s">
        <v>2936</v>
      </c>
      <c r="D1477" s="3" t="str">
        <f t="shared" si="23"/>
        <v>Contig20756</v>
      </c>
      <c r="E1477" s="3" t="s">
        <v>17</v>
      </c>
      <c r="F1477" s="3"/>
    </row>
    <row r="1478" spans="1:6" x14ac:dyDescent="0.4">
      <c r="A1478" s="3" t="s">
        <v>16</v>
      </c>
      <c r="B1478" s="3" t="s">
        <v>9</v>
      </c>
      <c r="C1478" s="3" t="s">
        <v>2935</v>
      </c>
      <c r="D1478" s="3" t="str">
        <f t="shared" si="23"/>
        <v>Contig20757</v>
      </c>
      <c r="E1478" s="3" t="s">
        <v>17</v>
      </c>
      <c r="F1478" s="3"/>
    </row>
    <row r="1479" spans="1:6" x14ac:dyDescent="0.4">
      <c r="A1479" s="3" t="s">
        <v>16</v>
      </c>
      <c r="B1479" s="3" t="s">
        <v>9</v>
      </c>
      <c r="C1479" s="3" t="s">
        <v>2934</v>
      </c>
      <c r="D1479" s="3" t="str">
        <f t="shared" si="23"/>
        <v>Contig20758</v>
      </c>
      <c r="E1479" s="3" t="s">
        <v>17</v>
      </c>
      <c r="F1479" s="3"/>
    </row>
    <row r="1480" spans="1:6" x14ac:dyDescent="0.4">
      <c r="A1480" s="3" t="s">
        <v>16</v>
      </c>
      <c r="B1480" s="3" t="s">
        <v>9</v>
      </c>
      <c r="C1480" s="3" t="s">
        <v>2933</v>
      </c>
      <c r="D1480" s="3" t="str">
        <f t="shared" si="23"/>
        <v>Contig21005</v>
      </c>
      <c r="E1480" s="3" t="s">
        <v>17</v>
      </c>
      <c r="F1480" s="3"/>
    </row>
    <row r="1481" spans="1:6" x14ac:dyDescent="0.4">
      <c r="A1481" s="3" t="s">
        <v>16</v>
      </c>
      <c r="B1481" s="3" t="s">
        <v>9</v>
      </c>
      <c r="C1481" s="3" t="s">
        <v>2932</v>
      </c>
      <c r="D1481" s="3" t="str">
        <f t="shared" si="23"/>
        <v>Contig21037</v>
      </c>
      <c r="E1481" s="3" t="s">
        <v>29</v>
      </c>
      <c r="F1481" s="3"/>
    </row>
    <row r="1482" spans="1:6" x14ac:dyDescent="0.4">
      <c r="A1482" s="3" t="s">
        <v>16</v>
      </c>
      <c r="B1482" s="3" t="s">
        <v>9</v>
      </c>
      <c r="C1482" s="3" t="s">
        <v>2931</v>
      </c>
      <c r="D1482" s="3" t="str">
        <f t="shared" si="23"/>
        <v>Contig21040</v>
      </c>
      <c r="E1482" s="3" t="s">
        <v>29</v>
      </c>
      <c r="F1482" s="3"/>
    </row>
    <row r="1483" spans="1:6" x14ac:dyDescent="0.4">
      <c r="A1483" s="3" t="s">
        <v>16</v>
      </c>
      <c r="B1483" s="3" t="s">
        <v>9</v>
      </c>
      <c r="C1483" s="3" t="s">
        <v>2930</v>
      </c>
      <c r="D1483" s="3" t="str">
        <f t="shared" si="23"/>
        <v>Contig21567</v>
      </c>
      <c r="E1483" s="3" t="s">
        <v>17</v>
      </c>
      <c r="F1483" s="3"/>
    </row>
    <row r="1484" spans="1:6" x14ac:dyDescent="0.4">
      <c r="A1484" s="3" t="s">
        <v>16</v>
      </c>
      <c r="B1484" s="3" t="s">
        <v>9</v>
      </c>
      <c r="C1484" s="3" t="s">
        <v>2929</v>
      </c>
      <c r="D1484" s="3" t="str">
        <f t="shared" si="23"/>
        <v>Contig21567</v>
      </c>
      <c r="E1484" s="3" t="s">
        <v>17</v>
      </c>
      <c r="F1484" s="3"/>
    </row>
    <row r="1485" spans="1:6" x14ac:dyDescent="0.4">
      <c r="A1485" s="3" t="s">
        <v>16</v>
      </c>
      <c r="B1485" s="3" t="s">
        <v>9</v>
      </c>
      <c r="C1485" s="3" t="s">
        <v>2928</v>
      </c>
      <c r="D1485" s="3" t="str">
        <f t="shared" si="23"/>
        <v>Contig21570</v>
      </c>
      <c r="E1485" s="3" t="s">
        <v>29</v>
      </c>
      <c r="F1485" s="3"/>
    </row>
    <row r="1486" spans="1:6" x14ac:dyDescent="0.4">
      <c r="A1486" s="3" t="s">
        <v>16</v>
      </c>
      <c r="B1486" s="3" t="s">
        <v>9</v>
      </c>
      <c r="C1486" s="3" t="s">
        <v>2927</v>
      </c>
      <c r="D1486" s="3" t="str">
        <f t="shared" si="23"/>
        <v>Contig21570</v>
      </c>
      <c r="E1486" s="3" t="s">
        <v>17</v>
      </c>
      <c r="F1486" s="3"/>
    </row>
    <row r="1487" spans="1:6" x14ac:dyDescent="0.4">
      <c r="A1487" s="3" t="s">
        <v>16</v>
      </c>
      <c r="B1487" s="3" t="s">
        <v>9</v>
      </c>
      <c r="C1487" s="3" t="s">
        <v>2926</v>
      </c>
      <c r="D1487" s="3" t="str">
        <f t="shared" si="23"/>
        <v>Contig21674</v>
      </c>
      <c r="E1487" s="3" t="s">
        <v>29</v>
      </c>
      <c r="F1487" s="3"/>
    </row>
    <row r="1488" spans="1:6" x14ac:dyDescent="0.4">
      <c r="A1488" s="3" t="s">
        <v>16</v>
      </c>
      <c r="B1488" s="3" t="s">
        <v>9</v>
      </c>
      <c r="C1488" s="3" t="s">
        <v>2925</v>
      </c>
      <c r="D1488" s="3" t="str">
        <f t="shared" si="23"/>
        <v>Contig22346</v>
      </c>
      <c r="E1488" s="3" t="s">
        <v>29</v>
      </c>
      <c r="F1488" s="3"/>
    </row>
    <row r="1489" spans="1:6" x14ac:dyDescent="0.4">
      <c r="A1489" s="3" t="s">
        <v>16</v>
      </c>
      <c r="B1489" s="3" t="s">
        <v>9</v>
      </c>
      <c r="C1489" s="3" t="s">
        <v>2924</v>
      </c>
      <c r="D1489" s="3" t="str">
        <f t="shared" si="23"/>
        <v>Contig22347</v>
      </c>
      <c r="E1489" s="3" t="s">
        <v>29</v>
      </c>
      <c r="F1489" s="3"/>
    </row>
    <row r="1490" spans="1:6" x14ac:dyDescent="0.4">
      <c r="A1490" s="3" t="s">
        <v>16</v>
      </c>
      <c r="B1490" s="3" t="s">
        <v>9</v>
      </c>
      <c r="C1490" s="3" t="s">
        <v>2923</v>
      </c>
      <c r="D1490" s="3" t="str">
        <f t="shared" si="23"/>
        <v>Contig22348</v>
      </c>
      <c r="E1490" s="3" t="s">
        <v>29</v>
      </c>
      <c r="F1490" s="3"/>
    </row>
    <row r="1491" spans="1:6" x14ac:dyDescent="0.4">
      <c r="A1491" s="3" t="s">
        <v>16</v>
      </c>
      <c r="B1491" s="3" t="s">
        <v>9</v>
      </c>
      <c r="C1491" s="3" t="s">
        <v>2922</v>
      </c>
      <c r="D1491" s="3" t="str">
        <f t="shared" si="23"/>
        <v>Contig22351</v>
      </c>
      <c r="E1491" s="3" t="s">
        <v>29</v>
      </c>
      <c r="F1491" s="3"/>
    </row>
    <row r="1492" spans="1:6" x14ac:dyDescent="0.4">
      <c r="A1492" s="3" t="s">
        <v>16</v>
      </c>
      <c r="B1492" s="3" t="s">
        <v>9</v>
      </c>
      <c r="C1492" s="3" t="s">
        <v>2921</v>
      </c>
      <c r="D1492" s="3" t="str">
        <f t="shared" si="23"/>
        <v>Contig22665</v>
      </c>
      <c r="E1492" s="3" t="s">
        <v>288</v>
      </c>
      <c r="F1492" s="3"/>
    </row>
    <row r="1493" spans="1:6" x14ac:dyDescent="0.4">
      <c r="A1493" s="3" t="s">
        <v>16</v>
      </c>
      <c r="B1493" s="3" t="s">
        <v>9</v>
      </c>
      <c r="C1493" s="3" t="s">
        <v>2920</v>
      </c>
      <c r="D1493" s="3" t="str">
        <f t="shared" si="23"/>
        <v>Contig23161</v>
      </c>
      <c r="E1493" s="3" t="s">
        <v>278</v>
      </c>
      <c r="F1493" s="3"/>
    </row>
    <row r="1494" spans="1:6" x14ac:dyDescent="0.4">
      <c r="A1494" s="3" t="s">
        <v>16</v>
      </c>
      <c r="B1494" s="3" t="s">
        <v>9</v>
      </c>
      <c r="C1494" s="3" t="s">
        <v>2919</v>
      </c>
      <c r="D1494" s="3" t="str">
        <f t="shared" si="23"/>
        <v>Contig23320</v>
      </c>
      <c r="E1494" s="3" t="s">
        <v>17</v>
      </c>
      <c r="F1494" s="3"/>
    </row>
    <row r="1495" spans="1:6" x14ac:dyDescent="0.4">
      <c r="A1495" s="3" t="s">
        <v>16</v>
      </c>
      <c r="B1495" s="3" t="s">
        <v>9</v>
      </c>
      <c r="C1495" s="3" t="s">
        <v>2918</v>
      </c>
      <c r="D1495" s="3" t="str">
        <f t="shared" si="23"/>
        <v>Contig23573</v>
      </c>
      <c r="E1495" s="3" t="s">
        <v>17</v>
      </c>
      <c r="F1495" s="3"/>
    </row>
    <row r="1496" spans="1:6" x14ac:dyDescent="0.4">
      <c r="A1496" s="3" t="s">
        <v>16</v>
      </c>
      <c r="B1496" s="3" t="s">
        <v>9</v>
      </c>
      <c r="C1496" s="3" t="s">
        <v>2917</v>
      </c>
      <c r="D1496" s="3" t="str">
        <f t="shared" si="23"/>
        <v>Contig23573</v>
      </c>
      <c r="E1496" s="3" t="s">
        <v>17</v>
      </c>
      <c r="F1496" s="3"/>
    </row>
    <row r="1497" spans="1:6" x14ac:dyDescent="0.4">
      <c r="A1497" s="3" t="s">
        <v>16</v>
      </c>
      <c r="B1497" s="3" t="s">
        <v>9</v>
      </c>
      <c r="C1497" s="3" t="s">
        <v>2916</v>
      </c>
      <c r="D1497" s="3" t="str">
        <f t="shared" si="23"/>
        <v>Contig23574</v>
      </c>
      <c r="E1497" s="3" t="s">
        <v>17</v>
      </c>
      <c r="F1497" s="3"/>
    </row>
    <row r="1498" spans="1:6" x14ac:dyDescent="0.4">
      <c r="A1498" s="3" t="s">
        <v>16</v>
      </c>
      <c r="B1498" s="3" t="s">
        <v>9</v>
      </c>
      <c r="C1498" s="3" t="s">
        <v>2915</v>
      </c>
      <c r="D1498" s="3" t="str">
        <f t="shared" si="23"/>
        <v>Contig2302</v>
      </c>
      <c r="E1498" s="3" t="s">
        <v>278</v>
      </c>
      <c r="F1498" s="3"/>
    </row>
    <row r="1499" spans="1:6" x14ac:dyDescent="0.4">
      <c r="A1499" s="3" t="s">
        <v>16</v>
      </c>
      <c r="B1499" s="3" t="s">
        <v>9</v>
      </c>
      <c r="C1499" s="3" t="s">
        <v>2914</v>
      </c>
      <c r="D1499" s="3" t="str">
        <f t="shared" si="23"/>
        <v>Contig24055</v>
      </c>
      <c r="E1499" s="3" t="s">
        <v>17</v>
      </c>
      <c r="F1499" s="3"/>
    </row>
    <row r="1500" spans="1:6" x14ac:dyDescent="0.4">
      <c r="A1500" s="3" t="s">
        <v>16</v>
      </c>
      <c r="B1500" s="3" t="s">
        <v>9</v>
      </c>
      <c r="C1500" s="3" t="s">
        <v>2913</v>
      </c>
      <c r="D1500" s="3" t="str">
        <f t="shared" si="23"/>
        <v>Contig24056</v>
      </c>
      <c r="E1500" s="3" t="s">
        <v>17</v>
      </c>
      <c r="F1500" s="3"/>
    </row>
    <row r="1501" spans="1:6" x14ac:dyDescent="0.4">
      <c r="A1501" s="3" t="s">
        <v>16</v>
      </c>
      <c r="B1501" s="3" t="s">
        <v>9</v>
      </c>
      <c r="C1501" s="3" t="s">
        <v>2912</v>
      </c>
      <c r="D1501" s="3" t="str">
        <f t="shared" si="23"/>
        <v>Contig24467</v>
      </c>
      <c r="E1501" s="3" t="s">
        <v>17</v>
      </c>
      <c r="F1501" s="3"/>
    </row>
    <row r="1502" spans="1:6" x14ac:dyDescent="0.4">
      <c r="A1502" s="3" t="s">
        <v>16</v>
      </c>
      <c r="B1502" s="3" t="s">
        <v>9</v>
      </c>
      <c r="C1502" s="3" t="s">
        <v>2911</v>
      </c>
      <c r="D1502" s="3" t="str">
        <f t="shared" si="23"/>
        <v>Contig24468</v>
      </c>
      <c r="E1502" s="3" t="s">
        <v>1051</v>
      </c>
      <c r="F1502" s="3"/>
    </row>
    <row r="1503" spans="1:6" x14ac:dyDescent="0.4">
      <c r="A1503" s="3" t="s">
        <v>16</v>
      </c>
      <c r="B1503" s="3" t="s">
        <v>9</v>
      </c>
      <c r="C1503" s="3" t="s">
        <v>2910</v>
      </c>
      <c r="D1503" s="3" t="str">
        <f t="shared" si="23"/>
        <v>Contig24469</v>
      </c>
      <c r="E1503" s="3" t="s">
        <v>17</v>
      </c>
      <c r="F1503" s="3"/>
    </row>
    <row r="1504" spans="1:6" x14ac:dyDescent="0.4">
      <c r="A1504" s="3" t="s">
        <v>16</v>
      </c>
      <c r="B1504" s="3" t="s">
        <v>9</v>
      </c>
      <c r="C1504" s="3" t="s">
        <v>2909</v>
      </c>
      <c r="D1504" s="3" t="str">
        <f t="shared" si="23"/>
        <v>Contig24470</v>
      </c>
      <c r="E1504" s="3" t="s">
        <v>1051</v>
      </c>
      <c r="F1504" s="3"/>
    </row>
    <row r="1505" spans="1:6" x14ac:dyDescent="0.4">
      <c r="A1505" s="3" t="s">
        <v>16</v>
      </c>
      <c r="B1505" s="3" t="s">
        <v>9</v>
      </c>
      <c r="C1505" s="3" t="s">
        <v>2908</v>
      </c>
      <c r="D1505" s="3" t="str">
        <f t="shared" si="23"/>
        <v>Contig24471</v>
      </c>
      <c r="E1505" s="3" t="s">
        <v>17</v>
      </c>
      <c r="F1505" s="3"/>
    </row>
    <row r="1506" spans="1:6" x14ac:dyDescent="0.4">
      <c r="A1506" s="3" t="s">
        <v>16</v>
      </c>
      <c r="B1506" s="3" t="s">
        <v>9</v>
      </c>
      <c r="C1506" s="3" t="s">
        <v>2907</v>
      </c>
      <c r="D1506" s="3" t="str">
        <f t="shared" si="23"/>
        <v>Contig2489</v>
      </c>
      <c r="E1506" s="3" t="s">
        <v>29</v>
      </c>
      <c r="F1506" s="3"/>
    </row>
    <row r="1507" spans="1:6" x14ac:dyDescent="0.4">
      <c r="A1507" s="3" t="s">
        <v>16</v>
      </c>
      <c r="B1507" s="3" t="s">
        <v>9</v>
      </c>
      <c r="C1507" s="3" t="s">
        <v>2906</v>
      </c>
      <c r="D1507" s="3" t="str">
        <f t="shared" si="23"/>
        <v>Contig2508</v>
      </c>
      <c r="E1507" s="3" t="s">
        <v>29</v>
      </c>
      <c r="F1507" s="3"/>
    </row>
    <row r="1508" spans="1:6" x14ac:dyDescent="0.4">
      <c r="A1508" s="3" t="s">
        <v>16</v>
      </c>
      <c r="B1508" s="3" t="s">
        <v>9</v>
      </c>
      <c r="C1508" s="3" t="s">
        <v>2905</v>
      </c>
      <c r="D1508" s="3" t="str">
        <f t="shared" si="23"/>
        <v>Contig2508</v>
      </c>
      <c r="E1508" s="3" t="s">
        <v>595</v>
      </c>
      <c r="F1508" s="3"/>
    </row>
    <row r="1509" spans="1:6" x14ac:dyDescent="0.4">
      <c r="A1509" s="3" t="s">
        <v>16</v>
      </c>
      <c r="B1509" s="3" t="s">
        <v>9</v>
      </c>
      <c r="C1509" s="3" t="s">
        <v>2904</v>
      </c>
      <c r="D1509" s="3" t="str">
        <f t="shared" si="23"/>
        <v>Contig2509</v>
      </c>
      <c r="E1509" s="3" t="s">
        <v>29</v>
      </c>
      <c r="F1509" s="3"/>
    </row>
    <row r="1510" spans="1:6" x14ac:dyDescent="0.4">
      <c r="A1510" s="3" t="s">
        <v>16</v>
      </c>
      <c r="B1510" s="3" t="s">
        <v>9</v>
      </c>
      <c r="C1510" s="3" t="s">
        <v>2903</v>
      </c>
      <c r="D1510" s="3" t="str">
        <f t="shared" si="23"/>
        <v>Contig381</v>
      </c>
      <c r="E1510" s="3" t="s">
        <v>17</v>
      </c>
      <c r="F1510" s="3"/>
    </row>
    <row r="1511" spans="1:6" x14ac:dyDescent="0.4">
      <c r="A1511" s="3" t="s">
        <v>16</v>
      </c>
      <c r="B1511" s="3" t="s">
        <v>9</v>
      </c>
      <c r="C1511" s="3" t="s">
        <v>2902</v>
      </c>
      <c r="D1511" s="3" t="str">
        <f t="shared" si="23"/>
        <v>Contig2929</v>
      </c>
      <c r="E1511" s="3" t="s">
        <v>29</v>
      </c>
      <c r="F1511" s="3"/>
    </row>
    <row r="1512" spans="1:6" x14ac:dyDescent="0.4">
      <c r="A1512" s="3" t="s">
        <v>16</v>
      </c>
      <c r="B1512" s="3" t="s">
        <v>9</v>
      </c>
      <c r="C1512" s="3" t="s">
        <v>2901</v>
      </c>
      <c r="D1512" s="3" t="str">
        <f t="shared" si="23"/>
        <v>Contig2929</v>
      </c>
      <c r="E1512" s="3" t="s">
        <v>17</v>
      </c>
      <c r="F1512" s="3"/>
    </row>
    <row r="1513" spans="1:6" x14ac:dyDescent="0.4">
      <c r="A1513" s="3" t="s">
        <v>16</v>
      </c>
      <c r="B1513" s="3" t="s">
        <v>9</v>
      </c>
      <c r="C1513" s="3" t="s">
        <v>2900</v>
      </c>
      <c r="D1513" s="3" t="str">
        <f t="shared" si="23"/>
        <v>Contig2930</v>
      </c>
      <c r="E1513" s="3" t="s">
        <v>17</v>
      </c>
      <c r="F1513" s="3"/>
    </row>
    <row r="1514" spans="1:6" x14ac:dyDescent="0.4">
      <c r="A1514" s="3" t="s">
        <v>16</v>
      </c>
      <c r="B1514" s="3" t="s">
        <v>9</v>
      </c>
      <c r="C1514" s="3" t="s">
        <v>2899</v>
      </c>
      <c r="D1514" s="3" t="str">
        <f t="shared" si="23"/>
        <v>Contig2930</v>
      </c>
      <c r="E1514" s="3" t="s">
        <v>80</v>
      </c>
      <c r="F1514" s="3"/>
    </row>
    <row r="1515" spans="1:6" x14ac:dyDescent="0.4">
      <c r="A1515" s="3" t="s">
        <v>16</v>
      </c>
      <c r="B1515" s="3" t="s">
        <v>9</v>
      </c>
      <c r="C1515" s="3" t="s">
        <v>2898</v>
      </c>
      <c r="D1515" s="3" t="str">
        <f t="shared" si="23"/>
        <v>Contig2931</v>
      </c>
      <c r="E1515" s="3" t="s">
        <v>29</v>
      </c>
      <c r="F1515" s="3"/>
    </row>
    <row r="1516" spans="1:6" x14ac:dyDescent="0.4">
      <c r="A1516" s="3" t="s">
        <v>16</v>
      </c>
      <c r="B1516" s="3" t="s">
        <v>9</v>
      </c>
      <c r="C1516" s="3" t="s">
        <v>2897</v>
      </c>
      <c r="D1516" s="3" t="str">
        <f t="shared" si="23"/>
        <v>Contig2931</v>
      </c>
      <c r="E1516" s="3" t="s">
        <v>815</v>
      </c>
      <c r="F1516" s="3"/>
    </row>
    <row r="1517" spans="1:6" x14ac:dyDescent="0.4">
      <c r="A1517" s="3" t="s">
        <v>16</v>
      </c>
      <c r="B1517" s="3" t="s">
        <v>9</v>
      </c>
      <c r="C1517" s="3" t="s">
        <v>2896</v>
      </c>
      <c r="D1517" s="3" t="str">
        <f t="shared" si="23"/>
        <v>Contig2932</v>
      </c>
      <c r="E1517" s="3" t="s">
        <v>17</v>
      </c>
      <c r="F1517" s="3"/>
    </row>
    <row r="1518" spans="1:6" x14ac:dyDescent="0.4">
      <c r="A1518" s="3" t="s">
        <v>16</v>
      </c>
      <c r="B1518" s="3" t="s">
        <v>9</v>
      </c>
      <c r="C1518" s="3" t="s">
        <v>2895</v>
      </c>
      <c r="D1518" s="3" t="str">
        <f t="shared" si="23"/>
        <v>Contig2932</v>
      </c>
      <c r="E1518" s="3" t="s">
        <v>80</v>
      </c>
      <c r="F1518" s="3"/>
    </row>
    <row r="1519" spans="1:6" x14ac:dyDescent="0.4">
      <c r="A1519" s="3" t="s">
        <v>16</v>
      </c>
      <c r="B1519" s="3" t="s">
        <v>9</v>
      </c>
      <c r="C1519" s="3" t="s">
        <v>2894</v>
      </c>
      <c r="D1519" s="3" t="str">
        <f t="shared" si="23"/>
        <v>Contig2933</v>
      </c>
      <c r="E1519" s="3" t="s">
        <v>17</v>
      </c>
      <c r="F1519" s="3"/>
    </row>
    <row r="1520" spans="1:6" x14ac:dyDescent="0.4">
      <c r="A1520" s="3" t="s">
        <v>16</v>
      </c>
      <c r="B1520" s="3" t="s">
        <v>9</v>
      </c>
      <c r="C1520" s="3" t="s">
        <v>2893</v>
      </c>
      <c r="D1520" s="3" t="str">
        <f t="shared" si="23"/>
        <v>Contig2933</v>
      </c>
      <c r="E1520" s="3" t="s">
        <v>80</v>
      </c>
      <c r="F1520" s="3"/>
    </row>
    <row r="1521" spans="1:6" x14ac:dyDescent="0.4">
      <c r="A1521" s="3" t="s">
        <v>16</v>
      </c>
      <c r="B1521" s="3" t="s">
        <v>9</v>
      </c>
      <c r="C1521" s="3" t="s">
        <v>2892</v>
      </c>
      <c r="D1521" s="3" t="str">
        <f t="shared" si="23"/>
        <v>Contig3113</v>
      </c>
      <c r="E1521" s="3" t="s">
        <v>29</v>
      </c>
      <c r="F1521" s="3"/>
    </row>
    <row r="1522" spans="1:6" x14ac:dyDescent="0.4">
      <c r="A1522" s="3" t="s">
        <v>16</v>
      </c>
      <c r="B1522" s="3" t="s">
        <v>9</v>
      </c>
      <c r="C1522" s="3" t="s">
        <v>2891</v>
      </c>
      <c r="D1522" s="3" t="str">
        <f t="shared" si="23"/>
        <v>Contig3113</v>
      </c>
      <c r="E1522" s="3" t="s">
        <v>29</v>
      </c>
      <c r="F1522" s="3"/>
    </row>
    <row r="1523" spans="1:6" x14ac:dyDescent="0.4">
      <c r="A1523" s="3" t="s">
        <v>16</v>
      </c>
      <c r="B1523" s="3" t="s">
        <v>9</v>
      </c>
      <c r="C1523" s="3" t="s">
        <v>2890</v>
      </c>
      <c r="D1523" s="3" t="str">
        <f t="shared" si="23"/>
        <v>Contig3114</v>
      </c>
      <c r="E1523" s="3" t="s">
        <v>29</v>
      </c>
      <c r="F1523" s="3"/>
    </row>
    <row r="1524" spans="1:6" x14ac:dyDescent="0.4">
      <c r="A1524" s="3" t="s">
        <v>16</v>
      </c>
      <c r="B1524" s="3" t="s">
        <v>9</v>
      </c>
      <c r="C1524" s="3" t="s">
        <v>2889</v>
      </c>
      <c r="D1524" s="3" t="str">
        <f t="shared" si="23"/>
        <v>Contig3114</v>
      </c>
      <c r="E1524" s="3" t="s">
        <v>34</v>
      </c>
      <c r="F1524" s="3"/>
    </row>
    <row r="1525" spans="1:6" x14ac:dyDescent="0.4">
      <c r="A1525" s="3" t="s">
        <v>16</v>
      </c>
      <c r="B1525" s="3" t="s">
        <v>9</v>
      </c>
      <c r="C1525" s="3" t="s">
        <v>2888</v>
      </c>
      <c r="D1525" s="3" t="str">
        <f t="shared" si="23"/>
        <v>Contig3513</v>
      </c>
      <c r="E1525" s="3" t="s">
        <v>17</v>
      </c>
      <c r="F1525" s="3"/>
    </row>
    <row r="1526" spans="1:6" x14ac:dyDescent="0.4">
      <c r="A1526" s="3" t="s">
        <v>16</v>
      </c>
      <c r="B1526" s="3" t="s">
        <v>9</v>
      </c>
      <c r="C1526" s="3" t="s">
        <v>2887</v>
      </c>
      <c r="D1526" s="3" t="str">
        <f t="shared" si="23"/>
        <v>Contig3514</v>
      </c>
      <c r="E1526" s="3" t="s">
        <v>17</v>
      </c>
      <c r="F1526" s="3"/>
    </row>
    <row r="1527" spans="1:6" x14ac:dyDescent="0.4">
      <c r="A1527" s="3" t="s">
        <v>16</v>
      </c>
      <c r="B1527" s="3" t="s">
        <v>9</v>
      </c>
      <c r="C1527" s="3" t="s">
        <v>2886</v>
      </c>
      <c r="D1527" s="3" t="str">
        <f t="shared" si="23"/>
        <v>Contig3849</v>
      </c>
      <c r="E1527" s="3" t="s">
        <v>29</v>
      </c>
      <c r="F1527" s="3"/>
    </row>
    <row r="1528" spans="1:6" x14ac:dyDescent="0.4">
      <c r="A1528" s="3" t="s">
        <v>16</v>
      </c>
      <c r="B1528" s="3" t="s">
        <v>9</v>
      </c>
      <c r="C1528" s="3" t="s">
        <v>2885</v>
      </c>
      <c r="D1528" s="3" t="str">
        <f t="shared" si="23"/>
        <v>Contig527</v>
      </c>
      <c r="E1528" s="3" t="s">
        <v>17</v>
      </c>
      <c r="F1528" s="3"/>
    </row>
    <row r="1529" spans="1:6" x14ac:dyDescent="0.4">
      <c r="A1529" s="3" t="s">
        <v>16</v>
      </c>
      <c r="B1529" s="3" t="s">
        <v>9</v>
      </c>
      <c r="C1529" s="3" t="s">
        <v>2884</v>
      </c>
      <c r="D1529" s="3" t="str">
        <f t="shared" si="23"/>
        <v>Contig528</v>
      </c>
      <c r="E1529" s="3" t="s">
        <v>17</v>
      </c>
      <c r="F1529" s="3"/>
    </row>
    <row r="1530" spans="1:6" x14ac:dyDescent="0.4">
      <c r="A1530" s="3" t="s">
        <v>16</v>
      </c>
      <c r="B1530" s="3" t="s">
        <v>9</v>
      </c>
      <c r="C1530" s="3" t="s">
        <v>2883</v>
      </c>
      <c r="D1530" s="3" t="str">
        <f t="shared" si="23"/>
        <v>Contig5070</v>
      </c>
      <c r="E1530" s="3" t="s">
        <v>278</v>
      </c>
      <c r="F1530" s="3"/>
    </row>
    <row r="1531" spans="1:6" x14ac:dyDescent="0.4">
      <c r="A1531" s="3" t="s">
        <v>16</v>
      </c>
      <c r="B1531" s="3" t="s">
        <v>9</v>
      </c>
      <c r="C1531" s="3" t="s">
        <v>2882</v>
      </c>
      <c r="D1531" s="3" t="str">
        <f t="shared" si="23"/>
        <v>Contig5071</v>
      </c>
      <c r="E1531" s="3" t="s">
        <v>278</v>
      </c>
      <c r="F1531" s="3"/>
    </row>
    <row r="1532" spans="1:6" x14ac:dyDescent="0.4">
      <c r="A1532" s="3" t="s">
        <v>16</v>
      </c>
      <c r="B1532" s="3" t="s">
        <v>9</v>
      </c>
      <c r="C1532" s="3" t="s">
        <v>2881</v>
      </c>
      <c r="D1532" s="3" t="str">
        <f t="shared" si="23"/>
        <v>Contig5475</v>
      </c>
      <c r="E1532" s="3" t="s">
        <v>17</v>
      </c>
      <c r="F1532" s="3"/>
    </row>
    <row r="1533" spans="1:6" x14ac:dyDescent="0.4">
      <c r="A1533" s="3" t="s">
        <v>16</v>
      </c>
      <c r="B1533" s="3" t="s">
        <v>9</v>
      </c>
      <c r="C1533" s="3" t="s">
        <v>2880</v>
      </c>
      <c r="D1533" s="3" t="str">
        <f t="shared" si="23"/>
        <v>Contig738</v>
      </c>
      <c r="E1533" s="3" t="s">
        <v>815</v>
      </c>
      <c r="F1533" s="3"/>
    </row>
    <row r="1534" spans="1:6" x14ac:dyDescent="0.4">
      <c r="A1534" s="3" t="s">
        <v>16</v>
      </c>
      <c r="B1534" s="3" t="s">
        <v>9</v>
      </c>
      <c r="C1534" s="3" t="s">
        <v>2879</v>
      </c>
      <c r="D1534" s="3" t="str">
        <f t="shared" si="23"/>
        <v>Contig739</v>
      </c>
      <c r="E1534" s="3" t="s">
        <v>815</v>
      </c>
      <c r="F1534" s="3"/>
    </row>
    <row r="1535" spans="1:6" x14ac:dyDescent="0.4">
      <c r="A1535" s="3" t="s">
        <v>16</v>
      </c>
      <c r="B1535" s="3" t="s">
        <v>9</v>
      </c>
      <c r="C1535" s="3" t="s">
        <v>2878</v>
      </c>
      <c r="D1535" s="3" t="str">
        <f t="shared" si="23"/>
        <v>Contig6169</v>
      </c>
      <c r="E1535" s="3" t="s">
        <v>34</v>
      </c>
      <c r="F1535" s="3"/>
    </row>
    <row r="1536" spans="1:6" x14ac:dyDescent="0.4">
      <c r="A1536" s="3" t="s">
        <v>16</v>
      </c>
      <c r="B1536" s="3" t="s">
        <v>9</v>
      </c>
      <c r="C1536" s="3" t="s">
        <v>2877</v>
      </c>
      <c r="D1536" s="3" t="str">
        <f t="shared" si="23"/>
        <v>Contig6246</v>
      </c>
      <c r="E1536" s="3" t="s">
        <v>278</v>
      </c>
      <c r="F1536" s="3"/>
    </row>
    <row r="1537" spans="1:6" x14ac:dyDescent="0.4">
      <c r="A1537" s="3" t="s">
        <v>16</v>
      </c>
      <c r="B1537" s="3" t="s">
        <v>9</v>
      </c>
      <c r="C1537" s="3" t="s">
        <v>2876</v>
      </c>
      <c r="D1537" s="3" t="str">
        <f t="shared" si="23"/>
        <v>Contig6562</v>
      </c>
      <c r="E1537" s="3" t="s">
        <v>17</v>
      </c>
      <c r="F1537" s="3"/>
    </row>
    <row r="1538" spans="1:6" x14ac:dyDescent="0.4">
      <c r="A1538" s="3" t="s">
        <v>16</v>
      </c>
      <c r="B1538" s="3" t="s">
        <v>9</v>
      </c>
      <c r="C1538" s="3" t="s">
        <v>2875</v>
      </c>
      <c r="D1538" s="3" t="str">
        <f t="shared" ref="D1538:D1580" si="24">MID(C1538, 1, FIND("_", C1538)-1)</f>
        <v>Contig6562</v>
      </c>
      <c r="E1538" s="3" t="s">
        <v>815</v>
      </c>
      <c r="F1538" s="3"/>
    </row>
    <row r="1539" spans="1:6" x14ac:dyDescent="0.4">
      <c r="A1539" s="3" t="s">
        <v>16</v>
      </c>
      <c r="B1539" s="3" t="s">
        <v>9</v>
      </c>
      <c r="C1539" s="3" t="s">
        <v>2874</v>
      </c>
      <c r="D1539" s="3" t="str">
        <f t="shared" si="24"/>
        <v>Contig6563</v>
      </c>
      <c r="E1539" s="3" t="s">
        <v>17</v>
      </c>
      <c r="F1539" s="3"/>
    </row>
    <row r="1540" spans="1:6" x14ac:dyDescent="0.4">
      <c r="A1540" s="3" t="s">
        <v>16</v>
      </c>
      <c r="B1540" s="3" t="s">
        <v>9</v>
      </c>
      <c r="C1540" s="3" t="s">
        <v>2873</v>
      </c>
      <c r="D1540" s="3" t="str">
        <f t="shared" si="24"/>
        <v>Contig6563</v>
      </c>
      <c r="E1540" s="3" t="s">
        <v>17</v>
      </c>
      <c r="F1540" s="3"/>
    </row>
    <row r="1541" spans="1:6" x14ac:dyDescent="0.4">
      <c r="A1541" s="3" t="s">
        <v>16</v>
      </c>
      <c r="B1541" s="3" t="s">
        <v>9</v>
      </c>
      <c r="C1541" s="3" t="s">
        <v>2872</v>
      </c>
      <c r="D1541" s="3" t="str">
        <f t="shared" si="24"/>
        <v>Contig6563</v>
      </c>
      <c r="E1541" s="3" t="s">
        <v>815</v>
      </c>
      <c r="F1541" s="3"/>
    </row>
    <row r="1542" spans="1:6" x14ac:dyDescent="0.4">
      <c r="A1542" s="3" t="s">
        <v>16</v>
      </c>
      <c r="B1542" s="3" t="s">
        <v>9</v>
      </c>
      <c r="C1542" s="3" t="s">
        <v>2871</v>
      </c>
      <c r="D1542" s="3" t="str">
        <f t="shared" si="24"/>
        <v>Contig6564</v>
      </c>
      <c r="E1542" s="3" t="s">
        <v>17</v>
      </c>
      <c r="F1542" s="3"/>
    </row>
    <row r="1543" spans="1:6" x14ac:dyDescent="0.4">
      <c r="A1543" s="3" t="s">
        <v>16</v>
      </c>
      <c r="B1543" s="3" t="s">
        <v>9</v>
      </c>
      <c r="C1543" s="3" t="s">
        <v>2870</v>
      </c>
      <c r="D1543" s="3" t="str">
        <f t="shared" si="24"/>
        <v>Contig6564</v>
      </c>
      <c r="E1543" s="3" t="s">
        <v>17</v>
      </c>
      <c r="F1543" s="3"/>
    </row>
    <row r="1544" spans="1:6" x14ac:dyDescent="0.4">
      <c r="A1544" s="3" t="s">
        <v>16</v>
      </c>
      <c r="B1544" s="3" t="s">
        <v>9</v>
      </c>
      <c r="C1544" s="3" t="s">
        <v>2869</v>
      </c>
      <c r="D1544" s="3" t="str">
        <f t="shared" si="24"/>
        <v>Contig6565</v>
      </c>
      <c r="E1544" s="3" t="s">
        <v>17</v>
      </c>
      <c r="F1544" s="3"/>
    </row>
    <row r="1545" spans="1:6" x14ac:dyDescent="0.4">
      <c r="A1545" s="3" t="s">
        <v>16</v>
      </c>
      <c r="B1545" s="3" t="s">
        <v>9</v>
      </c>
      <c r="C1545" s="3" t="s">
        <v>2868</v>
      </c>
      <c r="D1545" s="3" t="str">
        <f t="shared" si="24"/>
        <v>Contig6565</v>
      </c>
      <c r="E1545" s="3" t="s">
        <v>815</v>
      </c>
      <c r="F1545" s="3"/>
    </row>
    <row r="1546" spans="1:6" x14ac:dyDescent="0.4">
      <c r="A1546" s="3" t="s">
        <v>16</v>
      </c>
      <c r="B1546" s="3" t="s">
        <v>9</v>
      </c>
      <c r="C1546" s="3" t="s">
        <v>2867</v>
      </c>
      <c r="D1546" s="3" t="str">
        <f t="shared" si="24"/>
        <v>Contig6566</v>
      </c>
      <c r="E1546" s="3" t="s">
        <v>17</v>
      </c>
      <c r="F1546" s="3"/>
    </row>
    <row r="1547" spans="1:6" x14ac:dyDescent="0.4">
      <c r="A1547" s="3" t="s">
        <v>16</v>
      </c>
      <c r="B1547" s="3" t="s">
        <v>9</v>
      </c>
      <c r="C1547" s="3" t="s">
        <v>2866</v>
      </c>
      <c r="D1547" s="3" t="str">
        <f t="shared" si="24"/>
        <v>Contig6566</v>
      </c>
      <c r="E1547" s="3" t="s">
        <v>17</v>
      </c>
      <c r="F1547" s="3"/>
    </row>
    <row r="1548" spans="1:6" x14ac:dyDescent="0.4">
      <c r="A1548" s="3" t="s">
        <v>16</v>
      </c>
      <c r="B1548" s="3" t="s">
        <v>9</v>
      </c>
      <c r="C1548" s="3" t="s">
        <v>2865</v>
      </c>
      <c r="D1548" s="3" t="str">
        <f t="shared" si="24"/>
        <v>Contig6567</v>
      </c>
      <c r="E1548" s="3" t="s">
        <v>17</v>
      </c>
      <c r="F1548" s="3"/>
    </row>
    <row r="1549" spans="1:6" x14ac:dyDescent="0.4">
      <c r="A1549" s="3" t="s">
        <v>16</v>
      </c>
      <c r="B1549" s="3" t="s">
        <v>9</v>
      </c>
      <c r="C1549" s="3" t="s">
        <v>2864</v>
      </c>
      <c r="D1549" s="3" t="str">
        <f t="shared" si="24"/>
        <v>Contig6567</v>
      </c>
      <c r="E1549" s="3" t="s">
        <v>815</v>
      </c>
      <c r="F1549" s="3"/>
    </row>
    <row r="1550" spans="1:6" x14ac:dyDescent="0.4">
      <c r="A1550" s="3" t="s">
        <v>16</v>
      </c>
      <c r="B1550" s="3" t="s">
        <v>9</v>
      </c>
      <c r="C1550" s="3" t="s">
        <v>2863</v>
      </c>
      <c r="D1550" s="3" t="str">
        <f t="shared" si="24"/>
        <v>Contig6568</v>
      </c>
      <c r="E1550" s="3" t="s">
        <v>17</v>
      </c>
      <c r="F1550" s="3"/>
    </row>
    <row r="1551" spans="1:6" x14ac:dyDescent="0.4">
      <c r="A1551" s="3" t="s">
        <v>16</v>
      </c>
      <c r="B1551" s="3" t="s">
        <v>9</v>
      </c>
      <c r="C1551" s="3" t="s">
        <v>2862</v>
      </c>
      <c r="D1551" s="3" t="str">
        <f t="shared" si="24"/>
        <v>Contig6568</v>
      </c>
      <c r="E1551" s="3" t="s">
        <v>815</v>
      </c>
      <c r="F1551" s="3"/>
    </row>
    <row r="1552" spans="1:6" x14ac:dyDescent="0.4">
      <c r="A1552" s="3" t="s">
        <v>16</v>
      </c>
      <c r="B1552" s="3" t="s">
        <v>9</v>
      </c>
      <c r="C1552" s="3" t="s">
        <v>2861</v>
      </c>
      <c r="D1552" s="3" t="str">
        <f t="shared" si="24"/>
        <v>Contig6569</v>
      </c>
      <c r="E1552" s="3" t="s">
        <v>17</v>
      </c>
      <c r="F1552" s="3"/>
    </row>
    <row r="1553" spans="1:6" x14ac:dyDescent="0.4">
      <c r="A1553" s="3" t="s">
        <v>16</v>
      </c>
      <c r="B1553" s="3" t="s">
        <v>9</v>
      </c>
      <c r="C1553" s="3" t="s">
        <v>2860</v>
      </c>
      <c r="D1553" s="3" t="str">
        <f t="shared" si="24"/>
        <v>Contig6569</v>
      </c>
      <c r="E1553" s="3" t="s">
        <v>17</v>
      </c>
      <c r="F1553" s="3"/>
    </row>
    <row r="1554" spans="1:6" x14ac:dyDescent="0.4">
      <c r="A1554" s="3" t="s">
        <v>16</v>
      </c>
      <c r="B1554" s="3" t="s">
        <v>9</v>
      </c>
      <c r="C1554" s="3" t="s">
        <v>2859</v>
      </c>
      <c r="D1554" s="3" t="str">
        <f t="shared" si="24"/>
        <v>Contig6569</v>
      </c>
      <c r="E1554" s="3" t="s">
        <v>815</v>
      </c>
      <c r="F1554" s="3"/>
    </row>
    <row r="1555" spans="1:6" x14ac:dyDescent="0.4">
      <c r="A1555" s="3" t="s">
        <v>16</v>
      </c>
      <c r="B1555" s="3" t="s">
        <v>9</v>
      </c>
      <c r="C1555" s="3" t="s">
        <v>2858</v>
      </c>
      <c r="D1555" s="3" t="str">
        <f t="shared" si="24"/>
        <v>Contig6570</v>
      </c>
      <c r="E1555" s="3" t="s">
        <v>80</v>
      </c>
      <c r="F1555" s="3"/>
    </row>
    <row r="1556" spans="1:6" x14ac:dyDescent="0.4">
      <c r="A1556" s="3" t="s">
        <v>16</v>
      </c>
      <c r="B1556" s="3" t="s">
        <v>9</v>
      </c>
      <c r="C1556" s="3" t="s">
        <v>2857</v>
      </c>
      <c r="D1556" s="3" t="str">
        <f t="shared" si="24"/>
        <v>Contig6571</v>
      </c>
      <c r="E1556" s="3" t="s">
        <v>17</v>
      </c>
      <c r="F1556" s="3"/>
    </row>
    <row r="1557" spans="1:6" x14ac:dyDescent="0.4">
      <c r="A1557" s="3" t="s">
        <v>16</v>
      </c>
      <c r="B1557" s="3" t="s">
        <v>9</v>
      </c>
      <c r="C1557" s="3" t="s">
        <v>2856</v>
      </c>
      <c r="D1557" s="3" t="str">
        <f t="shared" si="24"/>
        <v>Contig6571</v>
      </c>
      <c r="E1557" s="3" t="s">
        <v>815</v>
      </c>
      <c r="F1557" s="3"/>
    </row>
    <row r="1558" spans="1:6" x14ac:dyDescent="0.4">
      <c r="A1558" s="3" t="s">
        <v>453</v>
      </c>
      <c r="B1558" s="3" t="s">
        <v>9</v>
      </c>
      <c r="C1558" s="3" t="s">
        <v>2855</v>
      </c>
      <c r="D1558" s="3" t="str">
        <f t="shared" si="24"/>
        <v>Contig6982</v>
      </c>
      <c r="E1558" s="3" t="s">
        <v>454</v>
      </c>
      <c r="F1558" s="3"/>
    </row>
    <row r="1559" spans="1:6" x14ac:dyDescent="0.4">
      <c r="A1559" s="3" t="s">
        <v>453</v>
      </c>
      <c r="B1559" s="3" t="s">
        <v>9</v>
      </c>
      <c r="C1559" s="3" t="s">
        <v>2854</v>
      </c>
      <c r="D1559" s="3" t="str">
        <f t="shared" si="24"/>
        <v>Contig6983</v>
      </c>
      <c r="E1559" s="3" t="s">
        <v>454</v>
      </c>
      <c r="F1559" s="3"/>
    </row>
    <row r="1560" spans="1:6" x14ac:dyDescent="0.4">
      <c r="A1560" s="3" t="s">
        <v>453</v>
      </c>
      <c r="B1560" s="3" t="s">
        <v>9</v>
      </c>
      <c r="C1560" s="3" t="s">
        <v>2853</v>
      </c>
      <c r="D1560" s="3" t="str">
        <f t="shared" si="24"/>
        <v>Contig6984</v>
      </c>
      <c r="E1560" s="3" t="s">
        <v>454</v>
      </c>
      <c r="F1560" s="3"/>
    </row>
    <row r="1561" spans="1:6" x14ac:dyDescent="0.4">
      <c r="A1561" s="3" t="s">
        <v>453</v>
      </c>
      <c r="B1561" s="3" t="s">
        <v>9</v>
      </c>
      <c r="C1561" s="3" t="s">
        <v>2852</v>
      </c>
      <c r="D1561" s="3" t="str">
        <f t="shared" si="24"/>
        <v>Contig7296</v>
      </c>
      <c r="E1561" s="3" t="s">
        <v>454</v>
      </c>
      <c r="F1561" s="3"/>
    </row>
    <row r="1562" spans="1:6" x14ac:dyDescent="0.4">
      <c r="A1562" s="3" t="s">
        <v>453</v>
      </c>
      <c r="B1562" s="3" t="s">
        <v>9</v>
      </c>
      <c r="C1562" s="3" t="s">
        <v>2851</v>
      </c>
      <c r="D1562" s="3" t="str">
        <f t="shared" si="24"/>
        <v>Contig7299</v>
      </c>
      <c r="E1562" s="3" t="s">
        <v>454</v>
      </c>
      <c r="F1562" s="3"/>
    </row>
    <row r="1563" spans="1:6" x14ac:dyDescent="0.4">
      <c r="A1563" s="3" t="s">
        <v>453</v>
      </c>
      <c r="B1563" s="3" t="s">
        <v>9</v>
      </c>
      <c r="C1563" s="3" t="s">
        <v>2850</v>
      </c>
      <c r="D1563" s="3" t="str">
        <f t="shared" si="24"/>
        <v>Contig7299</v>
      </c>
      <c r="E1563" s="3" t="s">
        <v>454</v>
      </c>
      <c r="F1563" s="3"/>
    </row>
    <row r="1564" spans="1:6" x14ac:dyDescent="0.4">
      <c r="A1564" s="3" t="s">
        <v>453</v>
      </c>
      <c r="B1564" s="3" t="s">
        <v>9</v>
      </c>
      <c r="C1564" s="3" t="s">
        <v>2849</v>
      </c>
      <c r="D1564" s="3" t="str">
        <f t="shared" si="24"/>
        <v>Contig11906</v>
      </c>
      <c r="E1564" s="3" t="s">
        <v>454</v>
      </c>
      <c r="F1564" s="3"/>
    </row>
    <row r="1565" spans="1:6" x14ac:dyDescent="0.4">
      <c r="A1565" s="3" t="s">
        <v>453</v>
      </c>
      <c r="B1565" s="3" t="s">
        <v>9</v>
      </c>
      <c r="C1565" s="3" t="s">
        <v>2848</v>
      </c>
      <c r="D1565" s="3" t="str">
        <f t="shared" si="24"/>
        <v>Contig12290</v>
      </c>
      <c r="E1565" s="3" t="s">
        <v>454</v>
      </c>
      <c r="F1565" s="3"/>
    </row>
    <row r="1566" spans="1:6" x14ac:dyDescent="0.4">
      <c r="A1566" s="3" t="s">
        <v>453</v>
      </c>
      <c r="B1566" s="3" t="s">
        <v>9</v>
      </c>
      <c r="C1566" s="3" t="s">
        <v>2847</v>
      </c>
      <c r="D1566" s="3" t="str">
        <f t="shared" si="24"/>
        <v>Contig12293</v>
      </c>
      <c r="E1566" s="3" t="s">
        <v>454</v>
      </c>
      <c r="F1566" s="3"/>
    </row>
    <row r="1567" spans="1:6" x14ac:dyDescent="0.4">
      <c r="A1567" s="3" t="s">
        <v>453</v>
      </c>
      <c r="B1567" s="3" t="s">
        <v>9</v>
      </c>
      <c r="C1567" s="3" t="s">
        <v>2846</v>
      </c>
      <c r="D1567" s="3" t="str">
        <f t="shared" si="24"/>
        <v>Contig14484</v>
      </c>
      <c r="E1567" s="3" t="s">
        <v>454</v>
      </c>
      <c r="F1567" s="3"/>
    </row>
    <row r="1568" spans="1:6" x14ac:dyDescent="0.4">
      <c r="A1568" s="3" t="s">
        <v>453</v>
      </c>
      <c r="B1568" s="3" t="s">
        <v>9</v>
      </c>
      <c r="C1568" s="3" t="s">
        <v>2845</v>
      </c>
      <c r="D1568" s="3" t="str">
        <f t="shared" si="24"/>
        <v>Contig17695</v>
      </c>
      <c r="E1568" s="3" t="s">
        <v>454</v>
      </c>
      <c r="F1568" s="3"/>
    </row>
    <row r="1569" spans="1:6" x14ac:dyDescent="0.4">
      <c r="A1569" s="3" t="s">
        <v>453</v>
      </c>
      <c r="B1569" s="3" t="s">
        <v>9</v>
      </c>
      <c r="C1569" s="3" t="s">
        <v>2844</v>
      </c>
      <c r="D1569" s="3" t="str">
        <f t="shared" si="24"/>
        <v>Contig20721</v>
      </c>
      <c r="E1569" s="3" t="s">
        <v>454</v>
      </c>
      <c r="F1569" s="3"/>
    </row>
    <row r="1570" spans="1:6" x14ac:dyDescent="0.4">
      <c r="A1570" s="3" t="s">
        <v>453</v>
      </c>
      <c r="B1570" s="3" t="s">
        <v>9</v>
      </c>
      <c r="C1570" s="3" t="s">
        <v>2843</v>
      </c>
      <c r="D1570" s="3" t="str">
        <f t="shared" si="24"/>
        <v>Contig3759</v>
      </c>
      <c r="E1570" s="3" t="s">
        <v>1035</v>
      </c>
      <c r="F1570" s="3"/>
    </row>
    <row r="1571" spans="1:6" x14ac:dyDescent="0.4">
      <c r="A1571" s="3" t="s">
        <v>453</v>
      </c>
      <c r="B1571" s="3" t="s">
        <v>9</v>
      </c>
      <c r="C1571" s="3" t="s">
        <v>2842</v>
      </c>
      <c r="D1571" s="3" t="str">
        <f t="shared" si="24"/>
        <v>Contig3759</v>
      </c>
      <c r="E1571" s="3" t="s">
        <v>1035</v>
      </c>
      <c r="F1571" s="3"/>
    </row>
    <row r="1572" spans="1:6" x14ac:dyDescent="0.4">
      <c r="A1572" s="3" t="s">
        <v>359</v>
      </c>
      <c r="B1572" s="3" t="s">
        <v>9</v>
      </c>
      <c r="C1572" s="3" t="s">
        <v>2841</v>
      </c>
      <c r="D1572" s="3" t="str">
        <f t="shared" si="24"/>
        <v>Contig6190</v>
      </c>
      <c r="E1572" s="3" t="s">
        <v>356</v>
      </c>
      <c r="F1572" s="3"/>
    </row>
    <row r="1573" spans="1:6" x14ac:dyDescent="0.4">
      <c r="A1573" s="3" t="s">
        <v>38</v>
      </c>
      <c r="B1573" s="3" t="s">
        <v>39</v>
      </c>
      <c r="C1573" s="3" t="s">
        <v>2840</v>
      </c>
      <c r="D1573" s="3" t="str">
        <f t="shared" si="24"/>
        <v>Contig14653</v>
      </c>
      <c r="E1573" s="3" t="s">
        <v>54</v>
      </c>
      <c r="F1573" s="3"/>
    </row>
    <row r="1574" spans="1:6" x14ac:dyDescent="0.4">
      <c r="A1574" s="3" t="s">
        <v>38</v>
      </c>
      <c r="B1574" s="3" t="s">
        <v>39</v>
      </c>
      <c r="C1574" s="3" t="s">
        <v>2839</v>
      </c>
      <c r="D1574" s="3" t="str">
        <f t="shared" si="24"/>
        <v>Contig17265</v>
      </c>
      <c r="E1574" s="3" t="s">
        <v>40</v>
      </c>
      <c r="F1574" s="3"/>
    </row>
    <row r="1575" spans="1:6" x14ac:dyDescent="0.4">
      <c r="A1575" s="3" t="s">
        <v>38</v>
      </c>
      <c r="B1575" s="3" t="s">
        <v>39</v>
      </c>
      <c r="C1575" s="3" t="s">
        <v>2838</v>
      </c>
      <c r="D1575" s="3" t="str">
        <f t="shared" si="24"/>
        <v>Contig17266</v>
      </c>
      <c r="E1575" s="3" t="s">
        <v>40</v>
      </c>
      <c r="F1575" s="3"/>
    </row>
    <row r="1576" spans="1:6" x14ac:dyDescent="0.4">
      <c r="A1576" s="3" t="s">
        <v>38</v>
      </c>
      <c r="B1576" s="3" t="s">
        <v>39</v>
      </c>
      <c r="C1576" s="3" t="s">
        <v>2837</v>
      </c>
      <c r="D1576" s="3" t="str">
        <f t="shared" si="24"/>
        <v>Contig17378</v>
      </c>
      <c r="E1576" s="3" t="s">
        <v>338</v>
      </c>
      <c r="F1576" s="3"/>
    </row>
    <row r="1577" spans="1:6" x14ac:dyDescent="0.4">
      <c r="A1577" s="3" t="s">
        <v>38</v>
      </c>
      <c r="B1577" s="3" t="s">
        <v>39</v>
      </c>
      <c r="C1577" s="3" t="s">
        <v>2836</v>
      </c>
      <c r="D1577" s="3" t="str">
        <f t="shared" si="24"/>
        <v>Contig21242</v>
      </c>
      <c r="E1577" s="3" t="s">
        <v>40</v>
      </c>
      <c r="F1577" s="3"/>
    </row>
    <row r="1578" spans="1:6" x14ac:dyDescent="0.4">
      <c r="A1578" s="3" t="s">
        <v>38</v>
      </c>
      <c r="B1578" s="3" t="s">
        <v>39</v>
      </c>
      <c r="C1578" s="3" t="s">
        <v>2835</v>
      </c>
      <c r="D1578" s="3" t="str">
        <f t="shared" si="24"/>
        <v>Contig2515</v>
      </c>
      <c r="E1578" s="3" t="s">
        <v>40</v>
      </c>
      <c r="F1578" s="3"/>
    </row>
    <row r="1579" spans="1:6" x14ac:dyDescent="0.4">
      <c r="A1579" s="3" t="s">
        <v>38</v>
      </c>
      <c r="B1579" s="3" t="s">
        <v>39</v>
      </c>
      <c r="C1579" s="3" t="s">
        <v>2834</v>
      </c>
      <c r="D1579" s="3" t="str">
        <f t="shared" si="24"/>
        <v>Contig394</v>
      </c>
      <c r="E1579" s="3" t="s">
        <v>338</v>
      </c>
      <c r="F1579" s="3"/>
    </row>
    <row r="1580" spans="1:6" x14ac:dyDescent="0.4">
      <c r="A1580" s="3" t="s">
        <v>216</v>
      </c>
      <c r="B1580" s="3" t="s">
        <v>9</v>
      </c>
      <c r="C1580" s="3" t="s">
        <v>2833</v>
      </c>
      <c r="D1580" s="3" t="str">
        <f t="shared" si="24"/>
        <v>Contig14001</v>
      </c>
      <c r="E1580" s="3" t="s">
        <v>217</v>
      </c>
      <c r="F1580" s="3"/>
    </row>
  </sheetData>
  <autoFilter ref="A1:F1580" xr:uid="{00000000-0009-0000-0000-000000000000}"/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4844-BF90-48D9-99D0-4924F2513782}">
  <dimension ref="A1:O987"/>
  <sheetViews>
    <sheetView workbookViewId="0"/>
  </sheetViews>
  <sheetFormatPr defaultRowHeight="17.399999999999999" x14ac:dyDescent="0.4"/>
  <cols>
    <col min="1" max="3" width="8.796875" style="4"/>
    <col min="4" max="4" width="12.69921875" style="4" bestFit="1" customWidth="1"/>
    <col min="5" max="6" width="11.69921875" style="4" bestFit="1" customWidth="1"/>
    <col min="7" max="7" width="12.69921875" style="4" bestFit="1" customWidth="1"/>
    <col min="8" max="9" width="11.69921875" style="4" bestFit="1" customWidth="1"/>
    <col min="10" max="12" width="8.69921875" style="4" bestFit="1" customWidth="1"/>
    <col min="13" max="16384" width="8.796875" style="4"/>
  </cols>
  <sheetData>
    <row r="1" spans="1:15" x14ac:dyDescent="0.4">
      <c r="A1" s="4" t="s">
        <v>4287</v>
      </c>
      <c r="B1" s="4" t="s">
        <v>1</v>
      </c>
      <c r="C1" s="4" t="s">
        <v>2</v>
      </c>
      <c r="D1" s="4" t="s">
        <v>4310</v>
      </c>
      <c r="E1" s="4" t="s">
        <v>4311</v>
      </c>
      <c r="F1" s="4" t="s">
        <v>4312</v>
      </c>
      <c r="G1" s="4" t="s">
        <v>4313</v>
      </c>
      <c r="H1" s="4" t="s">
        <v>4314</v>
      </c>
      <c r="I1" s="4" t="s">
        <v>4315</v>
      </c>
      <c r="J1" s="4" t="s">
        <v>4316</v>
      </c>
      <c r="K1" s="4" t="s">
        <v>4317</v>
      </c>
      <c r="L1" s="4" t="s">
        <v>4318</v>
      </c>
      <c r="M1" s="4" t="s">
        <v>3</v>
      </c>
      <c r="N1" s="4" t="s">
        <v>4</v>
      </c>
      <c r="O1" s="4" t="s">
        <v>5</v>
      </c>
    </row>
    <row r="2" spans="1:15" x14ac:dyDescent="0.4">
      <c r="A2" s="4" t="s">
        <v>7</v>
      </c>
      <c r="B2" s="4" t="s">
        <v>8</v>
      </c>
      <c r="C2" s="4" t="s">
        <v>9</v>
      </c>
      <c r="D2" s="5">
        <v>102412</v>
      </c>
      <c r="E2" s="5">
        <v>85263</v>
      </c>
      <c r="F2" s="5">
        <v>43961</v>
      </c>
      <c r="G2" s="5">
        <v>111075</v>
      </c>
      <c r="H2" s="5">
        <v>91111.333329999994</v>
      </c>
      <c r="I2" s="5">
        <v>48115.666669999999</v>
      </c>
      <c r="J2" s="6">
        <v>-0.28583171400000001</v>
      </c>
      <c r="K2" s="6">
        <v>-0.92112380400000005</v>
      </c>
      <c r="L2" s="6">
        <v>-1.206955518</v>
      </c>
      <c r="M2" s="4" t="s">
        <v>1890</v>
      </c>
      <c r="N2" s="4" t="s">
        <v>1891</v>
      </c>
      <c r="O2" s="4" t="s">
        <v>10</v>
      </c>
    </row>
    <row r="3" spans="1:15" x14ac:dyDescent="0.4">
      <c r="A3" s="4" t="s">
        <v>11</v>
      </c>
      <c r="B3" s="4" t="s">
        <v>12</v>
      </c>
      <c r="C3" s="4" t="s">
        <v>13</v>
      </c>
      <c r="D3" s="5">
        <v>10974</v>
      </c>
      <c r="E3" s="5">
        <v>5017</v>
      </c>
      <c r="F3" s="5">
        <v>736</v>
      </c>
      <c r="G3" s="5">
        <v>9929.3333330000005</v>
      </c>
      <c r="H3" s="5">
        <v>4490</v>
      </c>
      <c r="I3" s="5">
        <v>1288.166667</v>
      </c>
      <c r="J3" s="6">
        <v>-1.1449814119999999</v>
      </c>
      <c r="K3" s="6">
        <v>-1.8013961789999999</v>
      </c>
      <c r="L3" s="6">
        <v>-2.9463775910000001</v>
      </c>
      <c r="M3" s="4" t="s">
        <v>2508</v>
      </c>
      <c r="N3" s="4" t="s">
        <v>2509</v>
      </c>
      <c r="O3" s="4" t="s">
        <v>14</v>
      </c>
    </row>
    <row r="4" spans="1:15" x14ac:dyDescent="0.4">
      <c r="A4" s="4" t="s">
        <v>15</v>
      </c>
      <c r="B4" s="4" t="s">
        <v>16</v>
      </c>
      <c r="C4" s="4" t="s">
        <v>9</v>
      </c>
      <c r="D4" s="5">
        <v>5316</v>
      </c>
      <c r="E4" s="5">
        <v>4528</v>
      </c>
      <c r="F4" s="5">
        <v>532</v>
      </c>
      <c r="G4" s="5">
        <v>5033.3333329999996</v>
      </c>
      <c r="H4" s="5">
        <v>3894</v>
      </c>
      <c r="I4" s="5">
        <v>1017.333333</v>
      </c>
      <c r="J4" s="6">
        <v>-0.37026125999999998</v>
      </c>
      <c r="K4" s="6">
        <v>-1.936460423</v>
      </c>
      <c r="L4" s="6">
        <v>-2.3067216820000001</v>
      </c>
      <c r="M4" s="4" t="s">
        <v>2803</v>
      </c>
      <c r="N4" s="4" t="s">
        <v>2804</v>
      </c>
      <c r="O4" s="4" t="s">
        <v>17</v>
      </c>
    </row>
    <row r="5" spans="1:15" x14ac:dyDescent="0.4">
      <c r="A5" s="4" t="s">
        <v>18</v>
      </c>
      <c r="B5" s="4" t="s">
        <v>19</v>
      </c>
      <c r="C5" s="4" t="s">
        <v>9</v>
      </c>
      <c r="D5" s="5">
        <v>4878</v>
      </c>
      <c r="E5" s="5">
        <v>3346</v>
      </c>
      <c r="F5" s="5">
        <v>506</v>
      </c>
      <c r="G5" s="5">
        <v>4428</v>
      </c>
      <c r="H5" s="5">
        <v>2877</v>
      </c>
      <c r="I5" s="5">
        <v>987.83333330000005</v>
      </c>
      <c r="J5" s="6">
        <v>-0.622090001</v>
      </c>
      <c r="K5" s="6">
        <v>-1.5422256640000001</v>
      </c>
      <c r="L5" s="6">
        <v>-2.1643156650000002</v>
      </c>
      <c r="M5" s="4">
        <v>0</v>
      </c>
      <c r="N5" s="4" t="s">
        <v>1792</v>
      </c>
      <c r="O5" s="4" t="s">
        <v>20</v>
      </c>
    </row>
    <row r="6" spans="1:15" x14ac:dyDescent="0.4">
      <c r="A6" s="4" t="s">
        <v>21</v>
      </c>
      <c r="B6" s="4" t="s">
        <v>22</v>
      </c>
      <c r="C6" s="4" t="s">
        <v>23</v>
      </c>
      <c r="D6" s="5">
        <v>4666</v>
      </c>
      <c r="E6" s="5">
        <v>2671</v>
      </c>
      <c r="F6" s="5">
        <v>364</v>
      </c>
      <c r="G6" s="5">
        <v>4202.6666670000004</v>
      </c>
      <c r="H6" s="5">
        <v>2307.333333</v>
      </c>
      <c r="I6" s="5">
        <v>757.66666669999995</v>
      </c>
      <c r="J6" s="6">
        <v>-0.86507859300000001</v>
      </c>
      <c r="K6" s="6">
        <v>-1.6065912570000001</v>
      </c>
      <c r="L6" s="6">
        <v>-2.4716698510000001</v>
      </c>
      <c r="M6" s="4" t="s">
        <v>2476</v>
      </c>
      <c r="N6" s="4" t="s">
        <v>2481</v>
      </c>
      <c r="O6" s="4" t="s">
        <v>24</v>
      </c>
    </row>
    <row r="7" spans="1:15" x14ac:dyDescent="0.4">
      <c r="A7" s="4" t="s">
        <v>25</v>
      </c>
      <c r="B7" s="4" t="s">
        <v>26</v>
      </c>
      <c r="C7" s="4" t="s">
        <v>9</v>
      </c>
      <c r="D7" s="5">
        <v>4635</v>
      </c>
      <c r="E7" s="5">
        <v>4716</v>
      </c>
      <c r="F7" s="5">
        <v>293</v>
      </c>
      <c r="G7" s="5">
        <v>4157</v>
      </c>
      <c r="H7" s="5">
        <v>4157</v>
      </c>
      <c r="I7" s="5">
        <v>634.66666669999995</v>
      </c>
      <c r="J7" s="6">
        <v>0</v>
      </c>
      <c r="K7" s="6">
        <v>-2.7114717700000002</v>
      </c>
      <c r="L7" s="6">
        <v>-2.7114717700000002</v>
      </c>
      <c r="M7" s="4">
        <v>0</v>
      </c>
      <c r="N7" s="4" t="s">
        <v>2412</v>
      </c>
      <c r="O7" s="4" t="s">
        <v>27</v>
      </c>
    </row>
    <row r="8" spans="1:15" x14ac:dyDescent="0.4">
      <c r="A8" s="4" t="s">
        <v>28</v>
      </c>
      <c r="B8" s="4" t="s">
        <v>16</v>
      </c>
      <c r="C8" s="4" t="s">
        <v>9</v>
      </c>
      <c r="D8" s="5">
        <v>4225</v>
      </c>
      <c r="E8" s="5">
        <v>4525</v>
      </c>
      <c r="F8" s="5">
        <v>2228</v>
      </c>
      <c r="G8" s="5">
        <v>3919.333333</v>
      </c>
      <c r="H8" s="5">
        <v>3890.666667</v>
      </c>
      <c r="I8" s="5">
        <v>3038.666667</v>
      </c>
      <c r="J8" s="6">
        <v>-1.0590894999999999E-2</v>
      </c>
      <c r="K8" s="6">
        <v>-0.35657895899999997</v>
      </c>
      <c r="L8" s="6">
        <v>-0.36716985299999999</v>
      </c>
      <c r="M8" s="4" t="s">
        <v>2715</v>
      </c>
      <c r="N8" s="4" t="s">
        <v>2704</v>
      </c>
      <c r="O8" s="4" t="s">
        <v>29</v>
      </c>
    </row>
    <row r="9" spans="1:15" x14ac:dyDescent="0.4">
      <c r="A9" s="4" t="s">
        <v>30</v>
      </c>
      <c r="B9" s="4" t="s">
        <v>31</v>
      </c>
      <c r="C9" s="4" t="s">
        <v>9</v>
      </c>
      <c r="D9" s="5">
        <v>3976</v>
      </c>
      <c r="E9" s="5">
        <v>5847</v>
      </c>
      <c r="F9" s="5">
        <v>2679</v>
      </c>
      <c r="G9" s="5">
        <v>3648.333333</v>
      </c>
      <c r="H9" s="5">
        <v>5263.3333329999996</v>
      </c>
      <c r="I9" s="5">
        <v>3524.333333</v>
      </c>
      <c r="J9" s="6">
        <v>0.52873921700000004</v>
      </c>
      <c r="K9" s="6">
        <v>-0.57862638399999999</v>
      </c>
      <c r="L9" s="6">
        <v>-4.9887167000000003E-2</v>
      </c>
      <c r="M9" s="4">
        <v>0</v>
      </c>
      <c r="N9" s="4" t="s">
        <v>1822</v>
      </c>
      <c r="O9" s="4" t="s">
        <v>32</v>
      </c>
    </row>
    <row r="10" spans="1:15" x14ac:dyDescent="0.4">
      <c r="A10" s="4" t="s">
        <v>33</v>
      </c>
      <c r="B10" s="4" t="s">
        <v>16</v>
      </c>
      <c r="C10" s="4" t="s">
        <v>9</v>
      </c>
      <c r="D10" s="5">
        <v>3956</v>
      </c>
      <c r="E10" s="5">
        <v>2291</v>
      </c>
      <c r="F10" s="5">
        <v>371</v>
      </c>
      <c r="G10" s="5">
        <v>3629.666667</v>
      </c>
      <c r="H10" s="5">
        <v>1960.333333</v>
      </c>
      <c r="I10" s="5">
        <v>769.41666669999995</v>
      </c>
      <c r="J10" s="6">
        <v>-0.88873807299999996</v>
      </c>
      <c r="K10" s="6">
        <v>-1.3492620040000001</v>
      </c>
      <c r="L10" s="6">
        <v>-2.2380000770000001</v>
      </c>
      <c r="M10" s="4">
        <v>0</v>
      </c>
      <c r="N10" s="4" t="s">
        <v>2806</v>
      </c>
      <c r="O10" s="4" t="s">
        <v>34</v>
      </c>
    </row>
    <row r="11" spans="1:15" x14ac:dyDescent="0.4">
      <c r="A11" s="4" t="s">
        <v>35</v>
      </c>
      <c r="B11" s="4" t="s">
        <v>19</v>
      </c>
      <c r="C11" s="4" t="s">
        <v>9</v>
      </c>
      <c r="D11" s="5">
        <v>3733</v>
      </c>
      <c r="E11" s="5">
        <v>2795</v>
      </c>
      <c r="F11" s="5">
        <v>480</v>
      </c>
      <c r="G11" s="5">
        <v>3396.666667</v>
      </c>
      <c r="H11" s="5">
        <v>2400.666667</v>
      </c>
      <c r="I11" s="5">
        <v>955.16666669999995</v>
      </c>
      <c r="J11" s="6">
        <v>-0.50068454699999998</v>
      </c>
      <c r="K11" s="6">
        <v>-1.3296107029999999</v>
      </c>
      <c r="L11" s="6">
        <v>-1.83029525</v>
      </c>
      <c r="M11" s="4">
        <v>0</v>
      </c>
      <c r="N11" s="4" t="s">
        <v>1788</v>
      </c>
      <c r="O11" s="4" t="s">
        <v>20</v>
      </c>
    </row>
    <row r="12" spans="1:15" x14ac:dyDescent="0.4">
      <c r="A12" s="4" t="s">
        <v>36</v>
      </c>
      <c r="B12" s="4" t="s">
        <v>19</v>
      </c>
      <c r="C12" s="4" t="s">
        <v>9</v>
      </c>
      <c r="D12" s="5">
        <v>3723</v>
      </c>
      <c r="E12" s="5">
        <v>4056</v>
      </c>
      <c r="F12" s="5">
        <v>702</v>
      </c>
      <c r="G12" s="5">
        <v>3381.666667</v>
      </c>
      <c r="H12" s="5">
        <v>3514.666667</v>
      </c>
      <c r="I12" s="5">
        <v>1250</v>
      </c>
      <c r="J12" s="6">
        <v>5.565341E-2</v>
      </c>
      <c r="K12" s="6">
        <v>-1.491459775</v>
      </c>
      <c r="L12" s="6">
        <v>-1.4358063640000001</v>
      </c>
      <c r="M12" s="4">
        <v>0</v>
      </c>
      <c r="N12" s="4" t="s">
        <v>1797</v>
      </c>
      <c r="O12" s="4" t="s">
        <v>37</v>
      </c>
    </row>
    <row r="13" spans="1:15" x14ac:dyDescent="0.4">
      <c r="A13" s="4" t="s">
        <v>36</v>
      </c>
      <c r="B13" s="4" t="s">
        <v>38</v>
      </c>
      <c r="C13" s="4" t="s">
        <v>39</v>
      </c>
      <c r="D13" s="5">
        <v>3723</v>
      </c>
      <c r="E13" s="5">
        <v>4056</v>
      </c>
      <c r="F13" s="5">
        <v>702</v>
      </c>
      <c r="G13" s="5">
        <v>3381.666667</v>
      </c>
      <c r="H13" s="5">
        <v>3514.666667</v>
      </c>
      <c r="I13" s="5">
        <v>1250</v>
      </c>
      <c r="J13" s="6">
        <v>5.565341E-2</v>
      </c>
      <c r="K13" s="6">
        <v>-1.491459775</v>
      </c>
      <c r="L13" s="6">
        <v>-1.4358063640000001</v>
      </c>
      <c r="M13" s="4">
        <v>0</v>
      </c>
      <c r="N13" s="4" t="s">
        <v>1797</v>
      </c>
      <c r="O13" s="4" t="s">
        <v>40</v>
      </c>
    </row>
    <row r="14" spans="1:15" x14ac:dyDescent="0.4">
      <c r="A14" s="4" t="s">
        <v>41</v>
      </c>
      <c r="B14" s="4" t="s">
        <v>42</v>
      </c>
      <c r="C14" s="4" t="s">
        <v>9</v>
      </c>
      <c r="D14" s="5">
        <v>3701</v>
      </c>
      <c r="E14" s="5">
        <v>2274</v>
      </c>
      <c r="F14" s="5">
        <v>318</v>
      </c>
      <c r="G14" s="5">
        <v>3343.666667</v>
      </c>
      <c r="H14" s="5">
        <v>1950.666667</v>
      </c>
      <c r="I14" s="5">
        <v>676</v>
      </c>
      <c r="J14" s="6">
        <v>-0.777463762</v>
      </c>
      <c r="K14" s="6">
        <v>-1.5288721169999999</v>
      </c>
      <c r="L14" s="6">
        <v>-2.3063358790000001</v>
      </c>
      <c r="M14" s="4">
        <v>0</v>
      </c>
      <c r="N14" s="4" t="s">
        <v>2649</v>
      </c>
      <c r="O14" s="4" t="s">
        <v>43</v>
      </c>
    </row>
    <row r="15" spans="1:15" x14ac:dyDescent="0.4">
      <c r="A15" s="4" t="s">
        <v>44</v>
      </c>
      <c r="B15" s="4" t="s">
        <v>45</v>
      </c>
      <c r="C15" s="4" t="s">
        <v>9</v>
      </c>
      <c r="D15" s="5">
        <v>3352</v>
      </c>
      <c r="E15" s="5">
        <v>3425</v>
      </c>
      <c r="F15" s="5">
        <v>363</v>
      </c>
      <c r="G15" s="5">
        <v>3036.333333</v>
      </c>
      <c r="H15" s="5">
        <v>2957</v>
      </c>
      <c r="I15" s="5">
        <v>755</v>
      </c>
      <c r="J15" s="6">
        <v>-3.8195936999999999E-2</v>
      </c>
      <c r="K15" s="6">
        <v>-1.9695856940000001</v>
      </c>
      <c r="L15" s="6">
        <v>-2.0077816309999998</v>
      </c>
      <c r="M15" s="4">
        <v>0</v>
      </c>
      <c r="N15" s="4" t="s">
        <v>2467</v>
      </c>
      <c r="O15" s="4" t="s">
        <v>46</v>
      </c>
    </row>
    <row r="16" spans="1:15" x14ac:dyDescent="0.4">
      <c r="A16" s="4" t="s">
        <v>47</v>
      </c>
      <c r="B16" s="4" t="s">
        <v>26</v>
      </c>
      <c r="C16" s="4" t="s">
        <v>9</v>
      </c>
      <c r="D16" s="5">
        <v>3029</v>
      </c>
      <c r="E16" s="5">
        <v>2242</v>
      </c>
      <c r="F16" s="5">
        <v>233</v>
      </c>
      <c r="G16" s="5">
        <v>2754</v>
      </c>
      <c r="H16" s="5">
        <v>1928</v>
      </c>
      <c r="I16" s="5">
        <v>545.33333330000005</v>
      </c>
      <c r="J16" s="6">
        <v>-0.51442350800000003</v>
      </c>
      <c r="K16" s="6">
        <v>-1.821894804</v>
      </c>
      <c r="L16" s="6">
        <v>-2.336318312</v>
      </c>
      <c r="M16" s="4">
        <v>0</v>
      </c>
      <c r="N16" s="4" t="s">
        <v>2410</v>
      </c>
      <c r="O16" s="4" t="s">
        <v>27</v>
      </c>
    </row>
    <row r="17" spans="1:15" x14ac:dyDescent="0.4">
      <c r="A17" s="4" t="s">
        <v>48</v>
      </c>
      <c r="B17" s="4" t="s">
        <v>49</v>
      </c>
      <c r="C17" s="4" t="s">
        <v>9</v>
      </c>
      <c r="D17" s="5">
        <v>2877</v>
      </c>
      <c r="E17" s="5">
        <v>2749</v>
      </c>
      <c r="F17" s="5">
        <v>1613</v>
      </c>
      <c r="G17" s="5">
        <v>2601.666667</v>
      </c>
      <c r="H17" s="5">
        <v>2368.333333</v>
      </c>
      <c r="I17" s="5">
        <v>2270.666667</v>
      </c>
      <c r="J17" s="6">
        <v>-0.135563983</v>
      </c>
      <c r="K17" s="6">
        <v>-6.0756214000000003E-2</v>
      </c>
      <c r="L17" s="6">
        <v>-0.196320197</v>
      </c>
      <c r="M17" s="4" t="s">
        <v>1574</v>
      </c>
      <c r="N17" s="4" t="s">
        <v>1592</v>
      </c>
      <c r="O17" s="4" t="s">
        <v>50</v>
      </c>
    </row>
    <row r="18" spans="1:15" x14ac:dyDescent="0.4">
      <c r="A18" s="4" t="s">
        <v>51</v>
      </c>
      <c r="B18" s="4" t="s">
        <v>8</v>
      </c>
      <c r="C18" s="4" t="s">
        <v>9</v>
      </c>
      <c r="D18" s="5">
        <v>2870</v>
      </c>
      <c r="E18" s="5">
        <v>2524</v>
      </c>
      <c r="F18" s="5">
        <v>221</v>
      </c>
      <c r="G18" s="5">
        <v>2595</v>
      </c>
      <c r="H18" s="5">
        <v>2156.666667</v>
      </c>
      <c r="I18" s="5">
        <v>523.55555560000005</v>
      </c>
      <c r="J18" s="6">
        <v>-0.266931327</v>
      </c>
      <c r="K18" s="6">
        <v>-2.0423886740000001</v>
      </c>
      <c r="L18" s="6">
        <v>-2.3093200010000001</v>
      </c>
      <c r="M18" s="4" t="s">
        <v>1832</v>
      </c>
      <c r="N18" s="4" t="s">
        <v>1833</v>
      </c>
      <c r="O18" s="4" t="s">
        <v>52</v>
      </c>
    </row>
    <row r="19" spans="1:15" x14ac:dyDescent="0.4">
      <c r="A19" s="4" t="s">
        <v>53</v>
      </c>
      <c r="B19" s="4" t="s">
        <v>8</v>
      </c>
      <c r="C19" s="4" t="s">
        <v>9</v>
      </c>
      <c r="D19" s="5">
        <v>2854</v>
      </c>
      <c r="E19" s="5">
        <v>1773</v>
      </c>
      <c r="F19" s="5">
        <v>126</v>
      </c>
      <c r="G19" s="5">
        <v>2582.666667</v>
      </c>
      <c r="H19" s="5">
        <v>1502</v>
      </c>
      <c r="I19" s="5">
        <v>328.46666670000002</v>
      </c>
      <c r="J19" s="6">
        <v>-0.78197664</v>
      </c>
      <c r="K19" s="6">
        <v>-2.1930659370000001</v>
      </c>
      <c r="L19" s="6">
        <v>-2.975042577</v>
      </c>
      <c r="M19" s="4">
        <v>0</v>
      </c>
      <c r="N19" s="4" t="s">
        <v>1901</v>
      </c>
      <c r="O19" s="4" t="s">
        <v>54</v>
      </c>
    </row>
    <row r="20" spans="1:15" x14ac:dyDescent="0.4">
      <c r="A20" s="4" t="s">
        <v>53</v>
      </c>
      <c r="B20" s="4" t="s">
        <v>38</v>
      </c>
      <c r="C20" s="4" t="s">
        <v>39</v>
      </c>
      <c r="D20" s="5">
        <v>2854</v>
      </c>
      <c r="E20" s="5">
        <v>1773</v>
      </c>
      <c r="F20" s="5">
        <v>126</v>
      </c>
      <c r="G20" s="5">
        <v>2582.666667</v>
      </c>
      <c r="H20" s="5">
        <v>1502</v>
      </c>
      <c r="I20" s="5">
        <v>328.46666670000002</v>
      </c>
      <c r="J20" s="6">
        <v>-0.78197664</v>
      </c>
      <c r="K20" s="6">
        <v>-2.1930659370000001</v>
      </c>
      <c r="L20" s="6">
        <v>-2.975042577</v>
      </c>
      <c r="M20" s="4">
        <v>0</v>
      </c>
      <c r="N20" s="4" t="s">
        <v>1901</v>
      </c>
      <c r="O20" s="4" t="s">
        <v>54</v>
      </c>
    </row>
    <row r="21" spans="1:15" x14ac:dyDescent="0.4">
      <c r="A21" s="4" t="s">
        <v>55</v>
      </c>
      <c r="B21" s="4" t="s">
        <v>56</v>
      </c>
      <c r="C21" s="4" t="s">
        <v>9</v>
      </c>
      <c r="D21" s="5">
        <v>2772</v>
      </c>
      <c r="E21" s="5">
        <v>1017</v>
      </c>
      <c r="F21" s="5">
        <v>117</v>
      </c>
      <c r="G21" s="5">
        <v>2534.666667</v>
      </c>
      <c r="H21" s="5">
        <v>842.33333330000005</v>
      </c>
      <c r="I21" s="5">
        <v>306.31372549999998</v>
      </c>
      <c r="J21" s="6">
        <v>-1.5893328680000001</v>
      </c>
      <c r="K21" s="6">
        <v>-1.4593812450000001</v>
      </c>
      <c r="L21" s="6">
        <v>-3.0487141129999999</v>
      </c>
      <c r="M21" s="4" t="s">
        <v>1780</v>
      </c>
      <c r="N21" s="4" t="s">
        <v>1781</v>
      </c>
      <c r="O21" s="4" t="s">
        <v>57</v>
      </c>
    </row>
    <row r="22" spans="1:15" x14ac:dyDescent="0.4">
      <c r="A22" s="4" t="s">
        <v>58</v>
      </c>
      <c r="B22" s="4" t="s">
        <v>19</v>
      </c>
      <c r="C22" s="4" t="s">
        <v>9</v>
      </c>
      <c r="D22" s="5">
        <v>2712</v>
      </c>
      <c r="E22" s="5">
        <v>2474</v>
      </c>
      <c r="F22" s="5">
        <v>783</v>
      </c>
      <c r="G22" s="5">
        <v>2430.666667</v>
      </c>
      <c r="H22" s="5">
        <v>2103.333333</v>
      </c>
      <c r="I22" s="5">
        <v>1349.333333</v>
      </c>
      <c r="J22" s="6">
        <v>-0.20867455600000001</v>
      </c>
      <c r="K22" s="6">
        <v>-0.64043071500000004</v>
      </c>
      <c r="L22" s="6">
        <v>-0.84910527099999999</v>
      </c>
      <c r="M22" s="4">
        <v>0</v>
      </c>
      <c r="N22" s="4" t="s">
        <v>1799</v>
      </c>
      <c r="O22" s="4" t="s">
        <v>20</v>
      </c>
    </row>
    <row r="23" spans="1:15" x14ac:dyDescent="0.4">
      <c r="A23" s="4" t="s">
        <v>59</v>
      </c>
      <c r="B23" s="4" t="s">
        <v>60</v>
      </c>
      <c r="C23" s="4" t="s">
        <v>39</v>
      </c>
      <c r="D23" s="5">
        <v>2545</v>
      </c>
      <c r="E23" s="5">
        <v>1143</v>
      </c>
      <c r="F23" s="5">
        <v>1423</v>
      </c>
      <c r="G23" s="5">
        <v>2252.333333</v>
      </c>
      <c r="H23" s="5">
        <v>948</v>
      </c>
      <c r="I23" s="5">
        <v>2076.333333</v>
      </c>
      <c r="J23" s="6">
        <v>-1.2484613899999999</v>
      </c>
      <c r="K23" s="6">
        <v>1.1310791069999999</v>
      </c>
      <c r="L23" s="6">
        <v>-0.117382283</v>
      </c>
      <c r="M23" s="4" t="s">
        <v>1622</v>
      </c>
      <c r="N23" s="4" t="s">
        <v>1623</v>
      </c>
      <c r="O23" s="4" t="s">
        <v>61</v>
      </c>
    </row>
    <row r="24" spans="1:15" x14ac:dyDescent="0.4">
      <c r="A24" s="4" t="s">
        <v>62</v>
      </c>
      <c r="B24" s="4" t="s">
        <v>63</v>
      </c>
      <c r="C24" s="4" t="s">
        <v>9</v>
      </c>
      <c r="D24" s="5">
        <v>2441</v>
      </c>
      <c r="E24" s="5">
        <v>3367</v>
      </c>
      <c r="F24" s="5">
        <v>1925</v>
      </c>
      <c r="G24" s="5">
        <v>2156.666667</v>
      </c>
      <c r="H24" s="5">
        <v>2900</v>
      </c>
      <c r="I24" s="5">
        <v>2648.333333</v>
      </c>
      <c r="J24" s="6">
        <v>0.42724968899999999</v>
      </c>
      <c r="K24" s="6">
        <v>-0.13096818099999999</v>
      </c>
      <c r="L24" s="6">
        <v>0.296281507</v>
      </c>
      <c r="M24" s="4" t="s">
        <v>2257</v>
      </c>
      <c r="N24" s="4" t="s">
        <v>2258</v>
      </c>
      <c r="O24" s="4" t="s">
        <v>64</v>
      </c>
    </row>
    <row r="25" spans="1:15" x14ac:dyDescent="0.4">
      <c r="A25" s="4" t="s">
        <v>65</v>
      </c>
      <c r="B25" s="4" t="s">
        <v>66</v>
      </c>
      <c r="C25" s="4" t="s">
        <v>39</v>
      </c>
      <c r="D25" s="5">
        <v>2435</v>
      </c>
      <c r="E25" s="5">
        <v>1776</v>
      </c>
      <c r="F25" s="5">
        <v>1119</v>
      </c>
      <c r="G25" s="5">
        <v>2149.333333</v>
      </c>
      <c r="H25" s="5">
        <v>1504.333333</v>
      </c>
      <c r="I25" s="5">
        <v>1719.333333</v>
      </c>
      <c r="J25" s="6">
        <v>-0.51476496500000002</v>
      </c>
      <c r="K25" s="6">
        <v>0.19272499500000001</v>
      </c>
      <c r="L25" s="6">
        <v>-0.32203997099999998</v>
      </c>
      <c r="M25" s="4">
        <v>0</v>
      </c>
      <c r="N25" s="4" t="s">
        <v>2144</v>
      </c>
      <c r="O25" s="4" t="s">
        <v>67</v>
      </c>
    </row>
    <row r="26" spans="1:15" x14ac:dyDescent="0.4">
      <c r="A26" s="4" t="s">
        <v>68</v>
      </c>
      <c r="B26" s="4" t="s">
        <v>49</v>
      </c>
      <c r="C26" s="4" t="s">
        <v>9</v>
      </c>
      <c r="D26" s="5">
        <v>2376</v>
      </c>
      <c r="E26" s="5">
        <v>2806</v>
      </c>
      <c r="F26" s="5">
        <v>3649</v>
      </c>
      <c r="G26" s="5">
        <v>2090</v>
      </c>
      <c r="H26" s="5">
        <v>2418.333333</v>
      </c>
      <c r="I26" s="5">
        <v>4613</v>
      </c>
      <c r="J26" s="6">
        <v>0.210510171</v>
      </c>
      <c r="K26" s="6">
        <v>0.93169217900000001</v>
      </c>
      <c r="L26" s="6">
        <v>1.14220235</v>
      </c>
      <c r="M26" s="4" t="s">
        <v>1574</v>
      </c>
      <c r="N26" s="4" t="s">
        <v>1576</v>
      </c>
      <c r="O26" s="4" t="s">
        <v>50</v>
      </c>
    </row>
    <row r="27" spans="1:15" x14ac:dyDescent="0.4">
      <c r="A27" s="4" t="s">
        <v>69</v>
      </c>
      <c r="B27" s="4" t="s">
        <v>12</v>
      </c>
      <c r="C27" s="4" t="s">
        <v>13</v>
      </c>
      <c r="D27" s="5">
        <v>2366</v>
      </c>
      <c r="E27" s="5">
        <v>1707</v>
      </c>
      <c r="F27" s="5">
        <v>272</v>
      </c>
      <c r="G27" s="5">
        <v>2070.333333</v>
      </c>
      <c r="H27" s="5">
        <v>1442</v>
      </c>
      <c r="I27" s="5">
        <v>604.41666669999995</v>
      </c>
      <c r="J27" s="6">
        <v>-0.52179190200000003</v>
      </c>
      <c r="K27" s="6">
        <v>-1.2544558159999999</v>
      </c>
      <c r="L27" s="6">
        <v>-1.7762477189999999</v>
      </c>
      <c r="M27" s="4" t="s">
        <v>2493</v>
      </c>
      <c r="N27" s="4" t="s">
        <v>2494</v>
      </c>
      <c r="O27" s="4" t="s">
        <v>70</v>
      </c>
    </row>
    <row r="28" spans="1:15" x14ac:dyDescent="0.4">
      <c r="A28" s="4" t="s">
        <v>71</v>
      </c>
      <c r="B28" s="4" t="s">
        <v>12</v>
      </c>
      <c r="C28" s="4" t="s">
        <v>13</v>
      </c>
      <c r="D28" s="5">
        <v>2254</v>
      </c>
      <c r="E28" s="5">
        <v>2978</v>
      </c>
      <c r="F28" s="5">
        <v>771</v>
      </c>
      <c r="G28" s="5">
        <v>1960.333333</v>
      </c>
      <c r="H28" s="5">
        <v>2548.666667</v>
      </c>
      <c r="I28" s="5">
        <v>1316.666667</v>
      </c>
      <c r="J28" s="6">
        <v>0.37864371000000002</v>
      </c>
      <c r="K28" s="6">
        <v>-0.95285254699999999</v>
      </c>
      <c r="L28" s="6">
        <v>-0.57420883700000003</v>
      </c>
      <c r="M28" s="4">
        <v>0</v>
      </c>
      <c r="N28" s="4" t="s">
        <v>2521</v>
      </c>
      <c r="O28" s="4" t="s">
        <v>72</v>
      </c>
    </row>
    <row r="29" spans="1:15" x14ac:dyDescent="0.4">
      <c r="A29" s="4" t="s">
        <v>73</v>
      </c>
      <c r="B29" s="4" t="s">
        <v>8</v>
      </c>
      <c r="C29" s="4" t="s">
        <v>9</v>
      </c>
      <c r="D29" s="5">
        <v>2138</v>
      </c>
      <c r="E29" s="5">
        <v>1691</v>
      </c>
      <c r="F29" s="5">
        <v>908</v>
      </c>
      <c r="G29" s="5">
        <v>1856</v>
      </c>
      <c r="H29" s="5">
        <v>1434.5</v>
      </c>
      <c r="I29" s="5">
        <v>1511</v>
      </c>
      <c r="J29" s="6">
        <v>-0.37164874199999998</v>
      </c>
      <c r="K29" s="6">
        <v>7.4955692000000004E-2</v>
      </c>
      <c r="L29" s="6">
        <v>-0.29669305000000001</v>
      </c>
      <c r="M29" s="4" t="s">
        <v>1921</v>
      </c>
      <c r="N29" s="4" t="s">
        <v>1922</v>
      </c>
      <c r="O29" s="4" t="s">
        <v>74</v>
      </c>
    </row>
    <row r="30" spans="1:15" x14ac:dyDescent="0.4">
      <c r="A30" s="4" t="s">
        <v>75</v>
      </c>
      <c r="B30" s="4" t="s">
        <v>76</v>
      </c>
      <c r="C30" s="4" t="s">
        <v>9</v>
      </c>
      <c r="D30" s="5">
        <v>2134</v>
      </c>
      <c r="E30" s="5">
        <v>1778</v>
      </c>
      <c r="F30" s="5">
        <v>461</v>
      </c>
      <c r="G30" s="5">
        <v>1851.333333</v>
      </c>
      <c r="H30" s="5">
        <v>1506</v>
      </c>
      <c r="I30" s="5">
        <v>920.5</v>
      </c>
      <c r="J30" s="6">
        <v>-0.29784290600000002</v>
      </c>
      <c r="K30" s="6">
        <v>-0.71023214300000004</v>
      </c>
      <c r="L30" s="6">
        <v>-1.00807505</v>
      </c>
      <c r="M30" s="4">
        <v>0</v>
      </c>
      <c r="N30" s="4" t="s">
        <v>2080</v>
      </c>
      <c r="O30" s="4" t="s">
        <v>77</v>
      </c>
    </row>
    <row r="31" spans="1:15" x14ac:dyDescent="0.4">
      <c r="A31" s="4" t="s">
        <v>78</v>
      </c>
      <c r="B31" s="4" t="s">
        <v>79</v>
      </c>
      <c r="C31" s="4" t="s">
        <v>39</v>
      </c>
      <c r="D31" s="5">
        <v>2127</v>
      </c>
      <c r="E31" s="5">
        <v>1861</v>
      </c>
      <c r="F31" s="5">
        <v>94</v>
      </c>
      <c r="G31" s="5">
        <v>1827.333333</v>
      </c>
      <c r="H31" s="5">
        <v>1577.333333</v>
      </c>
      <c r="I31" s="5">
        <v>255.66666670000001</v>
      </c>
      <c r="J31" s="6">
        <v>-0.212252254</v>
      </c>
      <c r="K31" s="6">
        <v>-2.6251515909999998</v>
      </c>
      <c r="L31" s="6">
        <v>-2.8374038449999999</v>
      </c>
      <c r="M31" s="4">
        <v>0</v>
      </c>
      <c r="N31" s="4" t="s">
        <v>2381</v>
      </c>
      <c r="O31" s="4" t="s">
        <v>80</v>
      </c>
    </row>
    <row r="32" spans="1:15" x14ac:dyDescent="0.4">
      <c r="A32" s="4" t="s">
        <v>78</v>
      </c>
      <c r="B32" s="4" t="s">
        <v>16</v>
      </c>
      <c r="C32" s="4" t="s">
        <v>9</v>
      </c>
      <c r="D32" s="5">
        <v>2127</v>
      </c>
      <c r="E32" s="5">
        <v>1861</v>
      </c>
      <c r="F32" s="5">
        <v>94</v>
      </c>
      <c r="G32" s="5">
        <v>1827.333333</v>
      </c>
      <c r="H32" s="5">
        <v>1577.333333</v>
      </c>
      <c r="I32" s="5">
        <v>255.66666670000001</v>
      </c>
      <c r="J32" s="6">
        <v>-0.212252254</v>
      </c>
      <c r="K32" s="6">
        <v>-2.6251515909999998</v>
      </c>
      <c r="L32" s="6">
        <v>-2.8374038449999999</v>
      </c>
      <c r="M32" s="4">
        <v>0</v>
      </c>
      <c r="N32" s="4" t="s">
        <v>2381</v>
      </c>
      <c r="O32" s="4" t="s">
        <v>80</v>
      </c>
    </row>
    <row r="33" spans="1:15" x14ac:dyDescent="0.4">
      <c r="A33" s="4" t="s">
        <v>81</v>
      </c>
      <c r="B33" s="4" t="s">
        <v>12</v>
      </c>
      <c r="C33" s="4" t="s">
        <v>13</v>
      </c>
      <c r="D33" s="5">
        <v>2087</v>
      </c>
      <c r="E33" s="5">
        <v>3339</v>
      </c>
      <c r="F33" s="5">
        <v>807</v>
      </c>
      <c r="G33" s="5">
        <v>1794</v>
      </c>
      <c r="H33" s="5">
        <v>2871.666667</v>
      </c>
      <c r="I33" s="5">
        <v>1379</v>
      </c>
      <c r="J33" s="6">
        <v>0.67870840499999996</v>
      </c>
      <c r="K33" s="6">
        <v>-1.0582658389999999</v>
      </c>
      <c r="L33" s="6">
        <v>-0.379557433</v>
      </c>
      <c r="M33" s="4">
        <v>0</v>
      </c>
      <c r="N33" s="4" t="s">
        <v>2496</v>
      </c>
      <c r="O33" s="4" t="s">
        <v>82</v>
      </c>
    </row>
    <row r="34" spans="1:15" x14ac:dyDescent="0.4">
      <c r="A34" s="4" t="s">
        <v>83</v>
      </c>
      <c r="B34" s="4" t="s">
        <v>8</v>
      </c>
      <c r="C34" s="4" t="s">
        <v>9</v>
      </c>
      <c r="D34" s="5">
        <v>2068</v>
      </c>
      <c r="E34" s="5">
        <v>2070</v>
      </c>
      <c r="F34" s="5">
        <v>324</v>
      </c>
      <c r="G34" s="5">
        <v>1777.333333</v>
      </c>
      <c r="H34" s="5">
        <v>1755.666667</v>
      </c>
      <c r="I34" s="5">
        <v>686.33333330000005</v>
      </c>
      <c r="J34" s="6">
        <v>-1.7695321E-2</v>
      </c>
      <c r="K34" s="6">
        <v>-1.35503763</v>
      </c>
      <c r="L34" s="6">
        <v>-1.3727329500000001</v>
      </c>
      <c r="M34" s="4" t="s">
        <v>1869</v>
      </c>
      <c r="N34" s="4" t="s">
        <v>1903</v>
      </c>
      <c r="O34" s="4" t="s">
        <v>84</v>
      </c>
    </row>
    <row r="35" spans="1:15" x14ac:dyDescent="0.4">
      <c r="A35" s="4" t="s">
        <v>83</v>
      </c>
      <c r="B35" s="4" t="s">
        <v>66</v>
      </c>
      <c r="C35" s="4" t="s">
        <v>39</v>
      </c>
      <c r="D35" s="5">
        <v>2068</v>
      </c>
      <c r="E35" s="5">
        <v>2070</v>
      </c>
      <c r="F35" s="5">
        <v>324</v>
      </c>
      <c r="G35" s="5">
        <v>1777.333333</v>
      </c>
      <c r="H35" s="5">
        <v>1755.666667</v>
      </c>
      <c r="I35" s="5">
        <v>686.33333330000005</v>
      </c>
      <c r="J35" s="6">
        <v>-1.7695321E-2</v>
      </c>
      <c r="K35" s="6">
        <v>-1.35503763</v>
      </c>
      <c r="L35" s="6">
        <v>-1.3727329500000001</v>
      </c>
      <c r="M35" s="4" t="s">
        <v>1869</v>
      </c>
      <c r="N35" s="4" t="s">
        <v>1903</v>
      </c>
      <c r="O35" s="4" t="s">
        <v>84</v>
      </c>
    </row>
    <row r="36" spans="1:15" x14ac:dyDescent="0.4">
      <c r="A36" s="4" t="s">
        <v>85</v>
      </c>
      <c r="B36" s="4" t="s">
        <v>86</v>
      </c>
      <c r="C36" s="4" t="s">
        <v>87</v>
      </c>
      <c r="D36" s="5">
        <v>2058</v>
      </c>
      <c r="E36" s="5">
        <v>321</v>
      </c>
      <c r="F36" s="5">
        <v>29</v>
      </c>
      <c r="G36" s="5">
        <v>1769.666667</v>
      </c>
      <c r="H36" s="5">
        <v>251.44444440000001</v>
      </c>
      <c r="I36" s="5">
        <v>82.008333329999999</v>
      </c>
      <c r="J36" s="6">
        <v>-2.815166058</v>
      </c>
      <c r="K36" s="6">
        <v>-1.6163972550000001</v>
      </c>
      <c r="L36" s="6">
        <v>-4.4315633129999998</v>
      </c>
      <c r="M36" s="4" t="s">
        <v>2582</v>
      </c>
      <c r="N36" s="4" t="s">
        <v>2583</v>
      </c>
      <c r="O36" s="4" t="s">
        <v>88</v>
      </c>
    </row>
    <row r="37" spans="1:15" x14ac:dyDescent="0.4">
      <c r="A37" s="4" t="s">
        <v>89</v>
      </c>
      <c r="B37" s="4" t="s">
        <v>90</v>
      </c>
      <c r="C37" s="4" t="s">
        <v>9</v>
      </c>
      <c r="D37" s="5">
        <v>2052</v>
      </c>
      <c r="E37" s="5">
        <v>3365</v>
      </c>
      <c r="F37" s="5">
        <v>2018</v>
      </c>
      <c r="G37" s="5">
        <v>1765</v>
      </c>
      <c r="H37" s="5">
        <v>2893.333333</v>
      </c>
      <c r="I37" s="5">
        <v>2743</v>
      </c>
      <c r="J37" s="6">
        <v>0.71306435800000001</v>
      </c>
      <c r="K37" s="6">
        <v>-7.6977920000000005E-2</v>
      </c>
      <c r="L37" s="6">
        <v>0.63608643899999995</v>
      </c>
      <c r="M37" s="4">
        <v>0</v>
      </c>
      <c r="N37" s="4" t="s">
        <v>1635</v>
      </c>
      <c r="O37" s="4" t="s">
        <v>91</v>
      </c>
    </row>
    <row r="38" spans="1:15" x14ac:dyDescent="0.4">
      <c r="A38" s="4" t="s">
        <v>92</v>
      </c>
      <c r="B38" s="4" t="s">
        <v>66</v>
      </c>
      <c r="C38" s="4" t="s">
        <v>39</v>
      </c>
      <c r="D38" s="5">
        <v>2049</v>
      </c>
      <c r="E38" s="5">
        <v>1277</v>
      </c>
      <c r="F38" s="5">
        <v>334</v>
      </c>
      <c r="G38" s="5">
        <v>1757</v>
      </c>
      <c r="H38" s="5">
        <v>1073.666667</v>
      </c>
      <c r="I38" s="5">
        <v>707.33333330000005</v>
      </c>
      <c r="J38" s="6">
        <v>-0.71056803099999999</v>
      </c>
      <c r="K38" s="6">
        <v>-0.60208400399999995</v>
      </c>
      <c r="L38" s="6">
        <v>-1.312652036</v>
      </c>
      <c r="M38" s="4">
        <v>0</v>
      </c>
      <c r="N38" s="4" t="s">
        <v>2162</v>
      </c>
      <c r="O38" s="4" t="s">
        <v>67</v>
      </c>
    </row>
    <row r="39" spans="1:15" x14ac:dyDescent="0.4">
      <c r="A39" s="4" t="s">
        <v>92</v>
      </c>
      <c r="B39" s="4" t="s">
        <v>66</v>
      </c>
      <c r="C39" s="4" t="s">
        <v>39</v>
      </c>
      <c r="D39" s="5">
        <v>2049</v>
      </c>
      <c r="E39" s="5">
        <v>1277</v>
      </c>
      <c r="F39" s="5">
        <v>334</v>
      </c>
      <c r="G39" s="5">
        <v>1757</v>
      </c>
      <c r="H39" s="5">
        <v>1073.666667</v>
      </c>
      <c r="I39" s="5">
        <v>707.33333330000005</v>
      </c>
      <c r="J39" s="6">
        <v>-0.71056803099999999</v>
      </c>
      <c r="K39" s="6">
        <v>-0.60208400399999995</v>
      </c>
      <c r="L39" s="6">
        <v>-1.312652036</v>
      </c>
      <c r="M39" s="4">
        <v>0</v>
      </c>
      <c r="N39" s="4" t="s">
        <v>2162</v>
      </c>
      <c r="O39" s="4" t="s">
        <v>67</v>
      </c>
    </row>
    <row r="40" spans="1:15" x14ac:dyDescent="0.4">
      <c r="A40" s="4" t="s">
        <v>93</v>
      </c>
      <c r="B40" s="4" t="s">
        <v>56</v>
      </c>
      <c r="C40" s="4" t="s">
        <v>9</v>
      </c>
      <c r="D40" s="5">
        <v>2015</v>
      </c>
      <c r="E40" s="5">
        <v>3037</v>
      </c>
      <c r="F40" s="5">
        <v>562</v>
      </c>
      <c r="G40" s="5">
        <v>1726.833333</v>
      </c>
      <c r="H40" s="5">
        <v>2611.333333</v>
      </c>
      <c r="I40" s="5">
        <v>1072.333333</v>
      </c>
      <c r="J40" s="6">
        <v>0.596657781</v>
      </c>
      <c r="K40" s="6">
        <v>-1.2840331920000001</v>
      </c>
      <c r="L40" s="6">
        <v>-0.68737541099999999</v>
      </c>
      <c r="M40" s="4" t="s">
        <v>1765</v>
      </c>
      <c r="N40" s="4" t="s">
        <v>1766</v>
      </c>
      <c r="O40" s="4" t="s">
        <v>94</v>
      </c>
    </row>
    <row r="41" spans="1:15" x14ac:dyDescent="0.4">
      <c r="A41" s="4" t="s">
        <v>95</v>
      </c>
      <c r="B41" s="4" t="s">
        <v>22</v>
      </c>
      <c r="C41" s="4" t="s">
        <v>23</v>
      </c>
      <c r="D41" s="5">
        <v>2015</v>
      </c>
      <c r="E41" s="5">
        <v>1637</v>
      </c>
      <c r="F41" s="5">
        <v>60</v>
      </c>
      <c r="G41" s="5">
        <v>1726.833333</v>
      </c>
      <c r="H41" s="5">
        <v>1391.333333</v>
      </c>
      <c r="I41" s="5">
        <v>168.38095240000001</v>
      </c>
      <c r="J41" s="6">
        <v>-0.31166074700000002</v>
      </c>
      <c r="K41" s="6">
        <v>-3.0466672479999999</v>
      </c>
      <c r="L41" s="6">
        <v>-3.3583279949999998</v>
      </c>
      <c r="M41" s="4" t="s">
        <v>2476</v>
      </c>
      <c r="N41" s="4" t="s">
        <v>2483</v>
      </c>
      <c r="O41" s="4" t="s">
        <v>24</v>
      </c>
    </row>
    <row r="42" spans="1:15" x14ac:dyDescent="0.4">
      <c r="A42" s="4" t="s">
        <v>96</v>
      </c>
      <c r="B42" s="4" t="s">
        <v>97</v>
      </c>
      <c r="C42" s="4" t="s">
        <v>9</v>
      </c>
      <c r="D42" s="5">
        <v>2006</v>
      </c>
      <c r="E42" s="5">
        <v>2811</v>
      </c>
      <c r="F42" s="5">
        <v>3523</v>
      </c>
      <c r="G42" s="5">
        <v>1703.166667</v>
      </c>
      <c r="H42" s="5">
        <v>2424</v>
      </c>
      <c r="I42" s="5">
        <v>4497</v>
      </c>
      <c r="J42" s="6">
        <v>0.509170079</v>
      </c>
      <c r="K42" s="6">
        <v>0.89157318500000005</v>
      </c>
      <c r="L42" s="6">
        <v>1.4007432639999999</v>
      </c>
      <c r="M42" s="4" t="s">
        <v>2265</v>
      </c>
      <c r="N42" s="4" t="s">
        <v>2266</v>
      </c>
      <c r="O42" s="4" t="s">
        <v>98</v>
      </c>
    </row>
    <row r="43" spans="1:15" x14ac:dyDescent="0.4">
      <c r="A43" s="4" t="s">
        <v>99</v>
      </c>
      <c r="B43" s="4" t="s">
        <v>8</v>
      </c>
      <c r="C43" s="4" t="s">
        <v>9</v>
      </c>
      <c r="D43" s="5">
        <v>2002</v>
      </c>
      <c r="E43" s="5">
        <v>2626</v>
      </c>
      <c r="F43" s="5">
        <v>1010</v>
      </c>
      <c r="G43" s="5">
        <v>1696.333333</v>
      </c>
      <c r="H43" s="5">
        <v>2252.333333</v>
      </c>
      <c r="I43" s="5">
        <v>1607.333333</v>
      </c>
      <c r="J43" s="6">
        <v>0.40900066400000001</v>
      </c>
      <c r="K43" s="6">
        <v>-0.48675120399999999</v>
      </c>
      <c r="L43" s="6">
        <v>-7.7750540000000007E-2</v>
      </c>
      <c r="M43" s="4" t="s">
        <v>1990</v>
      </c>
      <c r="N43" s="4" t="s">
        <v>1991</v>
      </c>
      <c r="O43" s="4" t="s">
        <v>74</v>
      </c>
    </row>
    <row r="44" spans="1:15" x14ac:dyDescent="0.4">
      <c r="A44" s="4" t="s">
        <v>100</v>
      </c>
      <c r="B44" s="4" t="s">
        <v>101</v>
      </c>
      <c r="C44" s="4" t="s">
        <v>39</v>
      </c>
      <c r="D44" s="5">
        <v>1995</v>
      </c>
      <c r="E44" s="5">
        <v>919</v>
      </c>
      <c r="F44" s="5">
        <v>228</v>
      </c>
      <c r="G44" s="5">
        <v>1692</v>
      </c>
      <c r="H44" s="5">
        <v>768.83333330000005</v>
      </c>
      <c r="I44" s="5">
        <v>535.5</v>
      </c>
      <c r="J44" s="6">
        <v>-1.1379867770000001</v>
      </c>
      <c r="K44" s="6">
        <v>-0.52178431199999997</v>
      </c>
      <c r="L44" s="6">
        <v>-1.6597710880000001</v>
      </c>
      <c r="M44" s="4">
        <v>0</v>
      </c>
      <c r="N44" s="4" t="s">
        <v>2377</v>
      </c>
      <c r="O44" s="4" t="s">
        <v>102</v>
      </c>
    </row>
    <row r="45" spans="1:15" x14ac:dyDescent="0.4">
      <c r="A45" s="4" t="s">
        <v>103</v>
      </c>
      <c r="B45" s="4" t="s">
        <v>104</v>
      </c>
      <c r="C45" s="4" t="s">
        <v>9</v>
      </c>
      <c r="D45" s="5">
        <v>1972</v>
      </c>
      <c r="E45" s="5">
        <v>1250</v>
      </c>
      <c r="F45" s="5">
        <v>81</v>
      </c>
      <c r="G45" s="5">
        <v>1655.666667</v>
      </c>
      <c r="H45" s="5">
        <v>1045.666667</v>
      </c>
      <c r="I45" s="5">
        <v>225.07407409999999</v>
      </c>
      <c r="J45" s="6">
        <v>-0.66298921799999999</v>
      </c>
      <c r="K45" s="6">
        <v>-2.2159512389999998</v>
      </c>
      <c r="L45" s="6">
        <v>-2.878940456</v>
      </c>
      <c r="M45" s="4" t="s">
        <v>1604</v>
      </c>
      <c r="N45" s="4" t="s">
        <v>1610</v>
      </c>
      <c r="O45" s="4" t="s">
        <v>105</v>
      </c>
    </row>
    <row r="46" spans="1:15" x14ac:dyDescent="0.4">
      <c r="A46" s="4" t="s">
        <v>106</v>
      </c>
      <c r="B46" s="4" t="s">
        <v>8</v>
      </c>
      <c r="C46" s="4" t="s">
        <v>9</v>
      </c>
      <c r="D46" s="5">
        <v>1928</v>
      </c>
      <c r="E46" s="5">
        <v>1532</v>
      </c>
      <c r="F46" s="5">
        <v>450</v>
      </c>
      <c r="G46" s="5">
        <v>1616.333333</v>
      </c>
      <c r="H46" s="5">
        <v>1308</v>
      </c>
      <c r="I46" s="5">
        <v>902</v>
      </c>
      <c r="J46" s="6">
        <v>-0.30536221200000002</v>
      </c>
      <c r="K46" s="6">
        <v>-0.53616320200000001</v>
      </c>
      <c r="L46" s="6">
        <v>-0.84152541400000003</v>
      </c>
      <c r="M46" s="4" t="s">
        <v>1838</v>
      </c>
      <c r="N46" s="4" t="s">
        <v>1839</v>
      </c>
      <c r="O46" s="4" t="s">
        <v>107</v>
      </c>
    </row>
    <row r="47" spans="1:15" x14ac:dyDescent="0.4">
      <c r="A47" s="4" t="s">
        <v>108</v>
      </c>
      <c r="B47" s="4" t="s">
        <v>8</v>
      </c>
      <c r="C47" s="4" t="s">
        <v>9</v>
      </c>
      <c r="D47" s="5">
        <v>1927</v>
      </c>
      <c r="E47" s="5">
        <v>1301</v>
      </c>
      <c r="F47" s="5">
        <v>105</v>
      </c>
      <c r="G47" s="5">
        <v>1609.166667</v>
      </c>
      <c r="H47" s="5">
        <v>1101.666667</v>
      </c>
      <c r="I47" s="5">
        <v>281.8</v>
      </c>
      <c r="J47" s="6">
        <v>-0.54662598699999998</v>
      </c>
      <c r="K47" s="6">
        <v>-1.9669442539999999</v>
      </c>
      <c r="L47" s="6">
        <v>-2.5135702420000001</v>
      </c>
      <c r="M47" s="4">
        <v>0</v>
      </c>
      <c r="N47" s="4" t="s">
        <v>1829</v>
      </c>
      <c r="O47" s="4" t="s">
        <v>74</v>
      </c>
    </row>
    <row r="48" spans="1:15" x14ac:dyDescent="0.4">
      <c r="A48" s="4" t="s">
        <v>109</v>
      </c>
      <c r="B48" s="4" t="s">
        <v>110</v>
      </c>
      <c r="C48" s="4" t="s">
        <v>111</v>
      </c>
      <c r="D48" s="5">
        <v>1924</v>
      </c>
      <c r="E48" s="5">
        <v>1292</v>
      </c>
      <c r="F48" s="5">
        <v>114</v>
      </c>
      <c r="G48" s="5">
        <v>1600</v>
      </c>
      <c r="H48" s="5">
        <v>1094</v>
      </c>
      <c r="I48" s="5">
        <v>298.44444440000001</v>
      </c>
      <c r="J48" s="6">
        <v>-0.54845916699999997</v>
      </c>
      <c r="K48" s="6">
        <v>-1.8740784349999999</v>
      </c>
      <c r="L48" s="6">
        <v>-2.4225376019999998</v>
      </c>
      <c r="M48" s="4" t="s">
        <v>2302</v>
      </c>
      <c r="N48" s="4" t="s">
        <v>2303</v>
      </c>
      <c r="O48" s="4" t="s">
        <v>112</v>
      </c>
    </row>
    <row r="49" spans="1:15" x14ac:dyDescent="0.4">
      <c r="A49" s="4" t="s">
        <v>113</v>
      </c>
      <c r="B49" s="4" t="s">
        <v>114</v>
      </c>
      <c r="C49" s="4" t="s">
        <v>9</v>
      </c>
      <c r="D49" s="5">
        <v>1896</v>
      </c>
      <c r="E49" s="5">
        <v>3205</v>
      </c>
      <c r="F49" s="5">
        <v>1250</v>
      </c>
      <c r="G49" s="5">
        <v>1563.333333</v>
      </c>
      <c r="H49" s="5">
        <v>2754</v>
      </c>
      <c r="I49" s="5">
        <v>1847</v>
      </c>
      <c r="J49" s="6">
        <v>0.81690313699999995</v>
      </c>
      <c r="K49" s="6">
        <v>-0.57634469300000002</v>
      </c>
      <c r="L49" s="6">
        <v>0.24055844400000001</v>
      </c>
      <c r="M49" s="4">
        <v>0</v>
      </c>
      <c r="N49" s="4" t="s">
        <v>2400</v>
      </c>
      <c r="O49" s="4" t="s">
        <v>115</v>
      </c>
    </row>
    <row r="50" spans="1:15" x14ac:dyDescent="0.4">
      <c r="A50" s="4" t="s">
        <v>116</v>
      </c>
      <c r="B50" s="4" t="s">
        <v>66</v>
      </c>
      <c r="C50" s="4" t="s">
        <v>39</v>
      </c>
      <c r="D50" s="5">
        <v>1889</v>
      </c>
      <c r="E50" s="5">
        <v>1699</v>
      </c>
      <c r="F50" s="5">
        <v>214</v>
      </c>
      <c r="G50" s="5">
        <v>1551.833333</v>
      </c>
      <c r="H50" s="5">
        <v>1438.333333</v>
      </c>
      <c r="I50" s="5">
        <v>507</v>
      </c>
      <c r="J50" s="6">
        <v>-0.109575562</v>
      </c>
      <c r="K50" s="6">
        <v>-1.5043404060000001</v>
      </c>
      <c r="L50" s="6">
        <v>-1.6139159679999999</v>
      </c>
      <c r="M50" s="4">
        <v>0</v>
      </c>
      <c r="N50" s="4" t="s">
        <v>2171</v>
      </c>
      <c r="O50" s="4" t="s">
        <v>67</v>
      </c>
    </row>
    <row r="51" spans="1:15" x14ac:dyDescent="0.4">
      <c r="A51" s="4" t="s">
        <v>117</v>
      </c>
      <c r="B51" s="4" t="s">
        <v>79</v>
      </c>
      <c r="C51" s="4" t="s">
        <v>39</v>
      </c>
      <c r="D51" s="5">
        <v>1882</v>
      </c>
      <c r="E51" s="5">
        <v>1716</v>
      </c>
      <c r="F51" s="5">
        <v>156</v>
      </c>
      <c r="G51" s="5">
        <v>1547.333333</v>
      </c>
      <c r="H51" s="5">
        <v>1460.666667</v>
      </c>
      <c r="I51" s="5">
        <v>380.4</v>
      </c>
      <c r="J51" s="6">
        <v>-8.3157038000000003E-2</v>
      </c>
      <c r="K51" s="6">
        <v>-1.9410378319999999</v>
      </c>
      <c r="L51" s="6">
        <v>-2.0241948710000002</v>
      </c>
      <c r="M51" s="4">
        <v>0</v>
      </c>
      <c r="N51" s="4" t="s">
        <v>2383</v>
      </c>
      <c r="O51" s="4" t="s">
        <v>118</v>
      </c>
    </row>
    <row r="52" spans="1:15" x14ac:dyDescent="0.4">
      <c r="A52" s="4" t="s">
        <v>117</v>
      </c>
      <c r="B52" s="4" t="s">
        <v>16</v>
      </c>
      <c r="C52" s="4" t="s">
        <v>9</v>
      </c>
      <c r="D52" s="5">
        <v>1882</v>
      </c>
      <c r="E52" s="5">
        <v>1716</v>
      </c>
      <c r="F52" s="5">
        <v>156</v>
      </c>
      <c r="G52" s="5">
        <v>1547.333333</v>
      </c>
      <c r="H52" s="5">
        <v>1460.666667</v>
      </c>
      <c r="I52" s="5">
        <v>380.4</v>
      </c>
      <c r="J52" s="6">
        <v>-8.3157038000000003E-2</v>
      </c>
      <c r="K52" s="6">
        <v>-1.9410378319999999</v>
      </c>
      <c r="L52" s="6">
        <v>-2.0241948710000002</v>
      </c>
      <c r="M52" s="4">
        <v>0</v>
      </c>
      <c r="N52" s="4" t="s">
        <v>2383</v>
      </c>
      <c r="O52" s="4" t="s">
        <v>118</v>
      </c>
    </row>
    <row r="53" spans="1:15" x14ac:dyDescent="0.4">
      <c r="A53" s="4" t="s">
        <v>119</v>
      </c>
      <c r="B53" s="4" t="s">
        <v>12</v>
      </c>
      <c r="C53" s="4" t="s">
        <v>13</v>
      </c>
      <c r="D53" s="5">
        <v>1880</v>
      </c>
      <c r="E53" s="5">
        <v>1098</v>
      </c>
      <c r="F53" s="5">
        <v>145</v>
      </c>
      <c r="G53" s="5">
        <v>1545.333333</v>
      </c>
      <c r="H53" s="5">
        <v>913.5</v>
      </c>
      <c r="I53" s="5">
        <v>357.38095240000001</v>
      </c>
      <c r="J53" s="6">
        <v>-0.75844143200000003</v>
      </c>
      <c r="K53" s="6">
        <v>-1.3539419850000001</v>
      </c>
      <c r="L53" s="6">
        <v>-2.1123834170000002</v>
      </c>
      <c r="M53" s="4">
        <v>0</v>
      </c>
      <c r="N53" s="4" t="s">
        <v>2566</v>
      </c>
      <c r="O53" s="4" t="s">
        <v>82</v>
      </c>
    </row>
    <row r="54" spans="1:15" x14ac:dyDescent="0.4">
      <c r="A54" s="4" t="s">
        <v>120</v>
      </c>
      <c r="B54" s="4" t="s">
        <v>8</v>
      </c>
      <c r="C54" s="4" t="s">
        <v>9</v>
      </c>
      <c r="D54" s="5">
        <v>1834</v>
      </c>
      <c r="E54" s="5">
        <v>1205</v>
      </c>
      <c r="F54" s="5">
        <v>79</v>
      </c>
      <c r="G54" s="5">
        <v>1506</v>
      </c>
      <c r="H54" s="5">
        <v>1002.333333</v>
      </c>
      <c r="I54" s="5">
        <v>220.8</v>
      </c>
      <c r="J54" s="6">
        <v>-0.587359403</v>
      </c>
      <c r="K54" s="6">
        <v>-2.18255029</v>
      </c>
      <c r="L54" s="6">
        <v>-2.7699096929999998</v>
      </c>
      <c r="M54" s="4" t="s">
        <v>2024</v>
      </c>
      <c r="N54" s="4" t="s">
        <v>2025</v>
      </c>
      <c r="O54" s="4" t="s">
        <v>74</v>
      </c>
    </row>
    <row r="55" spans="1:15" x14ac:dyDescent="0.4">
      <c r="A55" s="4" t="s">
        <v>121</v>
      </c>
      <c r="B55" s="4" t="s">
        <v>16</v>
      </c>
      <c r="C55" s="4" t="s">
        <v>9</v>
      </c>
      <c r="D55" s="5">
        <v>1774</v>
      </c>
      <c r="E55" s="5">
        <v>1426</v>
      </c>
      <c r="F55" s="5">
        <v>451</v>
      </c>
      <c r="G55" s="5">
        <v>1454.666667</v>
      </c>
      <c r="H55" s="5">
        <v>1217.333333</v>
      </c>
      <c r="I55" s="5">
        <v>904.91666669999995</v>
      </c>
      <c r="J55" s="6">
        <v>-0.25696433600000002</v>
      </c>
      <c r="K55" s="6">
        <v>-0.427867418</v>
      </c>
      <c r="L55" s="6">
        <v>-0.68483175500000004</v>
      </c>
      <c r="M55" s="4" t="s">
        <v>2785</v>
      </c>
      <c r="N55" s="4" t="s">
        <v>2786</v>
      </c>
      <c r="O55" s="4" t="s">
        <v>17</v>
      </c>
    </row>
    <row r="56" spans="1:15" x14ac:dyDescent="0.4">
      <c r="A56" s="4" t="s">
        <v>122</v>
      </c>
      <c r="B56" s="4" t="s">
        <v>123</v>
      </c>
      <c r="C56" s="4" t="s">
        <v>9</v>
      </c>
      <c r="D56" s="5">
        <v>1744</v>
      </c>
      <c r="E56" s="5">
        <v>1597</v>
      </c>
      <c r="F56" s="5">
        <v>3025</v>
      </c>
      <c r="G56" s="5">
        <v>1417.333333</v>
      </c>
      <c r="H56" s="5">
        <v>1355.666667</v>
      </c>
      <c r="I56" s="5">
        <v>4000</v>
      </c>
      <c r="J56" s="6">
        <v>-6.4176605999999997E-2</v>
      </c>
      <c r="K56" s="6">
        <v>1.56099751</v>
      </c>
      <c r="L56" s="6">
        <v>1.496820904</v>
      </c>
      <c r="M56" s="4" t="s">
        <v>2651</v>
      </c>
      <c r="N56" s="4" t="s">
        <v>2652</v>
      </c>
      <c r="O56" s="4" t="s">
        <v>124</v>
      </c>
    </row>
    <row r="57" spans="1:15" x14ac:dyDescent="0.4">
      <c r="A57" s="4" t="s">
        <v>125</v>
      </c>
      <c r="B57" s="4" t="s">
        <v>126</v>
      </c>
      <c r="C57" s="4" t="s">
        <v>127</v>
      </c>
      <c r="D57" s="5">
        <v>1668</v>
      </c>
      <c r="E57" s="5">
        <v>1046</v>
      </c>
      <c r="F57" s="5">
        <v>74</v>
      </c>
      <c r="G57" s="5">
        <v>1337</v>
      </c>
      <c r="H57" s="5">
        <v>867.33333330000005</v>
      </c>
      <c r="I57" s="5">
        <v>208.27272730000001</v>
      </c>
      <c r="J57" s="6">
        <v>-0.62434100400000003</v>
      </c>
      <c r="K57" s="6">
        <v>-2.0581126209999998</v>
      </c>
      <c r="L57" s="6">
        <v>-2.682453625</v>
      </c>
      <c r="M57" s="4">
        <v>0</v>
      </c>
      <c r="N57" s="4" t="s">
        <v>2199</v>
      </c>
      <c r="O57" s="4" t="s">
        <v>128</v>
      </c>
    </row>
    <row r="58" spans="1:15" x14ac:dyDescent="0.4">
      <c r="A58" s="4" t="s">
        <v>129</v>
      </c>
      <c r="B58" s="4" t="s">
        <v>130</v>
      </c>
      <c r="C58" s="4" t="s">
        <v>131</v>
      </c>
      <c r="D58" s="5">
        <v>1617</v>
      </c>
      <c r="E58" s="5">
        <v>1290</v>
      </c>
      <c r="F58" s="5">
        <v>93</v>
      </c>
      <c r="G58" s="5">
        <v>1292.333333</v>
      </c>
      <c r="H58" s="5">
        <v>1091</v>
      </c>
      <c r="I58" s="5">
        <v>254.030303</v>
      </c>
      <c r="J58" s="6">
        <v>-0.244327133</v>
      </c>
      <c r="K58" s="6">
        <v>-2.102578592</v>
      </c>
      <c r="L58" s="6">
        <v>-2.346905724</v>
      </c>
      <c r="M58" s="4">
        <v>0</v>
      </c>
      <c r="N58" s="4" t="s">
        <v>2233</v>
      </c>
      <c r="O58" s="4" t="s">
        <v>132</v>
      </c>
    </row>
    <row r="59" spans="1:15" x14ac:dyDescent="0.4">
      <c r="A59" s="4" t="s">
        <v>129</v>
      </c>
      <c r="B59" s="4" t="s">
        <v>133</v>
      </c>
      <c r="C59" s="4" t="s">
        <v>134</v>
      </c>
      <c r="D59" s="5">
        <v>1617</v>
      </c>
      <c r="E59" s="5">
        <v>1290</v>
      </c>
      <c r="F59" s="5">
        <v>93</v>
      </c>
      <c r="G59" s="5">
        <v>1292.333333</v>
      </c>
      <c r="H59" s="5">
        <v>1091</v>
      </c>
      <c r="I59" s="5">
        <v>254.030303</v>
      </c>
      <c r="J59" s="6">
        <v>-0.244327133</v>
      </c>
      <c r="K59" s="6">
        <v>-2.102578592</v>
      </c>
      <c r="L59" s="6">
        <v>-2.346905724</v>
      </c>
      <c r="M59" s="4">
        <v>0</v>
      </c>
      <c r="N59" s="4" t="s">
        <v>2233</v>
      </c>
      <c r="O59" s="4" t="s">
        <v>132</v>
      </c>
    </row>
    <row r="60" spans="1:15" x14ac:dyDescent="0.4">
      <c r="A60" s="4" t="s">
        <v>129</v>
      </c>
      <c r="B60" s="4" t="s">
        <v>135</v>
      </c>
      <c r="C60" s="4" t="s">
        <v>127</v>
      </c>
      <c r="D60" s="5">
        <v>1617</v>
      </c>
      <c r="E60" s="5">
        <v>1290</v>
      </c>
      <c r="F60" s="5">
        <v>93</v>
      </c>
      <c r="G60" s="5">
        <v>1292.333333</v>
      </c>
      <c r="H60" s="5">
        <v>1091</v>
      </c>
      <c r="I60" s="5">
        <v>254.030303</v>
      </c>
      <c r="J60" s="6">
        <v>-0.244327133</v>
      </c>
      <c r="K60" s="6">
        <v>-2.102578592</v>
      </c>
      <c r="L60" s="6">
        <v>-2.346905724</v>
      </c>
      <c r="M60" s="4">
        <v>0</v>
      </c>
      <c r="N60" s="4" t="s">
        <v>2233</v>
      </c>
      <c r="O60" s="4" t="s">
        <v>132</v>
      </c>
    </row>
    <row r="61" spans="1:15" x14ac:dyDescent="0.4">
      <c r="A61" s="4" t="s">
        <v>129</v>
      </c>
      <c r="B61" s="4" t="s">
        <v>136</v>
      </c>
      <c r="C61" s="4" t="s">
        <v>127</v>
      </c>
      <c r="D61" s="5">
        <v>1617</v>
      </c>
      <c r="E61" s="5">
        <v>1290</v>
      </c>
      <c r="F61" s="5">
        <v>93</v>
      </c>
      <c r="G61" s="5">
        <v>1292.333333</v>
      </c>
      <c r="H61" s="5">
        <v>1091</v>
      </c>
      <c r="I61" s="5">
        <v>254.030303</v>
      </c>
      <c r="J61" s="6">
        <v>-0.244327133</v>
      </c>
      <c r="K61" s="6">
        <v>-2.102578592</v>
      </c>
      <c r="L61" s="6">
        <v>-2.346905724</v>
      </c>
      <c r="M61" s="4">
        <v>0</v>
      </c>
      <c r="N61" s="4" t="s">
        <v>2233</v>
      </c>
      <c r="O61" s="4" t="s">
        <v>132</v>
      </c>
    </row>
    <row r="62" spans="1:15" x14ac:dyDescent="0.4">
      <c r="A62" s="4" t="s">
        <v>137</v>
      </c>
      <c r="B62" s="4" t="s">
        <v>16</v>
      </c>
      <c r="C62" s="4" t="s">
        <v>9</v>
      </c>
      <c r="D62" s="5">
        <v>1601</v>
      </c>
      <c r="E62" s="5">
        <v>1072</v>
      </c>
      <c r="F62" s="5">
        <v>83</v>
      </c>
      <c r="G62" s="5">
        <v>1279</v>
      </c>
      <c r="H62" s="5">
        <v>893.33333330000005</v>
      </c>
      <c r="I62" s="5">
        <v>230.22916670000001</v>
      </c>
      <c r="J62" s="6">
        <v>-0.51774576400000005</v>
      </c>
      <c r="K62" s="6">
        <v>-1.9561279810000001</v>
      </c>
      <c r="L62" s="6">
        <v>-2.4738737460000002</v>
      </c>
      <c r="M62" s="4">
        <v>0</v>
      </c>
      <c r="N62" s="4" t="s">
        <v>2675</v>
      </c>
      <c r="O62" s="4" t="s">
        <v>29</v>
      </c>
    </row>
    <row r="63" spans="1:15" x14ac:dyDescent="0.4">
      <c r="A63" s="4" t="s">
        <v>138</v>
      </c>
      <c r="B63" s="4" t="s">
        <v>139</v>
      </c>
      <c r="C63" s="4" t="s">
        <v>140</v>
      </c>
      <c r="D63" s="5">
        <v>1575</v>
      </c>
      <c r="E63" s="5">
        <v>1607</v>
      </c>
      <c r="F63" s="5">
        <v>357</v>
      </c>
      <c r="G63" s="5">
        <v>1239.666667</v>
      </c>
      <c r="H63" s="5">
        <v>1367.333333</v>
      </c>
      <c r="I63" s="5">
        <v>741.46666670000002</v>
      </c>
      <c r="J63" s="6">
        <v>0.14141274400000001</v>
      </c>
      <c r="K63" s="6">
        <v>-0.88291125000000004</v>
      </c>
      <c r="L63" s="6">
        <v>-0.741498506</v>
      </c>
      <c r="M63" s="4">
        <v>0</v>
      </c>
      <c r="N63" s="4" t="s">
        <v>1709</v>
      </c>
      <c r="O63" s="4" t="s">
        <v>141</v>
      </c>
    </row>
    <row r="64" spans="1:15" x14ac:dyDescent="0.4">
      <c r="A64" s="4" t="s">
        <v>142</v>
      </c>
      <c r="B64" s="4" t="s">
        <v>63</v>
      </c>
      <c r="C64" s="4" t="s">
        <v>9</v>
      </c>
      <c r="D64" s="5">
        <v>1564</v>
      </c>
      <c r="E64" s="5">
        <v>1909</v>
      </c>
      <c r="F64" s="5">
        <v>1737</v>
      </c>
      <c r="G64" s="5">
        <v>1229.333333</v>
      </c>
      <c r="H64" s="5">
        <v>1624.333333</v>
      </c>
      <c r="I64" s="5">
        <v>2400.666667</v>
      </c>
      <c r="J64" s="6">
        <v>0.40197156699999997</v>
      </c>
      <c r="K64" s="6">
        <v>0.56358737699999994</v>
      </c>
      <c r="L64" s="6">
        <v>0.96555894399999997</v>
      </c>
      <c r="M64" s="4">
        <v>0</v>
      </c>
      <c r="N64" s="4" t="s">
        <v>2255</v>
      </c>
      <c r="O64" s="4" t="s">
        <v>143</v>
      </c>
    </row>
    <row r="65" spans="1:15" x14ac:dyDescent="0.4">
      <c r="A65" s="4" t="s">
        <v>144</v>
      </c>
      <c r="B65" s="4" t="s">
        <v>12</v>
      </c>
      <c r="C65" s="4" t="s">
        <v>13</v>
      </c>
      <c r="D65" s="5">
        <v>1551</v>
      </c>
      <c r="E65" s="5">
        <v>1435</v>
      </c>
      <c r="F65" s="5">
        <v>59</v>
      </c>
      <c r="G65" s="5">
        <v>1217.333333</v>
      </c>
      <c r="H65" s="5">
        <v>1224.666667</v>
      </c>
      <c r="I65" s="5">
        <v>165.4814815</v>
      </c>
      <c r="J65" s="6">
        <v>8.6648609999999994E-3</v>
      </c>
      <c r="K65" s="6">
        <v>-2.887647442</v>
      </c>
      <c r="L65" s="6">
        <v>-2.8789825809999998</v>
      </c>
      <c r="M65" s="4">
        <v>0</v>
      </c>
      <c r="N65" s="4" t="s">
        <v>2502</v>
      </c>
      <c r="O65" s="4" t="s">
        <v>145</v>
      </c>
    </row>
    <row r="66" spans="1:15" x14ac:dyDescent="0.4">
      <c r="A66" s="4" t="s">
        <v>146</v>
      </c>
      <c r="B66" s="4" t="s">
        <v>66</v>
      </c>
      <c r="C66" s="4" t="s">
        <v>39</v>
      </c>
      <c r="D66" s="5">
        <v>1532</v>
      </c>
      <c r="E66" s="5">
        <v>704</v>
      </c>
      <c r="F66" s="5">
        <v>499</v>
      </c>
      <c r="G66" s="5">
        <v>1202.333333</v>
      </c>
      <c r="H66" s="5">
        <v>571.20000000000005</v>
      </c>
      <c r="I66" s="5">
        <v>979</v>
      </c>
      <c r="J66" s="6">
        <v>-1.073769038</v>
      </c>
      <c r="K66" s="6">
        <v>0.77731287999999998</v>
      </c>
      <c r="L66" s="6">
        <v>-0.296456157</v>
      </c>
      <c r="M66" s="4">
        <v>0</v>
      </c>
      <c r="N66" s="4" t="s">
        <v>2097</v>
      </c>
      <c r="O66" s="4" t="s">
        <v>147</v>
      </c>
    </row>
    <row r="67" spans="1:15" x14ac:dyDescent="0.4">
      <c r="A67" s="4" t="s">
        <v>148</v>
      </c>
      <c r="B67" s="4" t="s">
        <v>149</v>
      </c>
      <c r="C67" s="4" t="s">
        <v>9</v>
      </c>
      <c r="D67" s="5">
        <v>1499</v>
      </c>
      <c r="E67" s="5">
        <v>1837</v>
      </c>
      <c r="F67" s="5">
        <v>325</v>
      </c>
      <c r="G67" s="5">
        <v>1176.333333</v>
      </c>
      <c r="H67" s="5">
        <v>1560.333333</v>
      </c>
      <c r="I67" s="5">
        <v>687.66666669999995</v>
      </c>
      <c r="J67" s="6">
        <v>0.40755733500000002</v>
      </c>
      <c r="K67" s="6">
        <v>-1.182072944</v>
      </c>
      <c r="L67" s="6">
        <v>-0.77451560900000005</v>
      </c>
      <c r="M67" s="4">
        <v>0</v>
      </c>
      <c r="N67" s="4" t="s">
        <v>2239</v>
      </c>
      <c r="O67" s="4" t="s">
        <v>150</v>
      </c>
    </row>
    <row r="68" spans="1:15" x14ac:dyDescent="0.4">
      <c r="A68" s="4" t="s">
        <v>151</v>
      </c>
      <c r="B68" s="4" t="s">
        <v>66</v>
      </c>
      <c r="C68" s="4" t="s">
        <v>39</v>
      </c>
      <c r="D68" s="5">
        <v>1491</v>
      </c>
      <c r="E68" s="5">
        <v>1268</v>
      </c>
      <c r="F68" s="5">
        <v>219</v>
      </c>
      <c r="G68" s="5">
        <v>1169.666667</v>
      </c>
      <c r="H68" s="5">
        <v>1066.666667</v>
      </c>
      <c r="I68" s="5">
        <v>520.83333330000005</v>
      </c>
      <c r="J68" s="6">
        <v>-0.132988043</v>
      </c>
      <c r="K68" s="6">
        <v>-1.034215715</v>
      </c>
      <c r="L68" s="6">
        <v>-1.1672037580000001</v>
      </c>
      <c r="M68" s="4" t="s">
        <v>2160</v>
      </c>
      <c r="N68" s="4" t="s">
        <v>2161</v>
      </c>
      <c r="O68" s="4" t="s">
        <v>67</v>
      </c>
    </row>
    <row r="69" spans="1:15" x14ac:dyDescent="0.4">
      <c r="A69" s="4" t="s">
        <v>152</v>
      </c>
      <c r="B69" s="4" t="s">
        <v>153</v>
      </c>
      <c r="C69" s="4" t="s">
        <v>154</v>
      </c>
      <c r="D69" s="5">
        <v>1488</v>
      </c>
      <c r="E69" s="5">
        <v>961</v>
      </c>
      <c r="F69" s="5">
        <v>8</v>
      </c>
      <c r="G69" s="5">
        <v>1166.666667</v>
      </c>
      <c r="H69" s="5">
        <v>795</v>
      </c>
      <c r="I69" s="5">
        <v>26.336257310000001</v>
      </c>
      <c r="J69" s="6">
        <v>-0.55336565599999998</v>
      </c>
      <c r="K69" s="6">
        <v>-4.9158326189999997</v>
      </c>
      <c r="L69" s="6">
        <v>-5.4691982750000001</v>
      </c>
      <c r="M69" s="4" t="s">
        <v>2356</v>
      </c>
      <c r="N69" s="4" t="s">
        <v>2357</v>
      </c>
      <c r="O69" s="4" t="s">
        <v>155</v>
      </c>
    </row>
    <row r="70" spans="1:15" x14ac:dyDescent="0.4">
      <c r="A70" s="4" t="s">
        <v>152</v>
      </c>
      <c r="B70" s="4" t="s">
        <v>156</v>
      </c>
      <c r="C70" s="4" t="s">
        <v>9</v>
      </c>
      <c r="D70" s="5">
        <v>1488</v>
      </c>
      <c r="E70" s="5">
        <v>961</v>
      </c>
      <c r="F70" s="5">
        <v>8</v>
      </c>
      <c r="G70" s="5">
        <v>1166.666667</v>
      </c>
      <c r="H70" s="5">
        <v>795</v>
      </c>
      <c r="I70" s="5">
        <v>26.336257310000001</v>
      </c>
      <c r="J70" s="6">
        <v>-0.55336565599999998</v>
      </c>
      <c r="K70" s="6">
        <v>-4.9158326189999997</v>
      </c>
      <c r="L70" s="6">
        <v>-5.4691982750000001</v>
      </c>
      <c r="M70" s="4" t="s">
        <v>2356</v>
      </c>
      <c r="N70" s="4" t="s">
        <v>2357</v>
      </c>
      <c r="O70" s="4" t="s">
        <v>155</v>
      </c>
    </row>
    <row r="71" spans="1:15" x14ac:dyDescent="0.4">
      <c r="A71" s="4" t="s">
        <v>152</v>
      </c>
      <c r="B71" s="4" t="s">
        <v>157</v>
      </c>
      <c r="C71" s="4" t="s">
        <v>9</v>
      </c>
      <c r="D71" s="5">
        <v>1488</v>
      </c>
      <c r="E71" s="5">
        <v>961</v>
      </c>
      <c r="F71" s="5">
        <v>8</v>
      </c>
      <c r="G71" s="5">
        <v>1166.666667</v>
      </c>
      <c r="H71" s="5">
        <v>795</v>
      </c>
      <c r="I71" s="5">
        <v>26.336257310000001</v>
      </c>
      <c r="J71" s="6">
        <v>-0.55336565599999998</v>
      </c>
      <c r="K71" s="6">
        <v>-4.9158326189999997</v>
      </c>
      <c r="L71" s="6">
        <v>-5.4691982750000001</v>
      </c>
      <c r="M71" s="4" t="s">
        <v>2356</v>
      </c>
      <c r="N71" s="4" t="s">
        <v>2357</v>
      </c>
      <c r="O71" s="4" t="s">
        <v>155</v>
      </c>
    </row>
    <row r="72" spans="1:15" x14ac:dyDescent="0.4">
      <c r="A72" s="4" t="s">
        <v>152</v>
      </c>
      <c r="B72" s="4" t="s">
        <v>158</v>
      </c>
      <c r="C72" s="4" t="s">
        <v>154</v>
      </c>
      <c r="D72" s="5">
        <v>1488</v>
      </c>
      <c r="E72" s="5">
        <v>961</v>
      </c>
      <c r="F72" s="5">
        <v>8</v>
      </c>
      <c r="G72" s="5">
        <v>1166.666667</v>
      </c>
      <c r="H72" s="5">
        <v>795</v>
      </c>
      <c r="I72" s="5">
        <v>26.336257310000001</v>
      </c>
      <c r="J72" s="6">
        <v>-0.55336565599999998</v>
      </c>
      <c r="K72" s="6">
        <v>-4.9158326189999997</v>
      </c>
      <c r="L72" s="6">
        <v>-5.4691982750000001</v>
      </c>
      <c r="M72" s="4" t="s">
        <v>2356</v>
      </c>
      <c r="N72" s="4" t="s">
        <v>2357</v>
      </c>
      <c r="O72" s="4" t="s">
        <v>155</v>
      </c>
    </row>
    <row r="73" spans="1:15" x14ac:dyDescent="0.4">
      <c r="A73" s="4" t="s">
        <v>159</v>
      </c>
      <c r="B73" s="4" t="s">
        <v>8</v>
      </c>
      <c r="C73" s="4" t="s">
        <v>9</v>
      </c>
      <c r="D73" s="5">
        <v>1456</v>
      </c>
      <c r="E73" s="5">
        <v>1043</v>
      </c>
      <c r="F73" s="5">
        <v>114</v>
      </c>
      <c r="G73" s="5">
        <v>1142.333333</v>
      </c>
      <c r="H73" s="5">
        <v>863.66666669999995</v>
      </c>
      <c r="I73" s="5">
        <v>298.44444440000001</v>
      </c>
      <c r="J73" s="6">
        <v>-0.40343717600000001</v>
      </c>
      <c r="K73" s="6">
        <v>-1.533012211</v>
      </c>
      <c r="L73" s="6">
        <v>-1.936449388</v>
      </c>
      <c r="M73" s="4">
        <v>0</v>
      </c>
      <c r="N73" s="4" t="s">
        <v>2003</v>
      </c>
      <c r="O73" s="4" t="s">
        <v>74</v>
      </c>
    </row>
    <row r="74" spans="1:15" x14ac:dyDescent="0.4">
      <c r="A74" s="4" t="s">
        <v>160</v>
      </c>
      <c r="B74" s="4" t="s">
        <v>66</v>
      </c>
      <c r="C74" s="4" t="s">
        <v>39</v>
      </c>
      <c r="D74" s="5">
        <v>1454</v>
      </c>
      <c r="E74" s="5">
        <v>1822</v>
      </c>
      <c r="F74" s="5">
        <v>209</v>
      </c>
      <c r="G74" s="5">
        <v>1137.444444</v>
      </c>
      <c r="H74" s="5">
        <v>1551.833333</v>
      </c>
      <c r="I74" s="5">
        <v>494.14285710000001</v>
      </c>
      <c r="J74" s="6">
        <v>0.44817753799999999</v>
      </c>
      <c r="K74" s="6">
        <v>-1.6509735290000001</v>
      </c>
      <c r="L74" s="6">
        <v>-1.2027959909999999</v>
      </c>
      <c r="M74" s="4" t="s">
        <v>2115</v>
      </c>
      <c r="N74" s="4" t="s">
        <v>2116</v>
      </c>
      <c r="O74" s="4" t="s">
        <v>161</v>
      </c>
    </row>
    <row r="75" spans="1:15" x14ac:dyDescent="0.4">
      <c r="A75" s="4" t="s">
        <v>160</v>
      </c>
      <c r="B75" s="4" t="s">
        <v>16</v>
      </c>
      <c r="C75" s="4" t="s">
        <v>9</v>
      </c>
      <c r="D75" s="5">
        <v>1454</v>
      </c>
      <c r="E75" s="5">
        <v>1822</v>
      </c>
      <c r="F75" s="5">
        <v>209</v>
      </c>
      <c r="G75" s="5">
        <v>1137.444444</v>
      </c>
      <c r="H75" s="5">
        <v>1551.833333</v>
      </c>
      <c r="I75" s="5">
        <v>494.14285710000001</v>
      </c>
      <c r="J75" s="6">
        <v>0.44817753799999999</v>
      </c>
      <c r="K75" s="6">
        <v>-1.6509735290000001</v>
      </c>
      <c r="L75" s="6">
        <v>-1.2027959909999999</v>
      </c>
      <c r="M75" s="4" t="s">
        <v>2115</v>
      </c>
      <c r="N75" s="4" t="s">
        <v>2116</v>
      </c>
      <c r="O75" s="4" t="s">
        <v>161</v>
      </c>
    </row>
    <row r="76" spans="1:15" x14ac:dyDescent="0.4">
      <c r="A76" s="4" t="s">
        <v>162</v>
      </c>
      <c r="B76" s="4" t="s">
        <v>90</v>
      </c>
      <c r="C76" s="4" t="s">
        <v>9</v>
      </c>
      <c r="D76" s="5">
        <v>1448</v>
      </c>
      <c r="E76" s="5">
        <v>788</v>
      </c>
      <c r="F76" s="5">
        <v>54</v>
      </c>
      <c r="G76" s="5">
        <v>1130</v>
      </c>
      <c r="H76" s="5">
        <v>648.16666669999995</v>
      </c>
      <c r="I76" s="5">
        <v>151.65476190000001</v>
      </c>
      <c r="J76" s="6">
        <v>-0.80188603899999999</v>
      </c>
      <c r="K76" s="6">
        <v>-2.0955740299999999</v>
      </c>
      <c r="L76" s="6">
        <v>-2.8974600690000001</v>
      </c>
      <c r="M76" s="4">
        <v>0</v>
      </c>
      <c r="N76" s="4" t="s">
        <v>1633</v>
      </c>
      <c r="O76" s="4" t="s">
        <v>91</v>
      </c>
    </row>
    <row r="77" spans="1:15" x14ac:dyDescent="0.4">
      <c r="A77" s="4" t="s">
        <v>163</v>
      </c>
      <c r="B77" s="4" t="s">
        <v>16</v>
      </c>
      <c r="C77" s="4" t="s">
        <v>9</v>
      </c>
      <c r="D77" s="5">
        <v>1440</v>
      </c>
      <c r="E77" s="5">
        <v>1291</v>
      </c>
      <c r="F77" s="5">
        <v>276</v>
      </c>
      <c r="G77" s="5">
        <v>1119</v>
      </c>
      <c r="H77" s="5">
        <v>1092.333333</v>
      </c>
      <c r="I77" s="5">
        <v>610.16666669999995</v>
      </c>
      <c r="J77" s="6">
        <v>-3.4796863999999997E-2</v>
      </c>
      <c r="K77" s="6">
        <v>-0.84013789900000002</v>
      </c>
      <c r="L77" s="6">
        <v>-0.87493476299999995</v>
      </c>
      <c r="M77" s="4" t="s">
        <v>2709</v>
      </c>
      <c r="N77" s="4" t="s">
        <v>2710</v>
      </c>
      <c r="O77" s="4" t="s">
        <v>164</v>
      </c>
    </row>
    <row r="78" spans="1:15" x14ac:dyDescent="0.4">
      <c r="A78" s="4" t="s">
        <v>165</v>
      </c>
      <c r="B78" s="4" t="s">
        <v>166</v>
      </c>
      <c r="C78" s="4" t="s">
        <v>9</v>
      </c>
      <c r="D78" s="5">
        <v>1435</v>
      </c>
      <c r="E78" s="5">
        <v>416</v>
      </c>
      <c r="F78" s="5">
        <v>240</v>
      </c>
      <c r="G78" s="5">
        <v>1116.333333</v>
      </c>
      <c r="H78" s="5">
        <v>328.66666670000001</v>
      </c>
      <c r="I78" s="5">
        <v>554.5</v>
      </c>
      <c r="J78" s="6">
        <v>-1.764070824</v>
      </c>
      <c r="K78" s="6">
        <v>0.75456231500000004</v>
      </c>
      <c r="L78" s="6">
        <v>-1.0095085100000001</v>
      </c>
      <c r="M78" s="4">
        <v>0</v>
      </c>
      <c r="N78" s="4" t="s">
        <v>1661</v>
      </c>
      <c r="O78" s="4" t="s">
        <v>167</v>
      </c>
    </row>
    <row r="79" spans="1:15" x14ac:dyDescent="0.4">
      <c r="A79" s="4" t="s">
        <v>168</v>
      </c>
      <c r="B79" s="4" t="s">
        <v>22</v>
      </c>
      <c r="C79" s="4" t="s">
        <v>23</v>
      </c>
      <c r="D79" s="5">
        <v>1418</v>
      </c>
      <c r="E79" s="5">
        <v>480</v>
      </c>
      <c r="F79" s="5">
        <v>54</v>
      </c>
      <c r="G79" s="5">
        <v>1104.333333</v>
      </c>
      <c r="H79" s="5">
        <v>383</v>
      </c>
      <c r="I79" s="5">
        <v>151.65476190000001</v>
      </c>
      <c r="J79" s="6">
        <v>-1.5277594050000001</v>
      </c>
      <c r="K79" s="6">
        <v>-1.3365535930000001</v>
      </c>
      <c r="L79" s="6">
        <v>-2.864312999</v>
      </c>
      <c r="M79" s="4" t="s">
        <v>2476</v>
      </c>
      <c r="N79" s="4" t="s">
        <v>2477</v>
      </c>
      <c r="O79" s="4" t="s">
        <v>24</v>
      </c>
    </row>
    <row r="80" spans="1:15" x14ac:dyDescent="0.4">
      <c r="A80" s="4" t="s">
        <v>169</v>
      </c>
      <c r="B80" s="4" t="s">
        <v>170</v>
      </c>
      <c r="C80" s="4" t="s">
        <v>39</v>
      </c>
      <c r="D80" s="5">
        <v>1406</v>
      </c>
      <c r="E80" s="5">
        <v>1032</v>
      </c>
      <c r="F80" s="5">
        <v>378</v>
      </c>
      <c r="G80" s="5">
        <v>1092.333333</v>
      </c>
      <c r="H80" s="5">
        <v>854</v>
      </c>
      <c r="I80" s="5">
        <v>784.08333330000005</v>
      </c>
      <c r="J80" s="6">
        <v>-0.35510519699999998</v>
      </c>
      <c r="K80" s="6">
        <v>-0.12322907600000001</v>
      </c>
      <c r="L80" s="6">
        <v>-0.47833427299999998</v>
      </c>
      <c r="M80" s="4">
        <v>0</v>
      </c>
      <c r="N80" s="4" t="s">
        <v>2225</v>
      </c>
      <c r="O80" s="4" t="s">
        <v>171</v>
      </c>
    </row>
    <row r="81" spans="1:15" x14ac:dyDescent="0.4">
      <c r="A81" s="4" t="s">
        <v>172</v>
      </c>
      <c r="B81" s="4" t="s">
        <v>8</v>
      </c>
      <c r="C81" s="4" t="s">
        <v>9</v>
      </c>
      <c r="D81" s="5">
        <v>1374</v>
      </c>
      <c r="E81" s="5">
        <v>916</v>
      </c>
      <c r="F81" s="5">
        <v>48</v>
      </c>
      <c r="G81" s="5">
        <v>1068.333333</v>
      </c>
      <c r="H81" s="5">
        <v>765.33333330000005</v>
      </c>
      <c r="I81" s="5">
        <v>132.9642857</v>
      </c>
      <c r="J81" s="6">
        <v>-0.48120171499999997</v>
      </c>
      <c r="K81" s="6">
        <v>-2.5250494469999998</v>
      </c>
      <c r="L81" s="6">
        <v>-3.0062511619999999</v>
      </c>
      <c r="M81" s="4" t="s">
        <v>2024</v>
      </c>
      <c r="N81" s="4" t="s">
        <v>2027</v>
      </c>
      <c r="O81" s="4" t="s">
        <v>74</v>
      </c>
    </row>
    <row r="82" spans="1:15" x14ac:dyDescent="0.4">
      <c r="A82" s="4" t="s">
        <v>173</v>
      </c>
      <c r="B82" s="4" t="s">
        <v>166</v>
      </c>
      <c r="C82" s="4" t="s">
        <v>9</v>
      </c>
      <c r="D82" s="5">
        <v>1367</v>
      </c>
      <c r="E82" s="5">
        <v>920</v>
      </c>
      <c r="F82" s="5">
        <v>159</v>
      </c>
      <c r="G82" s="5">
        <v>1063.5</v>
      </c>
      <c r="H82" s="5">
        <v>769.33333330000005</v>
      </c>
      <c r="I82" s="5">
        <v>388.875</v>
      </c>
      <c r="J82" s="6">
        <v>-0.46713930999999997</v>
      </c>
      <c r="K82" s="6">
        <v>-0.98430232799999995</v>
      </c>
      <c r="L82" s="6">
        <v>-1.4514416379999999</v>
      </c>
      <c r="M82" s="4">
        <v>0</v>
      </c>
      <c r="N82" s="4" t="s">
        <v>1659</v>
      </c>
      <c r="O82" s="4" t="s">
        <v>167</v>
      </c>
    </row>
    <row r="83" spans="1:15" x14ac:dyDescent="0.4">
      <c r="A83" s="4" t="s">
        <v>174</v>
      </c>
      <c r="B83" s="4" t="s">
        <v>16</v>
      </c>
      <c r="C83" s="4" t="s">
        <v>9</v>
      </c>
      <c r="D83" s="5">
        <v>1356</v>
      </c>
      <c r="E83" s="5">
        <v>727</v>
      </c>
      <c r="F83" s="5">
        <v>12</v>
      </c>
      <c r="G83" s="5">
        <v>1056.666667</v>
      </c>
      <c r="H83" s="5">
        <v>592.77777779999997</v>
      </c>
      <c r="I83" s="5">
        <v>38.104651160000003</v>
      </c>
      <c r="J83" s="6">
        <v>-0.83395706999999997</v>
      </c>
      <c r="K83" s="6">
        <v>-3.9594523509999999</v>
      </c>
      <c r="L83" s="6">
        <v>-4.7934094209999998</v>
      </c>
      <c r="M83" s="4" t="s">
        <v>2706</v>
      </c>
      <c r="N83" s="4" t="s">
        <v>2707</v>
      </c>
      <c r="O83" s="4" t="s">
        <v>17</v>
      </c>
    </row>
    <row r="84" spans="1:15" x14ac:dyDescent="0.4">
      <c r="A84" s="4" t="s">
        <v>175</v>
      </c>
      <c r="B84" s="4" t="s">
        <v>66</v>
      </c>
      <c r="C84" s="4" t="s">
        <v>39</v>
      </c>
      <c r="D84" s="5">
        <v>1347</v>
      </c>
      <c r="E84" s="5">
        <v>620</v>
      </c>
      <c r="F84" s="5">
        <v>22</v>
      </c>
      <c r="G84" s="5">
        <v>1050.333333</v>
      </c>
      <c r="H84" s="5">
        <v>498.33333329999999</v>
      </c>
      <c r="I84" s="5">
        <v>63.924242419999999</v>
      </c>
      <c r="J84" s="6">
        <v>-1.0756642700000001</v>
      </c>
      <c r="K84" s="6">
        <v>-2.9626760160000001</v>
      </c>
      <c r="L84" s="6">
        <v>-4.0383402850000003</v>
      </c>
      <c r="M84" s="4">
        <v>0</v>
      </c>
      <c r="N84" s="4" t="s">
        <v>2103</v>
      </c>
      <c r="O84" s="4" t="s">
        <v>67</v>
      </c>
    </row>
    <row r="85" spans="1:15" x14ac:dyDescent="0.4">
      <c r="A85" s="4" t="s">
        <v>176</v>
      </c>
      <c r="B85" s="4" t="s">
        <v>97</v>
      </c>
      <c r="C85" s="4" t="s">
        <v>9</v>
      </c>
      <c r="D85" s="5">
        <v>1331</v>
      </c>
      <c r="E85" s="5">
        <v>885</v>
      </c>
      <c r="F85" s="5">
        <v>117</v>
      </c>
      <c r="G85" s="5">
        <v>1040</v>
      </c>
      <c r="H85" s="5">
        <v>737.83333330000005</v>
      </c>
      <c r="I85" s="5">
        <v>306.31372549999998</v>
      </c>
      <c r="J85" s="6">
        <v>-0.49521665599999998</v>
      </c>
      <c r="K85" s="6">
        <v>-1.2682849540000001</v>
      </c>
      <c r="L85" s="6">
        <v>-1.7635016100000001</v>
      </c>
      <c r="M85" s="4" t="s">
        <v>2286</v>
      </c>
      <c r="N85" s="4" t="s">
        <v>2287</v>
      </c>
      <c r="O85" s="4" t="s">
        <v>98</v>
      </c>
    </row>
    <row r="86" spans="1:15" x14ac:dyDescent="0.4">
      <c r="A86" s="4" t="s">
        <v>177</v>
      </c>
      <c r="B86" s="4" t="s">
        <v>178</v>
      </c>
      <c r="C86" s="4" t="s">
        <v>179</v>
      </c>
      <c r="D86" s="5">
        <v>1309</v>
      </c>
      <c r="E86" s="5">
        <v>1316</v>
      </c>
      <c r="F86" s="5">
        <v>835</v>
      </c>
      <c r="G86" s="5">
        <v>1022.333333</v>
      </c>
      <c r="H86" s="5">
        <v>1116</v>
      </c>
      <c r="I86" s="5">
        <v>1409</v>
      </c>
      <c r="J86" s="6">
        <v>0.126471361</v>
      </c>
      <c r="K86" s="6">
        <v>0.33633458399999999</v>
      </c>
      <c r="L86" s="6">
        <v>0.46280594600000002</v>
      </c>
      <c r="M86" s="4" t="s">
        <v>1643</v>
      </c>
      <c r="N86" s="4" t="s">
        <v>1644</v>
      </c>
      <c r="O86" s="4" t="s">
        <v>180</v>
      </c>
    </row>
    <row r="87" spans="1:15" x14ac:dyDescent="0.4">
      <c r="A87" s="4" t="s">
        <v>177</v>
      </c>
      <c r="B87" s="4" t="s">
        <v>157</v>
      </c>
      <c r="C87" s="4" t="s">
        <v>9</v>
      </c>
      <c r="D87" s="5">
        <v>1309</v>
      </c>
      <c r="E87" s="5">
        <v>1316</v>
      </c>
      <c r="F87" s="5">
        <v>835</v>
      </c>
      <c r="G87" s="5">
        <v>1022.333333</v>
      </c>
      <c r="H87" s="5">
        <v>1116</v>
      </c>
      <c r="I87" s="5">
        <v>1409</v>
      </c>
      <c r="J87" s="6">
        <v>0.126471361</v>
      </c>
      <c r="K87" s="6">
        <v>0.33633458399999999</v>
      </c>
      <c r="L87" s="6">
        <v>0.46280594600000002</v>
      </c>
      <c r="M87" s="4" t="s">
        <v>1643</v>
      </c>
      <c r="N87" s="4" t="s">
        <v>1644</v>
      </c>
      <c r="O87" s="4" t="s">
        <v>181</v>
      </c>
    </row>
    <row r="88" spans="1:15" x14ac:dyDescent="0.4">
      <c r="A88" s="4" t="s">
        <v>182</v>
      </c>
      <c r="B88" s="4" t="s">
        <v>76</v>
      </c>
      <c r="C88" s="4" t="s">
        <v>9</v>
      </c>
      <c r="D88" s="5">
        <v>1308</v>
      </c>
      <c r="E88" s="5">
        <v>1366</v>
      </c>
      <c r="F88" s="5">
        <v>198</v>
      </c>
      <c r="G88" s="5">
        <v>1021.666667</v>
      </c>
      <c r="H88" s="5">
        <v>1159.333333</v>
      </c>
      <c r="I88" s="5">
        <v>470.16666670000001</v>
      </c>
      <c r="J88" s="6">
        <v>0.182370859</v>
      </c>
      <c r="K88" s="6">
        <v>-1.302051267</v>
      </c>
      <c r="L88" s="6">
        <v>-1.119680408</v>
      </c>
      <c r="M88" s="4" t="s">
        <v>2062</v>
      </c>
      <c r="N88" s="4" t="s">
        <v>2076</v>
      </c>
      <c r="O88" s="4" t="s">
        <v>77</v>
      </c>
    </row>
    <row r="89" spans="1:15" x14ac:dyDescent="0.4">
      <c r="A89" s="4" t="s">
        <v>183</v>
      </c>
      <c r="B89" s="4" t="s">
        <v>12</v>
      </c>
      <c r="C89" s="4" t="s">
        <v>13</v>
      </c>
      <c r="D89" s="5">
        <v>1303</v>
      </c>
      <c r="E89" s="5">
        <v>589</v>
      </c>
      <c r="F89" s="5">
        <v>36</v>
      </c>
      <c r="G89" s="5">
        <v>1014.666667</v>
      </c>
      <c r="H89" s="5">
        <v>469.33333329999999</v>
      </c>
      <c r="I89" s="5">
        <v>102.0215054</v>
      </c>
      <c r="J89" s="6">
        <v>-1.112321025</v>
      </c>
      <c r="K89" s="6">
        <v>-2.2017396339999999</v>
      </c>
      <c r="L89" s="6">
        <v>-3.3140606589999999</v>
      </c>
      <c r="M89" s="4">
        <v>0</v>
      </c>
      <c r="N89" s="4" t="s">
        <v>2528</v>
      </c>
      <c r="O89" s="4" t="s">
        <v>184</v>
      </c>
    </row>
    <row r="90" spans="1:15" x14ac:dyDescent="0.4">
      <c r="A90" s="4" t="s">
        <v>185</v>
      </c>
      <c r="B90" s="4" t="s">
        <v>8</v>
      </c>
      <c r="C90" s="4" t="s">
        <v>9</v>
      </c>
      <c r="D90" s="5">
        <v>1296</v>
      </c>
      <c r="E90" s="5">
        <v>1370</v>
      </c>
      <c r="F90" s="5">
        <v>133</v>
      </c>
      <c r="G90" s="5">
        <v>1009.666667</v>
      </c>
      <c r="H90" s="5">
        <v>1167.333333</v>
      </c>
      <c r="I90" s="5">
        <v>341</v>
      </c>
      <c r="J90" s="6">
        <v>0.20933750600000001</v>
      </c>
      <c r="K90" s="6">
        <v>-1.7753729389999999</v>
      </c>
      <c r="L90" s="6">
        <v>-1.5660354329999999</v>
      </c>
      <c r="M90" s="4" t="s">
        <v>1993</v>
      </c>
      <c r="N90" s="4" t="s">
        <v>1994</v>
      </c>
      <c r="O90" s="4" t="s">
        <v>74</v>
      </c>
    </row>
    <row r="91" spans="1:15" x14ac:dyDescent="0.4">
      <c r="A91" s="4" t="s">
        <v>186</v>
      </c>
      <c r="B91" s="4" t="s">
        <v>8</v>
      </c>
      <c r="C91" s="4" t="s">
        <v>9</v>
      </c>
      <c r="D91" s="5">
        <v>1287</v>
      </c>
      <c r="E91" s="5">
        <v>600</v>
      </c>
      <c r="F91" s="5">
        <v>57</v>
      </c>
      <c r="G91" s="5">
        <v>1002.333333</v>
      </c>
      <c r="H91" s="5">
        <v>480.66666670000001</v>
      </c>
      <c r="I91" s="5">
        <v>159.2352941</v>
      </c>
      <c r="J91" s="6">
        <v>-1.0602537030000001</v>
      </c>
      <c r="K91" s="6">
        <v>-1.5938766179999999</v>
      </c>
      <c r="L91" s="6">
        <v>-2.6541303209999998</v>
      </c>
      <c r="M91" s="4" t="s">
        <v>1857</v>
      </c>
      <c r="N91" s="4" t="s">
        <v>1858</v>
      </c>
      <c r="O91" s="4" t="s">
        <v>74</v>
      </c>
    </row>
    <row r="92" spans="1:15" x14ac:dyDescent="0.4">
      <c r="A92" s="4" t="s">
        <v>187</v>
      </c>
      <c r="B92" s="4" t="s">
        <v>8</v>
      </c>
      <c r="C92" s="4" t="s">
        <v>9</v>
      </c>
      <c r="D92" s="5">
        <v>1260</v>
      </c>
      <c r="E92" s="5">
        <v>1182</v>
      </c>
      <c r="F92" s="5">
        <v>68</v>
      </c>
      <c r="G92" s="5">
        <v>986</v>
      </c>
      <c r="H92" s="5">
        <v>976.66666669999995</v>
      </c>
      <c r="I92" s="5">
        <v>191.1960784</v>
      </c>
      <c r="J92" s="6">
        <v>-1.3721387999999999E-2</v>
      </c>
      <c r="K92" s="6">
        <v>-2.3528133260000001</v>
      </c>
      <c r="L92" s="6">
        <v>-2.3665347140000002</v>
      </c>
      <c r="M92" s="4" t="s">
        <v>1869</v>
      </c>
      <c r="N92" s="4" t="s">
        <v>1870</v>
      </c>
      <c r="O92" s="4" t="s">
        <v>188</v>
      </c>
    </row>
    <row r="93" spans="1:15" x14ac:dyDescent="0.4">
      <c r="A93" s="4" t="s">
        <v>187</v>
      </c>
      <c r="B93" s="4" t="s">
        <v>66</v>
      </c>
      <c r="C93" s="4" t="s">
        <v>39</v>
      </c>
      <c r="D93" s="5">
        <v>1260</v>
      </c>
      <c r="E93" s="5">
        <v>1182</v>
      </c>
      <c r="F93" s="5">
        <v>68</v>
      </c>
      <c r="G93" s="5">
        <v>986</v>
      </c>
      <c r="H93" s="5">
        <v>976.66666669999995</v>
      </c>
      <c r="I93" s="5">
        <v>191.1960784</v>
      </c>
      <c r="J93" s="6">
        <v>-1.3721387999999999E-2</v>
      </c>
      <c r="K93" s="6">
        <v>-2.3528133260000001</v>
      </c>
      <c r="L93" s="6">
        <v>-2.3665347140000002</v>
      </c>
      <c r="M93" s="4" t="s">
        <v>1869</v>
      </c>
      <c r="N93" s="4" t="s">
        <v>1870</v>
      </c>
      <c r="O93" s="4" t="s">
        <v>188</v>
      </c>
    </row>
    <row r="94" spans="1:15" x14ac:dyDescent="0.4">
      <c r="A94" s="4" t="s">
        <v>189</v>
      </c>
      <c r="B94" s="4" t="s">
        <v>110</v>
      </c>
      <c r="C94" s="4" t="s">
        <v>111</v>
      </c>
      <c r="D94" s="5">
        <v>1257</v>
      </c>
      <c r="E94" s="5">
        <v>731</v>
      </c>
      <c r="F94" s="5">
        <v>83</v>
      </c>
      <c r="G94" s="5">
        <v>983</v>
      </c>
      <c r="H94" s="5">
        <v>598.33333330000005</v>
      </c>
      <c r="I94" s="5">
        <v>230.22916670000001</v>
      </c>
      <c r="J94" s="6">
        <v>-0.716241978</v>
      </c>
      <c r="K94" s="6">
        <v>-1.377878825</v>
      </c>
      <c r="L94" s="6">
        <v>-2.094120803</v>
      </c>
      <c r="M94" s="4">
        <v>0</v>
      </c>
      <c r="N94" s="4" t="s">
        <v>2309</v>
      </c>
      <c r="O94" s="4" t="s">
        <v>190</v>
      </c>
    </row>
    <row r="95" spans="1:15" x14ac:dyDescent="0.4">
      <c r="A95" s="4" t="s">
        <v>189</v>
      </c>
      <c r="B95" s="4" t="s">
        <v>191</v>
      </c>
      <c r="C95" s="4" t="s">
        <v>131</v>
      </c>
      <c r="D95" s="5">
        <v>1257</v>
      </c>
      <c r="E95" s="5">
        <v>731</v>
      </c>
      <c r="F95" s="5">
        <v>83</v>
      </c>
      <c r="G95" s="5">
        <v>983</v>
      </c>
      <c r="H95" s="5">
        <v>598.33333330000005</v>
      </c>
      <c r="I95" s="5">
        <v>230.22916670000001</v>
      </c>
      <c r="J95" s="6">
        <v>-0.716241978</v>
      </c>
      <c r="K95" s="6">
        <v>-1.377878825</v>
      </c>
      <c r="L95" s="6">
        <v>-2.094120803</v>
      </c>
      <c r="M95" s="4">
        <v>0</v>
      </c>
      <c r="N95" s="4" t="s">
        <v>2309</v>
      </c>
      <c r="O95" s="4" t="s">
        <v>190</v>
      </c>
    </row>
    <row r="96" spans="1:15" x14ac:dyDescent="0.4">
      <c r="A96" s="4" t="s">
        <v>189</v>
      </c>
      <c r="B96" s="4" t="s">
        <v>192</v>
      </c>
      <c r="C96" s="4" t="s">
        <v>9</v>
      </c>
      <c r="D96" s="5">
        <v>1257</v>
      </c>
      <c r="E96" s="5">
        <v>731</v>
      </c>
      <c r="F96" s="5">
        <v>83</v>
      </c>
      <c r="G96" s="5">
        <v>983</v>
      </c>
      <c r="H96" s="5">
        <v>598.33333330000005</v>
      </c>
      <c r="I96" s="5">
        <v>230.22916670000001</v>
      </c>
      <c r="J96" s="6">
        <v>-0.716241978</v>
      </c>
      <c r="K96" s="6">
        <v>-1.377878825</v>
      </c>
      <c r="L96" s="6">
        <v>-2.094120803</v>
      </c>
      <c r="M96" s="4">
        <v>0</v>
      </c>
      <c r="N96" s="4" t="s">
        <v>2309</v>
      </c>
      <c r="O96" s="4" t="s">
        <v>190</v>
      </c>
    </row>
    <row r="97" spans="1:15" x14ac:dyDescent="0.4">
      <c r="A97" s="4" t="s">
        <v>193</v>
      </c>
      <c r="B97" s="4" t="s">
        <v>16</v>
      </c>
      <c r="C97" s="4" t="s">
        <v>9</v>
      </c>
      <c r="D97" s="5">
        <v>1240</v>
      </c>
      <c r="E97" s="5">
        <v>1408</v>
      </c>
      <c r="F97" s="5">
        <v>137</v>
      </c>
      <c r="G97" s="5">
        <v>966</v>
      </c>
      <c r="H97" s="5">
        <v>1199</v>
      </c>
      <c r="I97" s="5">
        <v>346</v>
      </c>
      <c r="J97" s="6">
        <v>0.31173656500000002</v>
      </c>
      <c r="K97" s="6">
        <v>-1.7929877160000001</v>
      </c>
      <c r="L97" s="6">
        <v>-1.4812511509999999</v>
      </c>
      <c r="M97" s="4">
        <v>0</v>
      </c>
      <c r="N97" s="4" t="s">
        <v>2685</v>
      </c>
      <c r="O97" s="4" t="s">
        <v>17</v>
      </c>
    </row>
    <row r="98" spans="1:15" x14ac:dyDescent="0.4">
      <c r="A98" s="4" t="s">
        <v>194</v>
      </c>
      <c r="B98" s="4" t="s">
        <v>130</v>
      </c>
      <c r="C98" s="4" t="s">
        <v>131</v>
      </c>
      <c r="D98" s="5">
        <v>1237</v>
      </c>
      <c r="E98" s="5">
        <v>528</v>
      </c>
      <c r="F98" s="5">
        <v>22</v>
      </c>
      <c r="G98" s="5">
        <v>963.88888889999998</v>
      </c>
      <c r="H98" s="5">
        <v>418</v>
      </c>
      <c r="I98" s="5">
        <v>63.924242419999999</v>
      </c>
      <c r="J98" s="6">
        <v>-1.2053639089999999</v>
      </c>
      <c r="K98" s="6">
        <v>-2.709067879</v>
      </c>
      <c r="L98" s="6">
        <v>-3.9144317879999999</v>
      </c>
      <c r="M98" s="4" t="s">
        <v>2230</v>
      </c>
      <c r="N98" s="4" t="s">
        <v>2231</v>
      </c>
      <c r="O98" s="4" t="s">
        <v>195</v>
      </c>
    </row>
    <row r="99" spans="1:15" x14ac:dyDescent="0.4">
      <c r="A99" s="4" t="s">
        <v>196</v>
      </c>
      <c r="B99" s="4" t="s">
        <v>38</v>
      </c>
      <c r="C99" s="4" t="s">
        <v>39</v>
      </c>
      <c r="D99" s="5">
        <v>1237</v>
      </c>
      <c r="E99" s="5">
        <v>1059</v>
      </c>
      <c r="F99" s="5">
        <v>41</v>
      </c>
      <c r="G99" s="5">
        <v>963.88888889999998</v>
      </c>
      <c r="H99" s="5">
        <v>877.33333330000005</v>
      </c>
      <c r="I99" s="5">
        <v>114.17543860000001</v>
      </c>
      <c r="J99" s="6">
        <v>-0.13574176800000001</v>
      </c>
      <c r="K99" s="6">
        <v>-2.9418727520000001</v>
      </c>
      <c r="L99" s="6">
        <v>-3.0776145189999999</v>
      </c>
      <c r="M99" s="4">
        <v>0</v>
      </c>
      <c r="N99" s="4" t="s">
        <v>2831</v>
      </c>
      <c r="O99" s="4" t="s">
        <v>40</v>
      </c>
    </row>
    <row r="100" spans="1:15" x14ac:dyDescent="0.4">
      <c r="A100" s="4" t="s">
        <v>197</v>
      </c>
      <c r="B100" s="4" t="s">
        <v>198</v>
      </c>
      <c r="C100" s="4" t="s">
        <v>199</v>
      </c>
      <c r="D100" s="5">
        <v>1227</v>
      </c>
      <c r="E100" s="5">
        <v>1629</v>
      </c>
      <c r="F100" s="5">
        <v>828</v>
      </c>
      <c r="G100" s="5">
        <v>953.88888889999998</v>
      </c>
      <c r="H100" s="5">
        <v>1383.333333</v>
      </c>
      <c r="I100" s="5">
        <v>1399.333333</v>
      </c>
      <c r="J100" s="6">
        <v>0.53625570300000003</v>
      </c>
      <c r="K100" s="6">
        <v>1.6590830000000001E-2</v>
      </c>
      <c r="L100" s="6">
        <v>0.55284653299999997</v>
      </c>
      <c r="M100" s="4" t="s">
        <v>2370</v>
      </c>
      <c r="N100" s="4" t="s">
        <v>2371</v>
      </c>
      <c r="O100" s="4" t="s">
        <v>200</v>
      </c>
    </row>
    <row r="101" spans="1:15" x14ac:dyDescent="0.4">
      <c r="A101" s="4" t="s">
        <v>201</v>
      </c>
      <c r="B101" s="4" t="s">
        <v>19</v>
      </c>
      <c r="C101" s="4" t="s">
        <v>9</v>
      </c>
      <c r="D101" s="5">
        <v>1209</v>
      </c>
      <c r="E101" s="5">
        <v>856</v>
      </c>
      <c r="F101" s="5">
        <v>132</v>
      </c>
      <c r="G101" s="5">
        <v>937</v>
      </c>
      <c r="H101" s="5">
        <v>713.5</v>
      </c>
      <c r="I101" s="5">
        <v>339.73333330000003</v>
      </c>
      <c r="J101" s="6">
        <v>-0.39313561800000002</v>
      </c>
      <c r="K101" s="6">
        <v>-1.0705106529999999</v>
      </c>
      <c r="L101" s="6">
        <v>-1.463646271</v>
      </c>
      <c r="M101" s="4">
        <v>0</v>
      </c>
      <c r="N101" s="4" t="s">
        <v>1790</v>
      </c>
      <c r="O101" s="4" t="s">
        <v>20</v>
      </c>
    </row>
    <row r="102" spans="1:15" x14ac:dyDescent="0.4">
      <c r="A102" s="4" t="s">
        <v>202</v>
      </c>
      <c r="B102" s="4" t="s">
        <v>66</v>
      </c>
      <c r="C102" s="4" t="s">
        <v>39</v>
      </c>
      <c r="D102" s="5">
        <v>1208</v>
      </c>
      <c r="E102" s="5">
        <v>1046</v>
      </c>
      <c r="F102" s="5">
        <v>111</v>
      </c>
      <c r="G102" s="5">
        <v>936.22222220000003</v>
      </c>
      <c r="H102" s="5">
        <v>867.33333330000005</v>
      </c>
      <c r="I102" s="5">
        <v>293.11111110000002</v>
      </c>
      <c r="J102" s="6">
        <v>-0.110264453</v>
      </c>
      <c r="K102" s="6">
        <v>-1.5651388980000001</v>
      </c>
      <c r="L102" s="6">
        <v>-1.6754033509999999</v>
      </c>
      <c r="M102" s="4">
        <v>0</v>
      </c>
      <c r="N102" s="4" t="s">
        <v>2121</v>
      </c>
      <c r="O102" s="4" t="s">
        <v>203</v>
      </c>
    </row>
    <row r="103" spans="1:15" x14ac:dyDescent="0.4">
      <c r="A103" s="4" t="s">
        <v>204</v>
      </c>
      <c r="B103" s="4" t="s">
        <v>205</v>
      </c>
      <c r="C103" s="4" t="s">
        <v>9</v>
      </c>
      <c r="D103" s="5">
        <v>1205</v>
      </c>
      <c r="E103" s="5">
        <v>562</v>
      </c>
      <c r="F103" s="5">
        <v>327</v>
      </c>
      <c r="G103" s="5">
        <v>933</v>
      </c>
      <c r="H103" s="5">
        <v>444.66666670000001</v>
      </c>
      <c r="I103" s="5">
        <v>692.73333330000003</v>
      </c>
      <c r="J103" s="6">
        <v>-1.06915282</v>
      </c>
      <c r="K103" s="6">
        <v>0.63957583500000004</v>
      </c>
      <c r="L103" s="6">
        <v>-0.42957698500000002</v>
      </c>
      <c r="M103" s="4" t="s">
        <v>1649</v>
      </c>
      <c r="N103" s="4" t="s">
        <v>1650</v>
      </c>
      <c r="O103" s="4" t="s">
        <v>206</v>
      </c>
    </row>
    <row r="104" spans="1:15" x14ac:dyDescent="0.4">
      <c r="A104" s="4" t="s">
        <v>207</v>
      </c>
      <c r="B104" s="4" t="s">
        <v>8</v>
      </c>
      <c r="C104" s="4" t="s">
        <v>9</v>
      </c>
      <c r="D104" s="5">
        <v>1195</v>
      </c>
      <c r="E104" s="5">
        <v>1310</v>
      </c>
      <c r="F104" s="5">
        <v>120</v>
      </c>
      <c r="G104" s="5">
        <v>920</v>
      </c>
      <c r="H104" s="5">
        <v>1111</v>
      </c>
      <c r="I104" s="5">
        <v>314.93333330000002</v>
      </c>
      <c r="J104" s="6">
        <v>0.27215305000000001</v>
      </c>
      <c r="K104" s="6">
        <v>-1.818740448</v>
      </c>
      <c r="L104" s="6">
        <v>-1.5465873969999999</v>
      </c>
      <c r="M104" s="4">
        <v>0</v>
      </c>
      <c r="N104" s="4" t="s">
        <v>2029</v>
      </c>
      <c r="O104" s="4" t="s">
        <v>208</v>
      </c>
    </row>
    <row r="105" spans="1:15" x14ac:dyDescent="0.4">
      <c r="A105" s="4" t="s">
        <v>209</v>
      </c>
      <c r="B105" s="4" t="s">
        <v>166</v>
      </c>
      <c r="C105" s="4" t="s">
        <v>9</v>
      </c>
      <c r="D105" s="5">
        <v>1184</v>
      </c>
      <c r="E105" s="5">
        <v>1381</v>
      </c>
      <c r="F105" s="5">
        <v>241</v>
      </c>
      <c r="G105" s="5">
        <v>911.5</v>
      </c>
      <c r="H105" s="5">
        <v>1178.833333</v>
      </c>
      <c r="I105" s="5">
        <v>555.66666669999995</v>
      </c>
      <c r="J105" s="6">
        <v>0.37104519899999999</v>
      </c>
      <c r="K105" s="6">
        <v>-1.085068157</v>
      </c>
      <c r="L105" s="6">
        <v>-0.71402295800000004</v>
      </c>
      <c r="M105" s="4">
        <v>0</v>
      </c>
      <c r="N105" s="4" t="s">
        <v>1686</v>
      </c>
      <c r="O105" s="4" t="s">
        <v>167</v>
      </c>
    </row>
    <row r="106" spans="1:15" x14ac:dyDescent="0.4">
      <c r="A106" s="4" t="s">
        <v>210</v>
      </c>
      <c r="B106" s="4" t="s">
        <v>8</v>
      </c>
      <c r="C106" s="4" t="s">
        <v>9</v>
      </c>
      <c r="D106" s="5">
        <v>1180</v>
      </c>
      <c r="E106" s="5">
        <v>738</v>
      </c>
      <c r="F106" s="5">
        <v>52</v>
      </c>
      <c r="G106" s="5">
        <v>908</v>
      </c>
      <c r="H106" s="5">
        <v>603.93333329999996</v>
      </c>
      <c r="I106" s="5">
        <v>144.6166667</v>
      </c>
      <c r="J106" s="6">
        <v>-0.58830299500000005</v>
      </c>
      <c r="K106" s="6">
        <v>-2.0621554739999999</v>
      </c>
      <c r="L106" s="6">
        <v>-2.6504584690000002</v>
      </c>
      <c r="M106" s="4">
        <v>0</v>
      </c>
      <c r="N106" s="4" t="s">
        <v>1882</v>
      </c>
      <c r="O106" s="4" t="s">
        <v>211</v>
      </c>
    </row>
    <row r="107" spans="1:15" x14ac:dyDescent="0.4">
      <c r="A107" s="4" t="s">
        <v>210</v>
      </c>
      <c r="B107" s="4" t="s">
        <v>212</v>
      </c>
      <c r="C107" s="4" t="s">
        <v>213</v>
      </c>
      <c r="D107" s="5">
        <v>1180</v>
      </c>
      <c r="E107" s="5">
        <v>738</v>
      </c>
      <c r="F107" s="5">
        <v>52</v>
      </c>
      <c r="G107" s="5">
        <v>908</v>
      </c>
      <c r="H107" s="5">
        <v>603.93333329999996</v>
      </c>
      <c r="I107" s="5">
        <v>144.6166667</v>
      </c>
      <c r="J107" s="6">
        <v>-0.58830299500000005</v>
      </c>
      <c r="K107" s="6">
        <v>-2.0621554739999999</v>
      </c>
      <c r="L107" s="6">
        <v>-2.6504584690000002</v>
      </c>
      <c r="M107" s="4">
        <v>0</v>
      </c>
      <c r="N107" s="4" t="s">
        <v>1882</v>
      </c>
      <c r="O107" s="4" t="s">
        <v>211</v>
      </c>
    </row>
    <row r="108" spans="1:15" x14ac:dyDescent="0.4">
      <c r="A108" s="4" t="s">
        <v>210</v>
      </c>
      <c r="B108" s="4" t="s">
        <v>158</v>
      </c>
      <c r="C108" s="4" t="s">
        <v>154</v>
      </c>
      <c r="D108" s="5">
        <v>1180</v>
      </c>
      <c r="E108" s="5">
        <v>738</v>
      </c>
      <c r="F108" s="5">
        <v>52</v>
      </c>
      <c r="G108" s="5">
        <v>908</v>
      </c>
      <c r="H108" s="5">
        <v>603.93333329999996</v>
      </c>
      <c r="I108" s="5">
        <v>144.6166667</v>
      </c>
      <c r="J108" s="6">
        <v>-0.58830299500000005</v>
      </c>
      <c r="K108" s="6">
        <v>-2.0621554739999999</v>
      </c>
      <c r="L108" s="6">
        <v>-2.6504584690000002</v>
      </c>
      <c r="M108" s="4">
        <v>0</v>
      </c>
      <c r="N108" s="4" t="s">
        <v>1882</v>
      </c>
      <c r="O108" s="4" t="s">
        <v>211</v>
      </c>
    </row>
    <row r="109" spans="1:15" x14ac:dyDescent="0.4">
      <c r="A109" s="4" t="s">
        <v>214</v>
      </c>
      <c r="B109" s="4" t="s">
        <v>60</v>
      </c>
      <c r="C109" s="4" t="s">
        <v>39</v>
      </c>
      <c r="D109" s="5">
        <v>1179</v>
      </c>
      <c r="E109" s="5">
        <v>718</v>
      </c>
      <c r="F109" s="5">
        <v>591</v>
      </c>
      <c r="G109" s="5">
        <v>906</v>
      </c>
      <c r="H109" s="5">
        <v>582.44444439999995</v>
      </c>
      <c r="I109" s="5">
        <v>1105.555556</v>
      </c>
      <c r="J109" s="6">
        <v>-0.63739060299999994</v>
      </c>
      <c r="K109" s="6">
        <v>0.92457917199999995</v>
      </c>
      <c r="L109" s="6">
        <v>0.287188569</v>
      </c>
      <c r="M109" s="4" t="s">
        <v>1622</v>
      </c>
      <c r="N109" s="4" t="s">
        <v>1626</v>
      </c>
      <c r="O109" s="4" t="s">
        <v>61</v>
      </c>
    </row>
    <row r="110" spans="1:15" x14ac:dyDescent="0.4">
      <c r="A110" s="4" t="s">
        <v>215</v>
      </c>
      <c r="B110" s="4" t="s">
        <v>216</v>
      </c>
      <c r="C110" s="4" t="s">
        <v>9</v>
      </c>
      <c r="D110" s="5">
        <v>1174</v>
      </c>
      <c r="E110" s="5">
        <v>1521</v>
      </c>
      <c r="F110" s="5">
        <v>302</v>
      </c>
      <c r="G110" s="5">
        <v>901.25</v>
      </c>
      <c r="H110" s="5">
        <v>1294.666667</v>
      </c>
      <c r="I110" s="5">
        <v>650.83333330000005</v>
      </c>
      <c r="J110" s="6">
        <v>0.52258144100000004</v>
      </c>
      <c r="K110" s="6">
        <v>-0.99222065199999998</v>
      </c>
      <c r="L110" s="6">
        <v>-0.46963921199999997</v>
      </c>
      <c r="M110" s="4">
        <v>0</v>
      </c>
      <c r="N110" s="4" t="s">
        <v>2832</v>
      </c>
      <c r="O110" s="4" t="s">
        <v>217</v>
      </c>
    </row>
    <row r="111" spans="1:15" x14ac:dyDescent="0.4">
      <c r="A111" s="4" t="s">
        <v>218</v>
      </c>
      <c r="B111" s="4" t="s">
        <v>16</v>
      </c>
      <c r="C111" s="4" t="s">
        <v>9</v>
      </c>
      <c r="D111" s="5">
        <v>1169</v>
      </c>
      <c r="E111" s="5">
        <v>1013</v>
      </c>
      <c r="F111" s="5">
        <v>82</v>
      </c>
      <c r="G111" s="5">
        <v>893.83333330000005</v>
      </c>
      <c r="H111" s="5">
        <v>839.33333330000005</v>
      </c>
      <c r="I111" s="5">
        <v>227.24444439999999</v>
      </c>
      <c r="J111" s="6">
        <v>-9.0761969999999997E-2</v>
      </c>
      <c r="K111" s="6">
        <v>-1.8849988529999999</v>
      </c>
      <c r="L111" s="6">
        <v>-1.9757608230000001</v>
      </c>
      <c r="M111" s="4" t="s">
        <v>2695</v>
      </c>
      <c r="N111" s="4" t="s">
        <v>2696</v>
      </c>
      <c r="O111" s="4" t="s">
        <v>219</v>
      </c>
    </row>
    <row r="112" spans="1:15" x14ac:dyDescent="0.4">
      <c r="A112" s="4" t="s">
        <v>220</v>
      </c>
      <c r="B112" s="4" t="s">
        <v>56</v>
      </c>
      <c r="C112" s="4" t="s">
        <v>9</v>
      </c>
      <c r="D112" s="5">
        <v>1164</v>
      </c>
      <c r="E112" s="5">
        <v>1455</v>
      </c>
      <c r="F112" s="5">
        <v>415</v>
      </c>
      <c r="G112" s="5">
        <v>889.66666669999995</v>
      </c>
      <c r="H112" s="5">
        <v>1244</v>
      </c>
      <c r="I112" s="5">
        <v>843.83333330000005</v>
      </c>
      <c r="J112" s="6">
        <v>0.483649681</v>
      </c>
      <c r="K112" s="6">
        <v>-0.55995650200000002</v>
      </c>
      <c r="L112" s="6">
        <v>-7.6306820999999997E-2</v>
      </c>
      <c r="M112" s="4">
        <v>0</v>
      </c>
      <c r="N112" s="4" t="s">
        <v>1778</v>
      </c>
      <c r="O112" s="4" t="s">
        <v>94</v>
      </c>
    </row>
    <row r="113" spans="1:15" x14ac:dyDescent="0.4">
      <c r="A113" s="4" t="s">
        <v>221</v>
      </c>
      <c r="B113" s="4" t="s">
        <v>139</v>
      </c>
      <c r="C113" s="4" t="s">
        <v>140</v>
      </c>
      <c r="D113" s="5">
        <v>1163</v>
      </c>
      <c r="E113" s="5">
        <v>1054</v>
      </c>
      <c r="F113" s="5">
        <v>73</v>
      </c>
      <c r="G113" s="5">
        <v>887</v>
      </c>
      <c r="H113" s="5">
        <v>873.33333330000005</v>
      </c>
      <c r="I113" s="5">
        <v>205.047619</v>
      </c>
      <c r="J113" s="6">
        <v>-2.2401699000000001E-2</v>
      </c>
      <c r="K113" s="6">
        <v>-2.0905734140000001</v>
      </c>
      <c r="L113" s="6">
        <v>-2.1129751130000001</v>
      </c>
      <c r="M113" s="4" t="s">
        <v>1703</v>
      </c>
      <c r="N113" s="4" t="s">
        <v>1704</v>
      </c>
      <c r="O113" s="4" t="s">
        <v>222</v>
      </c>
    </row>
    <row r="114" spans="1:15" x14ac:dyDescent="0.4">
      <c r="A114" s="4" t="s">
        <v>223</v>
      </c>
      <c r="B114" s="4" t="s">
        <v>97</v>
      </c>
      <c r="C114" s="4" t="s">
        <v>9</v>
      </c>
      <c r="D114" s="5">
        <v>1137</v>
      </c>
      <c r="E114" s="5">
        <v>876</v>
      </c>
      <c r="F114" s="5">
        <v>111</v>
      </c>
      <c r="G114" s="5">
        <v>874.66666669999995</v>
      </c>
      <c r="H114" s="5">
        <v>731.66666669999995</v>
      </c>
      <c r="I114" s="5">
        <v>293.11111110000002</v>
      </c>
      <c r="J114" s="6">
        <v>-0.25754677999999998</v>
      </c>
      <c r="K114" s="6">
        <v>-1.3197388759999999</v>
      </c>
      <c r="L114" s="6">
        <v>-1.5772856559999999</v>
      </c>
      <c r="M114" s="4" t="s">
        <v>2273</v>
      </c>
      <c r="N114" s="4" t="s">
        <v>2274</v>
      </c>
      <c r="O114" s="4" t="s">
        <v>98</v>
      </c>
    </row>
    <row r="115" spans="1:15" x14ac:dyDescent="0.4">
      <c r="A115" s="4" t="s">
        <v>224</v>
      </c>
      <c r="B115" s="4" t="s">
        <v>225</v>
      </c>
      <c r="C115" s="4" t="s">
        <v>226</v>
      </c>
      <c r="D115" s="5">
        <v>1132</v>
      </c>
      <c r="E115" s="5">
        <v>537</v>
      </c>
      <c r="F115" s="5">
        <v>7</v>
      </c>
      <c r="G115" s="5">
        <v>868.66666669999995</v>
      </c>
      <c r="H115" s="5">
        <v>425.33333329999999</v>
      </c>
      <c r="I115" s="5">
        <v>23.388489209999999</v>
      </c>
      <c r="J115" s="6">
        <v>-1.0302087550000001</v>
      </c>
      <c r="K115" s="6">
        <v>-4.1847233450000001</v>
      </c>
      <c r="L115" s="6">
        <v>-5.2149321000000004</v>
      </c>
      <c r="M115" s="4" t="s">
        <v>2311</v>
      </c>
      <c r="N115" s="4" t="s">
        <v>2312</v>
      </c>
      <c r="O115" s="4" t="s">
        <v>227</v>
      </c>
    </row>
    <row r="116" spans="1:15" x14ac:dyDescent="0.4">
      <c r="A116" s="4" t="s">
        <v>224</v>
      </c>
      <c r="B116" s="4" t="s">
        <v>158</v>
      </c>
      <c r="C116" s="4" t="s">
        <v>154</v>
      </c>
      <c r="D116" s="5">
        <v>1132</v>
      </c>
      <c r="E116" s="5">
        <v>537</v>
      </c>
      <c r="F116" s="5">
        <v>7</v>
      </c>
      <c r="G116" s="5">
        <v>868.66666669999995</v>
      </c>
      <c r="H116" s="5">
        <v>425.33333329999999</v>
      </c>
      <c r="I116" s="5">
        <v>23.388489209999999</v>
      </c>
      <c r="J116" s="6">
        <v>-1.0302087550000001</v>
      </c>
      <c r="K116" s="6">
        <v>-4.1847233450000001</v>
      </c>
      <c r="L116" s="6">
        <v>-5.2149321000000004</v>
      </c>
      <c r="M116" s="4" t="s">
        <v>2311</v>
      </c>
      <c r="N116" s="4" t="s">
        <v>2312</v>
      </c>
      <c r="O116" s="4" t="s">
        <v>227</v>
      </c>
    </row>
    <row r="117" spans="1:15" x14ac:dyDescent="0.4">
      <c r="A117" s="4" t="s">
        <v>228</v>
      </c>
      <c r="B117" s="4" t="s">
        <v>8</v>
      </c>
      <c r="C117" s="4" t="s">
        <v>9</v>
      </c>
      <c r="D117" s="5">
        <v>1129</v>
      </c>
      <c r="E117" s="5">
        <v>1019</v>
      </c>
      <c r="F117" s="5">
        <v>868</v>
      </c>
      <c r="G117" s="5">
        <v>866.66666669999995</v>
      </c>
      <c r="H117" s="5">
        <v>844.33333330000005</v>
      </c>
      <c r="I117" s="5">
        <v>1449.666667</v>
      </c>
      <c r="J117" s="6">
        <v>-3.7664546E-2</v>
      </c>
      <c r="K117" s="6">
        <v>0.77983663199999997</v>
      </c>
      <c r="L117" s="6">
        <v>0.74217208599999995</v>
      </c>
      <c r="M117" s="4">
        <v>0</v>
      </c>
      <c r="N117" s="4" t="s">
        <v>2032</v>
      </c>
      <c r="O117" s="4" t="s">
        <v>107</v>
      </c>
    </row>
    <row r="118" spans="1:15" x14ac:dyDescent="0.4">
      <c r="A118" s="4" t="s">
        <v>229</v>
      </c>
      <c r="B118" s="4" t="s">
        <v>8</v>
      </c>
      <c r="C118" s="4" t="s">
        <v>9</v>
      </c>
      <c r="D118" s="5">
        <v>1119</v>
      </c>
      <c r="E118" s="5">
        <v>1013</v>
      </c>
      <c r="F118" s="5">
        <v>122</v>
      </c>
      <c r="G118" s="5">
        <v>859</v>
      </c>
      <c r="H118" s="5">
        <v>839.33333330000005</v>
      </c>
      <c r="I118" s="5">
        <v>318.2</v>
      </c>
      <c r="J118" s="6">
        <v>-3.3414253999999997E-2</v>
      </c>
      <c r="K118" s="6">
        <v>-1.399310042</v>
      </c>
      <c r="L118" s="6">
        <v>-1.432724296</v>
      </c>
      <c r="M118" s="4" t="s">
        <v>1932</v>
      </c>
      <c r="N118" s="4" t="s">
        <v>2010</v>
      </c>
      <c r="O118" s="4" t="s">
        <v>230</v>
      </c>
    </row>
    <row r="119" spans="1:15" x14ac:dyDescent="0.4">
      <c r="A119" s="4" t="s">
        <v>231</v>
      </c>
      <c r="B119" s="4" t="s">
        <v>232</v>
      </c>
      <c r="C119" s="4" t="s">
        <v>9</v>
      </c>
      <c r="D119" s="5">
        <v>1114</v>
      </c>
      <c r="E119" s="5">
        <v>2085</v>
      </c>
      <c r="F119" s="5">
        <v>1360</v>
      </c>
      <c r="G119" s="5">
        <v>855.33333330000005</v>
      </c>
      <c r="H119" s="5">
        <v>1765</v>
      </c>
      <c r="I119" s="5">
        <v>1985</v>
      </c>
      <c r="J119" s="6">
        <v>1.045109514</v>
      </c>
      <c r="K119" s="6">
        <v>0.16947082399999999</v>
      </c>
      <c r="L119" s="6">
        <v>1.214580338</v>
      </c>
      <c r="M119" s="4">
        <v>0</v>
      </c>
      <c r="N119" s="4" t="s">
        <v>2638</v>
      </c>
      <c r="O119" s="4" t="s">
        <v>233</v>
      </c>
    </row>
    <row r="120" spans="1:15" x14ac:dyDescent="0.4">
      <c r="A120" s="4" t="s">
        <v>234</v>
      </c>
      <c r="B120" s="4" t="s">
        <v>19</v>
      </c>
      <c r="C120" s="4" t="s">
        <v>9</v>
      </c>
      <c r="D120" s="5">
        <v>1107</v>
      </c>
      <c r="E120" s="5">
        <v>923</v>
      </c>
      <c r="F120" s="5">
        <v>265</v>
      </c>
      <c r="G120" s="5">
        <v>850.22222220000003</v>
      </c>
      <c r="H120" s="5">
        <v>772.66666669999995</v>
      </c>
      <c r="I120" s="5">
        <v>592.73333330000003</v>
      </c>
      <c r="J120" s="6">
        <v>-0.137993807</v>
      </c>
      <c r="K120" s="6">
        <v>-0.38246296800000001</v>
      </c>
      <c r="L120" s="6">
        <v>-0.52045677499999998</v>
      </c>
      <c r="M120" s="4">
        <v>0</v>
      </c>
      <c r="N120" s="4" t="s">
        <v>1788</v>
      </c>
      <c r="O120" s="4" t="s">
        <v>20</v>
      </c>
    </row>
    <row r="121" spans="1:15" x14ac:dyDescent="0.4">
      <c r="A121" s="4" t="s">
        <v>235</v>
      </c>
      <c r="B121" s="4" t="s">
        <v>16</v>
      </c>
      <c r="C121" s="4" t="s">
        <v>9</v>
      </c>
      <c r="D121" s="5">
        <v>1107</v>
      </c>
      <c r="E121" s="5">
        <v>1146</v>
      </c>
      <c r="F121" s="5">
        <v>427</v>
      </c>
      <c r="G121" s="5">
        <v>850.22222220000003</v>
      </c>
      <c r="H121" s="5">
        <v>951</v>
      </c>
      <c r="I121" s="5">
        <v>868.33333330000005</v>
      </c>
      <c r="J121" s="6">
        <v>0.161605374</v>
      </c>
      <c r="K121" s="6">
        <v>-0.131196374</v>
      </c>
      <c r="L121" s="6">
        <v>3.0408999999999999E-2</v>
      </c>
      <c r="M121" s="4" t="s">
        <v>2794</v>
      </c>
      <c r="N121" s="4" t="s">
        <v>2795</v>
      </c>
      <c r="O121" s="4" t="s">
        <v>29</v>
      </c>
    </row>
    <row r="122" spans="1:15" x14ac:dyDescent="0.4">
      <c r="A122" s="4" t="s">
        <v>236</v>
      </c>
      <c r="B122" s="4" t="s">
        <v>212</v>
      </c>
      <c r="C122" s="4" t="s">
        <v>213</v>
      </c>
      <c r="D122" s="5">
        <v>1095</v>
      </c>
      <c r="E122" s="5">
        <v>609</v>
      </c>
      <c r="F122" s="5">
        <v>42</v>
      </c>
      <c r="G122" s="5">
        <v>841</v>
      </c>
      <c r="H122" s="5">
        <v>487.44444440000001</v>
      </c>
      <c r="I122" s="5">
        <v>116.44444439999999</v>
      </c>
      <c r="J122" s="6">
        <v>-0.78686800099999998</v>
      </c>
      <c r="K122" s="6">
        <v>-2.0655959890000002</v>
      </c>
      <c r="L122" s="6">
        <v>-2.8524639899999999</v>
      </c>
      <c r="M122" s="4">
        <v>0</v>
      </c>
      <c r="N122" s="4" t="s">
        <v>2192</v>
      </c>
      <c r="O122" s="4" t="s">
        <v>237</v>
      </c>
    </row>
    <row r="123" spans="1:15" x14ac:dyDescent="0.4">
      <c r="A123" s="4" t="s">
        <v>236</v>
      </c>
      <c r="B123" s="4" t="s">
        <v>238</v>
      </c>
      <c r="C123" s="4" t="s">
        <v>154</v>
      </c>
      <c r="D123" s="5">
        <v>1095</v>
      </c>
      <c r="E123" s="5">
        <v>609</v>
      </c>
      <c r="F123" s="5">
        <v>42</v>
      </c>
      <c r="G123" s="5">
        <v>841</v>
      </c>
      <c r="H123" s="5">
        <v>487.44444440000001</v>
      </c>
      <c r="I123" s="5">
        <v>116.44444439999999</v>
      </c>
      <c r="J123" s="6">
        <v>-0.78686800099999998</v>
      </c>
      <c r="K123" s="6">
        <v>-2.0655959890000002</v>
      </c>
      <c r="L123" s="6">
        <v>-2.8524639899999999</v>
      </c>
      <c r="M123" s="4">
        <v>0</v>
      </c>
      <c r="N123" s="4" t="s">
        <v>2192</v>
      </c>
      <c r="O123" s="4" t="s">
        <v>237</v>
      </c>
    </row>
    <row r="124" spans="1:15" x14ac:dyDescent="0.4">
      <c r="A124" s="4" t="s">
        <v>239</v>
      </c>
      <c r="B124" s="4" t="s">
        <v>240</v>
      </c>
      <c r="C124" s="4" t="s">
        <v>9</v>
      </c>
      <c r="D124" s="5">
        <v>1076</v>
      </c>
      <c r="E124" s="5">
        <v>898</v>
      </c>
      <c r="F124" s="5">
        <v>75</v>
      </c>
      <c r="G124" s="5">
        <v>830.66666669999995</v>
      </c>
      <c r="H124" s="5">
        <v>749.83333330000005</v>
      </c>
      <c r="I124" s="5">
        <v>210.7826087</v>
      </c>
      <c r="J124" s="6">
        <v>-0.14769970099999999</v>
      </c>
      <c r="K124" s="6">
        <v>-1.8308141229999999</v>
      </c>
      <c r="L124" s="6">
        <v>-1.9785138250000001</v>
      </c>
      <c r="M124" s="4">
        <v>0</v>
      </c>
      <c r="N124" s="4" t="s">
        <v>2317</v>
      </c>
      <c r="O124" s="4" t="s">
        <v>241</v>
      </c>
    </row>
    <row r="125" spans="1:15" x14ac:dyDescent="0.4">
      <c r="A125" s="4" t="s">
        <v>239</v>
      </c>
      <c r="B125" s="4" t="s">
        <v>192</v>
      </c>
      <c r="C125" s="4" t="s">
        <v>9</v>
      </c>
      <c r="D125" s="5">
        <v>1076</v>
      </c>
      <c r="E125" s="5">
        <v>898</v>
      </c>
      <c r="F125" s="5">
        <v>75</v>
      </c>
      <c r="G125" s="5">
        <v>830.66666669999995</v>
      </c>
      <c r="H125" s="5">
        <v>749.83333330000005</v>
      </c>
      <c r="I125" s="5">
        <v>210.7826087</v>
      </c>
      <c r="J125" s="6">
        <v>-0.14769970099999999</v>
      </c>
      <c r="K125" s="6">
        <v>-1.8308141229999999</v>
      </c>
      <c r="L125" s="6">
        <v>-1.9785138250000001</v>
      </c>
      <c r="M125" s="4">
        <v>0</v>
      </c>
      <c r="N125" s="4" t="s">
        <v>2317</v>
      </c>
      <c r="O125" s="4" t="s">
        <v>241</v>
      </c>
    </row>
    <row r="126" spans="1:15" x14ac:dyDescent="0.4">
      <c r="A126" s="4" t="s">
        <v>242</v>
      </c>
      <c r="B126" s="4" t="s">
        <v>8</v>
      </c>
      <c r="C126" s="4" t="s">
        <v>9</v>
      </c>
      <c r="D126" s="5">
        <v>1060</v>
      </c>
      <c r="E126" s="5">
        <v>1214</v>
      </c>
      <c r="F126" s="5">
        <v>211</v>
      </c>
      <c r="G126" s="5">
        <v>816</v>
      </c>
      <c r="H126" s="5">
        <v>1011</v>
      </c>
      <c r="I126" s="5">
        <v>497.93333330000002</v>
      </c>
      <c r="J126" s="6">
        <v>0.30914194</v>
      </c>
      <c r="K126" s="6">
        <v>-1.021758495</v>
      </c>
      <c r="L126" s="6">
        <v>-0.71261655499999998</v>
      </c>
      <c r="M126" s="4">
        <v>0</v>
      </c>
      <c r="N126" s="4" t="s">
        <v>1973</v>
      </c>
      <c r="O126" s="4" t="s">
        <v>74</v>
      </c>
    </row>
    <row r="127" spans="1:15" x14ac:dyDescent="0.4">
      <c r="A127" s="4" t="s">
        <v>243</v>
      </c>
      <c r="B127" s="4" t="s">
        <v>8</v>
      </c>
      <c r="C127" s="4" t="s">
        <v>9</v>
      </c>
      <c r="D127" s="5">
        <v>1055</v>
      </c>
      <c r="E127" s="5">
        <v>1026</v>
      </c>
      <c r="F127" s="5">
        <v>614</v>
      </c>
      <c r="G127" s="5">
        <v>812.33333330000005</v>
      </c>
      <c r="H127" s="5">
        <v>850</v>
      </c>
      <c r="I127" s="5">
        <v>1130.666667</v>
      </c>
      <c r="J127" s="6">
        <v>6.5390996000000007E-2</v>
      </c>
      <c r="K127" s="6">
        <v>0.41163892299999999</v>
      </c>
      <c r="L127" s="6">
        <v>0.47702991900000002</v>
      </c>
      <c r="M127" s="4" t="s">
        <v>1942</v>
      </c>
      <c r="N127" s="4" t="s">
        <v>2009</v>
      </c>
      <c r="O127" s="4" t="s">
        <v>107</v>
      </c>
    </row>
    <row r="128" spans="1:15" x14ac:dyDescent="0.4">
      <c r="A128" s="4" t="s">
        <v>244</v>
      </c>
      <c r="B128" s="4" t="s">
        <v>16</v>
      </c>
      <c r="C128" s="4" t="s">
        <v>9</v>
      </c>
      <c r="D128" s="5">
        <v>1051</v>
      </c>
      <c r="E128" s="5">
        <v>1259</v>
      </c>
      <c r="F128" s="5">
        <v>406</v>
      </c>
      <c r="G128" s="5">
        <v>809.66666669999995</v>
      </c>
      <c r="H128" s="5">
        <v>1055.5</v>
      </c>
      <c r="I128" s="5">
        <v>827.83333330000005</v>
      </c>
      <c r="J128" s="6">
        <v>0.38252658899999997</v>
      </c>
      <c r="K128" s="6">
        <v>-0.35051433300000001</v>
      </c>
      <c r="L128" s="6">
        <v>3.2012257000000002E-2</v>
      </c>
      <c r="M128" s="4" t="s">
        <v>2779</v>
      </c>
      <c r="N128" s="4" t="s">
        <v>2780</v>
      </c>
      <c r="O128" s="4" t="s">
        <v>29</v>
      </c>
    </row>
    <row r="129" spans="1:15" x14ac:dyDescent="0.4">
      <c r="A129" s="4" t="s">
        <v>245</v>
      </c>
      <c r="B129" s="4" t="s">
        <v>76</v>
      </c>
      <c r="C129" s="4" t="s">
        <v>9</v>
      </c>
      <c r="D129" s="5">
        <v>1037</v>
      </c>
      <c r="E129" s="5">
        <v>887</v>
      </c>
      <c r="F129" s="5">
        <v>64</v>
      </c>
      <c r="G129" s="5">
        <v>792.66666669999995</v>
      </c>
      <c r="H129" s="5">
        <v>739.33333330000005</v>
      </c>
      <c r="I129" s="5">
        <v>179.15873020000001</v>
      </c>
      <c r="J129" s="6">
        <v>-0.10048935000000001</v>
      </c>
      <c r="K129" s="6">
        <v>-2.0449866139999999</v>
      </c>
      <c r="L129" s="6">
        <v>-2.145475963</v>
      </c>
      <c r="M129" s="4">
        <v>0</v>
      </c>
      <c r="N129" s="4" t="s">
        <v>2060</v>
      </c>
      <c r="O129" s="4" t="s">
        <v>77</v>
      </c>
    </row>
    <row r="130" spans="1:15" x14ac:dyDescent="0.4">
      <c r="A130" s="4" t="s">
        <v>246</v>
      </c>
      <c r="B130" s="4" t="s">
        <v>16</v>
      </c>
      <c r="C130" s="4" t="s">
        <v>9</v>
      </c>
      <c r="D130" s="5">
        <v>1020</v>
      </c>
      <c r="E130" s="5">
        <v>975</v>
      </c>
      <c r="F130" s="5">
        <v>86</v>
      </c>
      <c r="G130" s="5">
        <v>770.66666669999995</v>
      </c>
      <c r="H130" s="5">
        <v>803.66666669999995</v>
      </c>
      <c r="I130" s="5">
        <v>240.24444439999999</v>
      </c>
      <c r="J130" s="6">
        <v>6.0490253000000001E-2</v>
      </c>
      <c r="K130" s="6">
        <v>-1.7420941750000001</v>
      </c>
      <c r="L130" s="6">
        <v>-1.6816039220000001</v>
      </c>
      <c r="M130" s="4" t="s">
        <v>2695</v>
      </c>
      <c r="N130" s="4" t="s">
        <v>2696</v>
      </c>
      <c r="O130" s="4" t="s">
        <v>219</v>
      </c>
    </row>
    <row r="131" spans="1:15" x14ac:dyDescent="0.4">
      <c r="A131" s="4" t="s">
        <v>247</v>
      </c>
      <c r="B131" s="4" t="s">
        <v>97</v>
      </c>
      <c r="C131" s="4" t="s">
        <v>9</v>
      </c>
      <c r="D131" s="5">
        <v>1011</v>
      </c>
      <c r="E131" s="5">
        <v>788</v>
      </c>
      <c r="F131" s="5">
        <v>801</v>
      </c>
      <c r="G131" s="5">
        <v>765.33333330000005</v>
      </c>
      <c r="H131" s="5">
        <v>648.16666669999995</v>
      </c>
      <c r="I131" s="5">
        <v>1373</v>
      </c>
      <c r="J131" s="6">
        <v>-0.239723407</v>
      </c>
      <c r="K131" s="6">
        <v>1.082894891</v>
      </c>
      <c r="L131" s="6">
        <v>0.84317148399999997</v>
      </c>
      <c r="M131" s="4" t="s">
        <v>2283</v>
      </c>
      <c r="N131" s="4" t="s">
        <v>2284</v>
      </c>
      <c r="O131" s="4" t="s">
        <v>248</v>
      </c>
    </row>
    <row r="132" spans="1:15" x14ac:dyDescent="0.4">
      <c r="A132" s="4" t="s">
        <v>249</v>
      </c>
      <c r="B132" s="4" t="s">
        <v>49</v>
      </c>
      <c r="C132" s="4" t="s">
        <v>9</v>
      </c>
      <c r="D132" s="5">
        <v>1009</v>
      </c>
      <c r="E132" s="5">
        <v>541</v>
      </c>
      <c r="F132" s="5">
        <v>538</v>
      </c>
      <c r="G132" s="5">
        <v>762.11111110000002</v>
      </c>
      <c r="H132" s="5">
        <v>428.75</v>
      </c>
      <c r="I132" s="5">
        <v>1030.5</v>
      </c>
      <c r="J132" s="6">
        <v>-0.82986467799999997</v>
      </c>
      <c r="K132" s="6">
        <v>1.2651359280000001</v>
      </c>
      <c r="L132" s="6">
        <v>0.43527125100000003</v>
      </c>
      <c r="M132" s="4" t="s">
        <v>1574</v>
      </c>
      <c r="N132" s="4" t="s">
        <v>1587</v>
      </c>
      <c r="O132" s="4" t="s">
        <v>50</v>
      </c>
    </row>
    <row r="133" spans="1:15" x14ac:dyDescent="0.4">
      <c r="A133" s="4" t="s">
        <v>250</v>
      </c>
      <c r="B133" s="4" t="s">
        <v>12</v>
      </c>
      <c r="C133" s="4" t="s">
        <v>13</v>
      </c>
      <c r="D133" s="5">
        <v>994</v>
      </c>
      <c r="E133" s="5">
        <v>755</v>
      </c>
      <c r="F133" s="5">
        <v>554</v>
      </c>
      <c r="G133" s="5">
        <v>751.5</v>
      </c>
      <c r="H133" s="5">
        <v>619</v>
      </c>
      <c r="I133" s="5">
        <v>1056.333333</v>
      </c>
      <c r="J133" s="6">
        <v>-0.27983369499999999</v>
      </c>
      <c r="K133" s="6">
        <v>0.77105384399999999</v>
      </c>
      <c r="L133" s="6">
        <v>0.49122015000000002</v>
      </c>
      <c r="M133" s="4">
        <v>0</v>
      </c>
      <c r="N133" s="4" t="s">
        <v>2554</v>
      </c>
      <c r="O133" s="4" t="s">
        <v>251</v>
      </c>
    </row>
    <row r="134" spans="1:15" x14ac:dyDescent="0.4">
      <c r="A134" s="4" t="s">
        <v>252</v>
      </c>
      <c r="B134" s="4" t="s">
        <v>16</v>
      </c>
      <c r="C134" s="4" t="s">
        <v>9</v>
      </c>
      <c r="D134" s="5">
        <v>977</v>
      </c>
      <c r="E134" s="5">
        <v>724</v>
      </c>
      <c r="F134" s="5">
        <v>80</v>
      </c>
      <c r="G134" s="5">
        <v>741.33333330000005</v>
      </c>
      <c r="H134" s="5">
        <v>590.11111110000002</v>
      </c>
      <c r="I134" s="5">
        <v>223</v>
      </c>
      <c r="J134" s="6">
        <v>-0.32913575900000003</v>
      </c>
      <c r="K134" s="6">
        <v>-1.4039429130000001</v>
      </c>
      <c r="L134" s="6">
        <v>-1.733078672</v>
      </c>
      <c r="M134" s="4" t="s">
        <v>2712</v>
      </c>
      <c r="N134" s="4" t="s">
        <v>2713</v>
      </c>
      <c r="O134" s="4" t="s">
        <v>29</v>
      </c>
    </row>
    <row r="135" spans="1:15" x14ac:dyDescent="0.4">
      <c r="A135" s="4" t="s">
        <v>253</v>
      </c>
      <c r="B135" s="4" t="s">
        <v>16</v>
      </c>
      <c r="C135" s="4" t="s">
        <v>9</v>
      </c>
      <c r="D135" s="5">
        <v>975</v>
      </c>
      <c r="E135" s="5">
        <v>1010</v>
      </c>
      <c r="F135" s="5">
        <v>376</v>
      </c>
      <c r="G135" s="5">
        <v>739.83333330000005</v>
      </c>
      <c r="H135" s="5">
        <v>833.66666669999995</v>
      </c>
      <c r="I135" s="5">
        <v>777.66666669999995</v>
      </c>
      <c r="J135" s="6">
        <v>0.17227034899999999</v>
      </c>
      <c r="K135" s="6">
        <v>-0.10031875</v>
      </c>
      <c r="L135" s="6">
        <v>7.1951599000000005E-2</v>
      </c>
      <c r="M135" s="4" t="s">
        <v>2680</v>
      </c>
      <c r="N135" s="4" t="s">
        <v>2681</v>
      </c>
      <c r="O135" s="4" t="s">
        <v>17</v>
      </c>
    </row>
    <row r="136" spans="1:15" x14ac:dyDescent="0.4">
      <c r="A136" s="4" t="s">
        <v>254</v>
      </c>
      <c r="B136" s="4" t="s">
        <v>16</v>
      </c>
      <c r="C136" s="4" t="s">
        <v>9</v>
      </c>
      <c r="D136" s="5">
        <v>974</v>
      </c>
      <c r="E136" s="5">
        <v>970</v>
      </c>
      <c r="F136" s="5">
        <v>187</v>
      </c>
      <c r="G136" s="5">
        <v>738.66666669999995</v>
      </c>
      <c r="H136" s="5">
        <v>800</v>
      </c>
      <c r="I136" s="5">
        <v>447.75</v>
      </c>
      <c r="J136" s="6">
        <v>0.115076524</v>
      </c>
      <c r="K136" s="6">
        <v>-0.83730656800000003</v>
      </c>
      <c r="L136" s="6">
        <v>-0.72223004300000004</v>
      </c>
      <c r="M136" s="4">
        <v>0</v>
      </c>
      <c r="N136" s="4" t="s">
        <v>2729</v>
      </c>
      <c r="O136" s="4" t="s">
        <v>29</v>
      </c>
    </row>
    <row r="137" spans="1:15" x14ac:dyDescent="0.4">
      <c r="A137" s="4" t="s">
        <v>255</v>
      </c>
      <c r="B137" s="4" t="s">
        <v>158</v>
      </c>
      <c r="C137" s="4" t="s">
        <v>154</v>
      </c>
      <c r="D137" s="5">
        <v>969</v>
      </c>
      <c r="E137" s="5">
        <v>195</v>
      </c>
      <c r="F137" s="5">
        <v>1</v>
      </c>
      <c r="G137" s="5">
        <v>735.33333330000005</v>
      </c>
      <c r="H137" s="5">
        <v>155.625</v>
      </c>
      <c r="I137" s="5">
        <v>5.5679257790000003</v>
      </c>
      <c r="J137" s="6">
        <v>-2.2403245479999998</v>
      </c>
      <c r="K137" s="6">
        <v>-4.804790047</v>
      </c>
      <c r="L137" s="6">
        <v>-7.0451145950000003</v>
      </c>
      <c r="M137" s="4">
        <v>0</v>
      </c>
      <c r="N137" s="4" t="s">
        <v>2357</v>
      </c>
      <c r="O137" s="4" t="s">
        <v>256</v>
      </c>
    </row>
    <row r="138" spans="1:15" x14ac:dyDescent="0.4">
      <c r="A138" s="4" t="s">
        <v>257</v>
      </c>
      <c r="B138" s="4" t="s">
        <v>12</v>
      </c>
      <c r="C138" s="4" t="s">
        <v>13</v>
      </c>
      <c r="D138" s="5">
        <v>966</v>
      </c>
      <c r="E138" s="5">
        <v>563</v>
      </c>
      <c r="F138" s="5">
        <v>832</v>
      </c>
      <c r="G138" s="5">
        <v>730</v>
      </c>
      <c r="H138" s="5">
        <v>445.66666670000001</v>
      </c>
      <c r="I138" s="5">
        <v>1406.666667</v>
      </c>
      <c r="J138" s="6">
        <v>-0.71193140399999999</v>
      </c>
      <c r="K138" s="6">
        <v>1.6582435339999999</v>
      </c>
      <c r="L138" s="6">
        <v>0.94631212899999995</v>
      </c>
      <c r="M138" s="4">
        <v>0</v>
      </c>
      <c r="N138" s="4" t="s">
        <v>2552</v>
      </c>
      <c r="O138" s="4" t="s">
        <v>14</v>
      </c>
    </row>
    <row r="139" spans="1:15" x14ac:dyDescent="0.4">
      <c r="A139" s="4" t="s">
        <v>258</v>
      </c>
      <c r="B139" s="4" t="s">
        <v>86</v>
      </c>
      <c r="C139" s="4" t="s">
        <v>87</v>
      </c>
      <c r="D139" s="5">
        <v>963</v>
      </c>
      <c r="E139" s="5">
        <v>778</v>
      </c>
      <c r="F139" s="5">
        <v>297</v>
      </c>
      <c r="G139" s="5">
        <v>728</v>
      </c>
      <c r="H139" s="5">
        <v>641.33333330000005</v>
      </c>
      <c r="I139" s="5">
        <v>644</v>
      </c>
      <c r="J139" s="6">
        <v>-0.182864057</v>
      </c>
      <c r="K139" s="6">
        <v>5.986295E-3</v>
      </c>
      <c r="L139" s="6">
        <v>-0.17687776199999999</v>
      </c>
      <c r="M139" s="4" t="s">
        <v>2576</v>
      </c>
      <c r="N139" s="4" t="s">
        <v>2577</v>
      </c>
      <c r="O139" s="4" t="s">
        <v>88</v>
      </c>
    </row>
    <row r="140" spans="1:15" x14ac:dyDescent="0.4">
      <c r="A140" s="4" t="s">
        <v>259</v>
      </c>
      <c r="B140" s="4" t="s">
        <v>16</v>
      </c>
      <c r="C140" s="4" t="s">
        <v>9</v>
      </c>
      <c r="D140" s="5">
        <v>952</v>
      </c>
      <c r="E140" s="5">
        <v>784</v>
      </c>
      <c r="F140" s="5">
        <v>183</v>
      </c>
      <c r="G140" s="5">
        <v>719.33333330000005</v>
      </c>
      <c r="H140" s="5">
        <v>644.66666669999995</v>
      </c>
      <c r="I140" s="5">
        <v>439.46666670000002</v>
      </c>
      <c r="J140" s="6">
        <v>-0.15810706999999999</v>
      </c>
      <c r="K140" s="6">
        <v>-0.55279964699999995</v>
      </c>
      <c r="L140" s="6">
        <v>-0.71090671699999997</v>
      </c>
      <c r="M140" s="4" t="s">
        <v>2680</v>
      </c>
      <c r="N140" s="4" t="s">
        <v>2683</v>
      </c>
      <c r="O140" s="4" t="s">
        <v>17</v>
      </c>
    </row>
    <row r="141" spans="1:15" x14ac:dyDescent="0.4">
      <c r="A141" s="4" t="s">
        <v>260</v>
      </c>
      <c r="B141" s="4" t="s">
        <v>166</v>
      </c>
      <c r="C141" s="4" t="s">
        <v>9</v>
      </c>
      <c r="D141" s="5">
        <v>951</v>
      </c>
      <c r="E141" s="5">
        <v>830</v>
      </c>
      <c r="F141" s="5">
        <v>475</v>
      </c>
      <c r="G141" s="5">
        <v>717.66666669999995</v>
      </c>
      <c r="H141" s="5">
        <v>689.33333330000005</v>
      </c>
      <c r="I141" s="5">
        <v>943.66666669999995</v>
      </c>
      <c r="J141" s="6">
        <v>-5.8112134000000003E-2</v>
      </c>
      <c r="K141" s="6">
        <v>0.45307556399999999</v>
      </c>
      <c r="L141" s="6">
        <v>0.39496343</v>
      </c>
      <c r="M141" s="4">
        <v>0</v>
      </c>
      <c r="N141" s="4" t="s">
        <v>1689</v>
      </c>
      <c r="O141" s="4" t="s">
        <v>167</v>
      </c>
    </row>
    <row r="142" spans="1:15" x14ac:dyDescent="0.4">
      <c r="A142" s="4" t="s">
        <v>261</v>
      </c>
      <c r="B142" s="4" t="s">
        <v>16</v>
      </c>
      <c r="C142" s="4" t="s">
        <v>9</v>
      </c>
      <c r="D142" s="5">
        <v>947</v>
      </c>
      <c r="E142" s="5">
        <v>1534</v>
      </c>
      <c r="F142" s="5">
        <v>1253</v>
      </c>
      <c r="G142" s="5">
        <v>713</v>
      </c>
      <c r="H142" s="5">
        <v>1311.555556</v>
      </c>
      <c r="I142" s="5">
        <v>1850</v>
      </c>
      <c r="J142" s="6">
        <v>0.87930493799999998</v>
      </c>
      <c r="K142" s="6">
        <v>0.49624635099999997</v>
      </c>
      <c r="L142" s="6">
        <v>1.3755512889999999</v>
      </c>
      <c r="M142" s="4" t="s">
        <v>2662</v>
      </c>
      <c r="N142" s="4" t="s">
        <v>2663</v>
      </c>
      <c r="O142" s="4" t="s">
        <v>29</v>
      </c>
    </row>
    <row r="143" spans="1:15" x14ac:dyDescent="0.4">
      <c r="A143" s="4" t="s">
        <v>262</v>
      </c>
      <c r="B143" s="4" t="s">
        <v>56</v>
      </c>
      <c r="C143" s="4" t="s">
        <v>9</v>
      </c>
      <c r="D143" s="5">
        <v>909</v>
      </c>
      <c r="E143" s="5">
        <v>794</v>
      </c>
      <c r="F143" s="5">
        <v>1201</v>
      </c>
      <c r="G143" s="5">
        <v>686.22222220000003</v>
      </c>
      <c r="H143" s="5">
        <v>653.33333330000005</v>
      </c>
      <c r="I143" s="5">
        <v>1809.333333</v>
      </c>
      <c r="J143" s="6">
        <v>-7.0856598000000007E-2</v>
      </c>
      <c r="K143" s="6">
        <v>1.469567066</v>
      </c>
      <c r="L143" s="6">
        <v>1.3987104690000001</v>
      </c>
      <c r="M143" s="4" t="s">
        <v>1768</v>
      </c>
      <c r="N143" s="4" t="s">
        <v>1769</v>
      </c>
      <c r="O143" s="4" t="s">
        <v>94</v>
      </c>
    </row>
    <row r="144" spans="1:15" x14ac:dyDescent="0.4">
      <c r="A144" s="4" t="s">
        <v>263</v>
      </c>
      <c r="B144" s="4" t="s">
        <v>264</v>
      </c>
      <c r="C144" s="4" t="s">
        <v>9</v>
      </c>
      <c r="D144" s="5">
        <v>893</v>
      </c>
      <c r="E144" s="5">
        <v>1174</v>
      </c>
      <c r="F144" s="5">
        <v>119</v>
      </c>
      <c r="G144" s="5">
        <v>676.33333330000005</v>
      </c>
      <c r="H144" s="5">
        <v>969.16666669999995</v>
      </c>
      <c r="I144" s="5">
        <v>311.96666670000002</v>
      </c>
      <c r="J144" s="6">
        <v>0.51901032700000005</v>
      </c>
      <c r="K144" s="6">
        <v>-1.6353528989999999</v>
      </c>
      <c r="L144" s="6">
        <v>-1.116342572</v>
      </c>
      <c r="M144" s="4">
        <v>0</v>
      </c>
      <c r="N144" s="4" t="s">
        <v>2211</v>
      </c>
      <c r="O144" s="4" t="s">
        <v>265</v>
      </c>
    </row>
    <row r="145" spans="1:15" x14ac:dyDescent="0.4">
      <c r="A145" s="4" t="s">
        <v>266</v>
      </c>
      <c r="B145" s="4" t="s">
        <v>97</v>
      </c>
      <c r="C145" s="4" t="s">
        <v>9</v>
      </c>
      <c r="D145" s="5">
        <v>880</v>
      </c>
      <c r="E145" s="5">
        <v>748</v>
      </c>
      <c r="F145" s="5">
        <v>169</v>
      </c>
      <c r="G145" s="5">
        <v>664.66666669999995</v>
      </c>
      <c r="H145" s="5">
        <v>614.66666669999995</v>
      </c>
      <c r="I145" s="5">
        <v>411.83333329999999</v>
      </c>
      <c r="J145" s="6">
        <v>-0.112826754</v>
      </c>
      <c r="K145" s="6">
        <v>-0.57774364499999997</v>
      </c>
      <c r="L145" s="6">
        <v>-0.69057039899999995</v>
      </c>
      <c r="M145" s="4" t="s">
        <v>2273</v>
      </c>
      <c r="N145" s="4" t="s">
        <v>2276</v>
      </c>
      <c r="O145" s="4" t="s">
        <v>98</v>
      </c>
    </row>
    <row r="146" spans="1:15" x14ac:dyDescent="0.4">
      <c r="A146" s="4" t="s">
        <v>267</v>
      </c>
      <c r="B146" s="4" t="s">
        <v>16</v>
      </c>
      <c r="C146" s="4" t="s">
        <v>9</v>
      </c>
      <c r="D146" s="5">
        <v>879</v>
      </c>
      <c r="E146" s="5">
        <v>1255</v>
      </c>
      <c r="F146" s="5">
        <v>306</v>
      </c>
      <c r="G146" s="5">
        <v>662.83333330000005</v>
      </c>
      <c r="H146" s="5">
        <v>1053.333333</v>
      </c>
      <c r="I146" s="5">
        <v>657.11111110000002</v>
      </c>
      <c r="J146" s="6">
        <v>0.66824399599999995</v>
      </c>
      <c r="K146" s="6">
        <v>-0.68075281600000004</v>
      </c>
      <c r="L146" s="6">
        <v>-1.2508818999999999E-2</v>
      </c>
      <c r="M146" s="4" t="s">
        <v>2677</v>
      </c>
      <c r="N146" s="4" t="s">
        <v>2678</v>
      </c>
      <c r="O146" s="4" t="s">
        <v>29</v>
      </c>
    </row>
    <row r="147" spans="1:15" x14ac:dyDescent="0.4">
      <c r="A147" s="4" t="s">
        <v>268</v>
      </c>
      <c r="B147" s="4" t="s">
        <v>8</v>
      </c>
      <c r="C147" s="4" t="s">
        <v>9</v>
      </c>
      <c r="D147" s="5">
        <v>872</v>
      </c>
      <c r="E147" s="5">
        <v>817</v>
      </c>
      <c r="F147" s="5">
        <v>72</v>
      </c>
      <c r="G147" s="5">
        <v>659.33333330000005</v>
      </c>
      <c r="H147" s="5">
        <v>675.66666669999995</v>
      </c>
      <c r="I147" s="5">
        <v>201.61904759999999</v>
      </c>
      <c r="J147" s="6">
        <v>3.5303662999999999E-2</v>
      </c>
      <c r="K147" s="6">
        <v>-1.744679742</v>
      </c>
      <c r="L147" s="6">
        <v>-1.7093760790000001</v>
      </c>
      <c r="M147" s="4">
        <v>0</v>
      </c>
      <c r="N147" s="4" t="s">
        <v>1836</v>
      </c>
      <c r="O147" s="4" t="s">
        <v>269</v>
      </c>
    </row>
    <row r="148" spans="1:15" x14ac:dyDescent="0.4">
      <c r="A148" s="4" t="s">
        <v>270</v>
      </c>
      <c r="B148" s="4" t="s">
        <v>264</v>
      </c>
      <c r="C148" s="4" t="s">
        <v>9</v>
      </c>
      <c r="D148" s="5">
        <v>862</v>
      </c>
      <c r="E148" s="5">
        <v>762</v>
      </c>
      <c r="F148" s="5">
        <v>57</v>
      </c>
      <c r="G148" s="5">
        <v>653.77777779999997</v>
      </c>
      <c r="H148" s="5">
        <v>626.83333330000005</v>
      </c>
      <c r="I148" s="5">
        <v>159.2352941</v>
      </c>
      <c r="J148" s="6">
        <v>-6.0718438999999999E-2</v>
      </c>
      <c r="K148" s="6">
        <v>-1.9769217589999999</v>
      </c>
      <c r="L148" s="6">
        <v>-2.0376401990000002</v>
      </c>
      <c r="M148" s="4">
        <v>0</v>
      </c>
      <c r="N148" s="4" t="s">
        <v>2216</v>
      </c>
      <c r="O148" s="4" t="s">
        <v>265</v>
      </c>
    </row>
    <row r="149" spans="1:15" x14ac:dyDescent="0.4">
      <c r="A149" s="4" t="s">
        <v>271</v>
      </c>
      <c r="B149" s="4" t="s">
        <v>8</v>
      </c>
      <c r="C149" s="4" t="s">
        <v>9</v>
      </c>
      <c r="D149" s="5">
        <v>859</v>
      </c>
      <c r="E149" s="5">
        <v>982</v>
      </c>
      <c r="F149" s="5">
        <v>412</v>
      </c>
      <c r="G149" s="5">
        <v>650.83333330000005</v>
      </c>
      <c r="H149" s="5">
        <v>807.33333330000005</v>
      </c>
      <c r="I149" s="5">
        <v>839.16666669999995</v>
      </c>
      <c r="J149" s="6">
        <v>0.31087631700000001</v>
      </c>
      <c r="K149" s="6">
        <v>5.5792913E-2</v>
      </c>
      <c r="L149" s="6">
        <v>0.36666923000000001</v>
      </c>
      <c r="M149" s="4" t="s">
        <v>1862</v>
      </c>
      <c r="N149" s="4" t="s">
        <v>2038</v>
      </c>
      <c r="O149" s="4" t="s">
        <v>272</v>
      </c>
    </row>
    <row r="150" spans="1:15" x14ac:dyDescent="0.4">
      <c r="A150" s="4" t="s">
        <v>273</v>
      </c>
      <c r="B150" s="4" t="s">
        <v>19</v>
      </c>
      <c r="C150" s="4" t="s">
        <v>9</v>
      </c>
      <c r="D150" s="5">
        <v>848</v>
      </c>
      <c r="E150" s="5">
        <v>872</v>
      </c>
      <c r="F150" s="5">
        <v>427</v>
      </c>
      <c r="G150" s="5">
        <v>640.16666669999995</v>
      </c>
      <c r="H150" s="5">
        <v>729.33333330000005</v>
      </c>
      <c r="I150" s="5">
        <v>868.33333330000005</v>
      </c>
      <c r="J150" s="6">
        <v>0.188130774</v>
      </c>
      <c r="K150" s="6">
        <v>0.251670634</v>
      </c>
      <c r="L150" s="6">
        <v>0.43980140899999998</v>
      </c>
      <c r="M150" s="4">
        <v>0</v>
      </c>
      <c r="N150" s="4" t="s">
        <v>1785</v>
      </c>
      <c r="O150" s="4" t="s">
        <v>37</v>
      </c>
    </row>
    <row r="151" spans="1:15" x14ac:dyDescent="0.4">
      <c r="A151" s="4" t="s">
        <v>274</v>
      </c>
      <c r="B151" s="4" t="s">
        <v>8</v>
      </c>
      <c r="C151" s="4" t="s">
        <v>9</v>
      </c>
      <c r="D151" s="5">
        <v>834</v>
      </c>
      <c r="E151" s="5">
        <v>764</v>
      </c>
      <c r="F151" s="5">
        <v>360</v>
      </c>
      <c r="G151" s="5">
        <v>629.83333330000005</v>
      </c>
      <c r="H151" s="5">
        <v>629.5</v>
      </c>
      <c r="I151" s="5">
        <v>749.16666669999995</v>
      </c>
      <c r="J151" s="6">
        <v>-7.6373499999999998E-4</v>
      </c>
      <c r="K151" s="6">
        <v>0.25108033200000002</v>
      </c>
      <c r="L151" s="6">
        <v>0.25031659699999997</v>
      </c>
      <c r="M151" s="4">
        <v>0</v>
      </c>
      <c r="N151" s="4" t="s">
        <v>1928</v>
      </c>
      <c r="O151" s="4" t="s">
        <v>74</v>
      </c>
    </row>
    <row r="152" spans="1:15" x14ac:dyDescent="0.4">
      <c r="A152" s="4" t="s">
        <v>275</v>
      </c>
      <c r="B152" s="4" t="s">
        <v>90</v>
      </c>
      <c r="C152" s="4" t="s">
        <v>9</v>
      </c>
      <c r="D152" s="5">
        <v>820</v>
      </c>
      <c r="E152" s="5">
        <v>760</v>
      </c>
      <c r="F152" s="5">
        <v>433</v>
      </c>
      <c r="G152" s="5">
        <v>619.16666669999995</v>
      </c>
      <c r="H152" s="5">
        <v>622.83333330000005</v>
      </c>
      <c r="I152" s="5">
        <v>880.33333330000005</v>
      </c>
      <c r="J152" s="6">
        <v>8.5183529999999993E-3</v>
      </c>
      <c r="K152" s="6">
        <v>0.49920373800000001</v>
      </c>
      <c r="L152" s="6">
        <v>0.50772209099999999</v>
      </c>
      <c r="M152" s="4">
        <v>0</v>
      </c>
      <c r="N152" s="4" t="s">
        <v>1631</v>
      </c>
      <c r="O152" s="4" t="s">
        <v>91</v>
      </c>
    </row>
    <row r="153" spans="1:15" x14ac:dyDescent="0.4">
      <c r="A153" s="4" t="s">
        <v>276</v>
      </c>
      <c r="B153" s="4" t="s">
        <v>45</v>
      </c>
      <c r="C153" s="4" t="s">
        <v>9</v>
      </c>
      <c r="D153" s="5">
        <v>808</v>
      </c>
      <c r="E153" s="5">
        <v>841</v>
      </c>
      <c r="F153" s="5">
        <v>147</v>
      </c>
      <c r="G153" s="5">
        <v>607.33333330000005</v>
      </c>
      <c r="H153" s="5">
        <v>696.33333330000005</v>
      </c>
      <c r="I153" s="5">
        <v>360.66666670000001</v>
      </c>
      <c r="J153" s="6">
        <v>0.19728953299999999</v>
      </c>
      <c r="K153" s="6">
        <v>-0.94911199300000004</v>
      </c>
      <c r="L153" s="6">
        <v>-0.75182245999999997</v>
      </c>
      <c r="M153" s="4">
        <v>0</v>
      </c>
      <c r="N153" s="4" t="s">
        <v>2464</v>
      </c>
      <c r="O153" s="4" t="s">
        <v>46</v>
      </c>
    </row>
    <row r="154" spans="1:15" x14ac:dyDescent="0.4">
      <c r="A154" s="4" t="s">
        <v>277</v>
      </c>
      <c r="B154" s="4" t="s">
        <v>16</v>
      </c>
      <c r="C154" s="4" t="s">
        <v>9</v>
      </c>
      <c r="D154" s="5">
        <v>802</v>
      </c>
      <c r="E154" s="5">
        <v>661</v>
      </c>
      <c r="F154" s="5">
        <v>63</v>
      </c>
      <c r="G154" s="5">
        <v>603.83333330000005</v>
      </c>
      <c r="H154" s="5">
        <v>532.41666669999995</v>
      </c>
      <c r="I154" s="5">
        <v>176.43055559999999</v>
      </c>
      <c r="J154" s="6">
        <v>-0.18159466599999999</v>
      </c>
      <c r="K154" s="6">
        <v>-1.593455295</v>
      </c>
      <c r="L154" s="6">
        <v>-1.7750499609999999</v>
      </c>
      <c r="M154" s="4" t="s">
        <v>2773</v>
      </c>
      <c r="N154" s="4" t="s">
        <v>2774</v>
      </c>
      <c r="O154" s="4" t="s">
        <v>278</v>
      </c>
    </row>
    <row r="155" spans="1:15" x14ac:dyDescent="0.4">
      <c r="A155" s="4" t="s">
        <v>279</v>
      </c>
      <c r="B155" s="4" t="s">
        <v>166</v>
      </c>
      <c r="C155" s="4" t="s">
        <v>9</v>
      </c>
      <c r="D155" s="5">
        <v>795</v>
      </c>
      <c r="E155" s="5">
        <v>1092</v>
      </c>
      <c r="F155" s="5">
        <v>163</v>
      </c>
      <c r="G155" s="5">
        <v>598</v>
      </c>
      <c r="H155" s="5">
        <v>909.33333330000005</v>
      </c>
      <c r="I155" s="5">
        <v>396.24242420000002</v>
      </c>
      <c r="J155" s="6">
        <v>0.60466375400000005</v>
      </c>
      <c r="K155" s="6">
        <v>-1.1984258860000001</v>
      </c>
      <c r="L155" s="6">
        <v>-0.59376213200000005</v>
      </c>
      <c r="M155" s="4">
        <v>0</v>
      </c>
      <c r="N155" s="4" t="s">
        <v>1695</v>
      </c>
      <c r="O155" s="4" t="s">
        <v>167</v>
      </c>
    </row>
    <row r="156" spans="1:15" x14ac:dyDescent="0.4">
      <c r="A156" s="4" t="s">
        <v>280</v>
      </c>
      <c r="B156" s="4" t="s">
        <v>166</v>
      </c>
      <c r="C156" s="4" t="s">
        <v>9</v>
      </c>
      <c r="D156" s="5">
        <v>793</v>
      </c>
      <c r="E156" s="5">
        <v>776</v>
      </c>
      <c r="F156" s="5">
        <v>199</v>
      </c>
      <c r="G156" s="5">
        <v>596.66666669999995</v>
      </c>
      <c r="H156" s="5">
        <v>639.66666669999995</v>
      </c>
      <c r="I156" s="5">
        <v>472.08333329999999</v>
      </c>
      <c r="J156" s="6">
        <v>0.100395124</v>
      </c>
      <c r="K156" s="6">
        <v>-0.43827875500000002</v>
      </c>
      <c r="L156" s="6">
        <v>-0.33788363100000002</v>
      </c>
      <c r="M156" s="4" t="s">
        <v>1691</v>
      </c>
      <c r="N156" s="4" t="s">
        <v>1692</v>
      </c>
      <c r="O156" s="4" t="s">
        <v>167</v>
      </c>
    </row>
    <row r="157" spans="1:15" x14ac:dyDescent="0.4">
      <c r="A157" s="4" t="s">
        <v>281</v>
      </c>
      <c r="B157" s="4" t="s">
        <v>66</v>
      </c>
      <c r="C157" s="4" t="s">
        <v>39</v>
      </c>
      <c r="D157" s="5">
        <v>784</v>
      </c>
      <c r="E157" s="5">
        <v>433</v>
      </c>
      <c r="F157" s="5">
        <v>30</v>
      </c>
      <c r="G157" s="5">
        <v>591.33333330000005</v>
      </c>
      <c r="H157" s="5">
        <v>342</v>
      </c>
      <c r="I157" s="5">
        <v>85.157407410000005</v>
      </c>
      <c r="J157" s="6">
        <v>-0.78997527899999997</v>
      </c>
      <c r="K157" s="6">
        <v>-2.005792392</v>
      </c>
      <c r="L157" s="6">
        <v>-2.7957676710000001</v>
      </c>
      <c r="M157" s="4" t="s">
        <v>2131</v>
      </c>
      <c r="N157" s="4" t="s">
        <v>2132</v>
      </c>
      <c r="O157" s="4" t="s">
        <v>67</v>
      </c>
    </row>
    <row r="158" spans="1:15" x14ac:dyDescent="0.4">
      <c r="A158" s="4" t="s">
        <v>282</v>
      </c>
      <c r="B158" s="4" t="s">
        <v>49</v>
      </c>
      <c r="C158" s="4" t="s">
        <v>9</v>
      </c>
      <c r="D158" s="5">
        <v>779</v>
      </c>
      <c r="E158" s="5">
        <v>155</v>
      </c>
      <c r="F158" s="5">
        <v>132</v>
      </c>
      <c r="G158" s="5">
        <v>588.33333330000005</v>
      </c>
      <c r="H158" s="5">
        <v>125.66666669999999</v>
      </c>
      <c r="I158" s="5">
        <v>339.73333330000003</v>
      </c>
      <c r="J158" s="6">
        <v>-2.2270317550000001</v>
      </c>
      <c r="K158" s="6">
        <v>1.4348007540000001</v>
      </c>
      <c r="L158" s="6">
        <v>-0.79223100099999999</v>
      </c>
      <c r="M158" s="4">
        <v>0</v>
      </c>
      <c r="N158" s="4" t="s">
        <v>1579</v>
      </c>
      <c r="O158" s="4" t="s">
        <v>50</v>
      </c>
    </row>
    <row r="159" spans="1:15" x14ac:dyDescent="0.4">
      <c r="A159" s="4" t="s">
        <v>283</v>
      </c>
      <c r="B159" s="4" t="s">
        <v>12</v>
      </c>
      <c r="C159" s="4" t="s">
        <v>13</v>
      </c>
      <c r="D159" s="5">
        <v>773</v>
      </c>
      <c r="E159" s="5">
        <v>702</v>
      </c>
      <c r="F159" s="5">
        <v>64</v>
      </c>
      <c r="G159" s="5">
        <v>585.33333330000005</v>
      </c>
      <c r="H159" s="5">
        <v>568.66666669999995</v>
      </c>
      <c r="I159" s="5">
        <v>179.15873020000001</v>
      </c>
      <c r="J159" s="6">
        <v>-4.1675197999999997E-2</v>
      </c>
      <c r="K159" s="6">
        <v>-1.6663448949999999</v>
      </c>
      <c r="L159" s="6">
        <v>-1.708020093</v>
      </c>
      <c r="M159" s="4" t="s">
        <v>2546</v>
      </c>
      <c r="N159" s="4" t="s">
        <v>2547</v>
      </c>
      <c r="O159" s="4" t="s">
        <v>284</v>
      </c>
    </row>
    <row r="160" spans="1:15" x14ac:dyDescent="0.4">
      <c r="A160" s="4" t="s">
        <v>285</v>
      </c>
      <c r="B160" s="4" t="s">
        <v>156</v>
      </c>
      <c r="C160" s="4" t="s">
        <v>9</v>
      </c>
      <c r="D160" s="5">
        <v>770</v>
      </c>
      <c r="E160" s="5">
        <v>721</v>
      </c>
      <c r="F160" s="5">
        <v>567</v>
      </c>
      <c r="G160" s="5">
        <v>582.77777779999997</v>
      </c>
      <c r="H160" s="5">
        <v>586.46666670000002</v>
      </c>
      <c r="I160" s="5">
        <v>1076</v>
      </c>
      <c r="J160" s="6">
        <v>9.1032449999999994E-3</v>
      </c>
      <c r="K160" s="6">
        <v>0.87555706099999997</v>
      </c>
      <c r="L160" s="6">
        <v>0.88466030699999998</v>
      </c>
      <c r="M160" s="4">
        <v>0</v>
      </c>
      <c r="N160" s="4" t="s">
        <v>2414</v>
      </c>
      <c r="O160" s="4" t="s">
        <v>286</v>
      </c>
    </row>
    <row r="161" spans="1:15" x14ac:dyDescent="0.4">
      <c r="A161" s="4" t="s">
        <v>285</v>
      </c>
      <c r="B161" s="4" t="s">
        <v>157</v>
      </c>
      <c r="C161" s="4" t="s">
        <v>9</v>
      </c>
      <c r="D161" s="5">
        <v>770</v>
      </c>
      <c r="E161" s="5">
        <v>721</v>
      </c>
      <c r="F161" s="5">
        <v>567</v>
      </c>
      <c r="G161" s="5">
        <v>582.77777779999997</v>
      </c>
      <c r="H161" s="5">
        <v>586.46666670000002</v>
      </c>
      <c r="I161" s="5">
        <v>1076</v>
      </c>
      <c r="J161" s="6">
        <v>9.1032449999999994E-3</v>
      </c>
      <c r="K161" s="6">
        <v>0.87555706099999997</v>
      </c>
      <c r="L161" s="6">
        <v>0.88466030699999998</v>
      </c>
      <c r="M161" s="4">
        <v>0</v>
      </c>
      <c r="N161" s="4" t="s">
        <v>2414</v>
      </c>
      <c r="O161" s="4" t="s">
        <v>286</v>
      </c>
    </row>
    <row r="162" spans="1:15" x14ac:dyDescent="0.4">
      <c r="A162" s="4" t="s">
        <v>287</v>
      </c>
      <c r="B162" s="4" t="s">
        <v>139</v>
      </c>
      <c r="C162" s="4" t="s">
        <v>140</v>
      </c>
      <c r="D162" s="5">
        <v>765</v>
      </c>
      <c r="E162" s="5">
        <v>639</v>
      </c>
      <c r="F162" s="5">
        <v>58</v>
      </c>
      <c r="G162" s="5">
        <v>578.33333330000005</v>
      </c>
      <c r="H162" s="5">
        <v>510</v>
      </c>
      <c r="I162" s="5">
        <v>162.0757576</v>
      </c>
      <c r="J162" s="6">
        <v>-0.18140401</v>
      </c>
      <c r="K162" s="6">
        <v>-1.6538289310000001</v>
      </c>
      <c r="L162" s="6">
        <v>-1.8352329409999999</v>
      </c>
      <c r="M162" s="4" t="s">
        <v>1711</v>
      </c>
      <c r="N162" s="4" t="s">
        <v>1712</v>
      </c>
      <c r="O162" s="4" t="s">
        <v>288</v>
      </c>
    </row>
    <row r="163" spans="1:15" x14ac:dyDescent="0.4">
      <c r="A163" s="4" t="s">
        <v>287</v>
      </c>
      <c r="B163" s="4" t="s">
        <v>16</v>
      </c>
      <c r="C163" s="4" t="s">
        <v>9</v>
      </c>
      <c r="D163" s="5">
        <v>765</v>
      </c>
      <c r="E163" s="5">
        <v>639</v>
      </c>
      <c r="F163" s="5">
        <v>58</v>
      </c>
      <c r="G163" s="5">
        <v>578.33333330000005</v>
      </c>
      <c r="H163" s="5">
        <v>510</v>
      </c>
      <c r="I163" s="5">
        <v>162.0757576</v>
      </c>
      <c r="J163" s="6">
        <v>-0.18140401</v>
      </c>
      <c r="K163" s="6">
        <v>-1.6538289310000001</v>
      </c>
      <c r="L163" s="6">
        <v>-1.8352329409999999</v>
      </c>
      <c r="M163" s="4" t="s">
        <v>1711</v>
      </c>
      <c r="N163" s="4" t="s">
        <v>1712</v>
      </c>
      <c r="O163" s="4" t="s">
        <v>288</v>
      </c>
    </row>
    <row r="164" spans="1:15" x14ac:dyDescent="0.4">
      <c r="A164" s="4" t="s">
        <v>289</v>
      </c>
      <c r="B164" s="4" t="s">
        <v>8</v>
      </c>
      <c r="C164" s="4" t="s">
        <v>9</v>
      </c>
      <c r="D164" s="5">
        <v>762</v>
      </c>
      <c r="E164" s="5">
        <v>1549</v>
      </c>
      <c r="F164" s="5">
        <v>371</v>
      </c>
      <c r="G164" s="5">
        <v>575</v>
      </c>
      <c r="H164" s="5">
        <v>1322</v>
      </c>
      <c r="I164" s="5">
        <v>769.41666669999995</v>
      </c>
      <c r="J164" s="6">
        <v>1.2010883160000001</v>
      </c>
      <c r="K164" s="6">
        <v>-0.78088519099999998</v>
      </c>
      <c r="L164" s="6">
        <v>0.42020312500000001</v>
      </c>
      <c r="M164" s="4">
        <v>0</v>
      </c>
      <c r="N164" s="4" t="s">
        <v>2005</v>
      </c>
      <c r="O164" s="4" t="s">
        <v>74</v>
      </c>
    </row>
    <row r="165" spans="1:15" x14ac:dyDescent="0.4">
      <c r="A165" s="4" t="s">
        <v>290</v>
      </c>
      <c r="B165" s="4" t="s">
        <v>192</v>
      </c>
      <c r="C165" s="4" t="s">
        <v>9</v>
      </c>
      <c r="D165" s="5">
        <v>760</v>
      </c>
      <c r="E165" s="5">
        <v>1128</v>
      </c>
      <c r="F165" s="5">
        <v>680</v>
      </c>
      <c r="G165" s="5">
        <v>573.11111110000002</v>
      </c>
      <c r="H165" s="5">
        <v>935.66666669999995</v>
      </c>
      <c r="I165" s="5">
        <v>1224</v>
      </c>
      <c r="J165" s="6">
        <v>0.70717979099999995</v>
      </c>
      <c r="K165" s="6">
        <v>0.387536995</v>
      </c>
      <c r="L165" s="6">
        <v>1.094716786</v>
      </c>
      <c r="M165" s="4" t="s">
        <v>2289</v>
      </c>
      <c r="N165" s="4" t="s">
        <v>2341</v>
      </c>
      <c r="O165" s="4" t="s">
        <v>291</v>
      </c>
    </row>
    <row r="166" spans="1:15" x14ac:dyDescent="0.4">
      <c r="A166" s="4" t="s">
        <v>292</v>
      </c>
      <c r="B166" s="4" t="s">
        <v>12</v>
      </c>
      <c r="C166" s="4" t="s">
        <v>13</v>
      </c>
      <c r="D166" s="5">
        <v>758</v>
      </c>
      <c r="E166" s="5">
        <v>430</v>
      </c>
      <c r="F166" s="5">
        <v>221</v>
      </c>
      <c r="G166" s="5">
        <v>571.16666669999995</v>
      </c>
      <c r="H166" s="5">
        <v>339.66666670000001</v>
      </c>
      <c r="I166" s="5">
        <v>523.55555560000005</v>
      </c>
      <c r="J166" s="6">
        <v>-0.74979214000000005</v>
      </c>
      <c r="K166" s="6">
        <v>0.62422298700000001</v>
      </c>
      <c r="L166" s="6">
        <v>-0.12556915299999999</v>
      </c>
      <c r="M166" s="4" t="s">
        <v>2537</v>
      </c>
      <c r="N166" s="4" t="s">
        <v>2538</v>
      </c>
      <c r="O166" s="4" t="s">
        <v>293</v>
      </c>
    </row>
    <row r="167" spans="1:15" x14ac:dyDescent="0.4">
      <c r="A167" s="4" t="s">
        <v>297</v>
      </c>
      <c r="B167" s="4" t="s">
        <v>66</v>
      </c>
      <c r="C167" s="4" t="s">
        <v>39</v>
      </c>
      <c r="D167" s="5">
        <v>755</v>
      </c>
      <c r="E167" s="5">
        <v>565</v>
      </c>
      <c r="F167" s="5">
        <v>165</v>
      </c>
      <c r="G167" s="5">
        <v>567.66666669999995</v>
      </c>
      <c r="H167" s="5">
        <v>448</v>
      </c>
      <c r="I167" s="5">
        <v>402.7407407</v>
      </c>
      <c r="J167" s="6">
        <v>-0.34154529700000003</v>
      </c>
      <c r="K167" s="6">
        <v>-0.15364731100000001</v>
      </c>
      <c r="L167" s="6">
        <v>-0.49519260799999998</v>
      </c>
      <c r="M167" s="4">
        <v>0</v>
      </c>
      <c r="N167" s="4" t="s">
        <v>2174</v>
      </c>
      <c r="O167" s="4" t="s">
        <v>67</v>
      </c>
    </row>
    <row r="168" spans="1:15" x14ac:dyDescent="0.4">
      <c r="A168" s="4" t="s">
        <v>298</v>
      </c>
      <c r="B168" s="4" t="s">
        <v>192</v>
      </c>
      <c r="C168" s="4" t="s">
        <v>9</v>
      </c>
      <c r="D168" s="5">
        <v>753</v>
      </c>
      <c r="E168" s="5">
        <v>847</v>
      </c>
      <c r="F168" s="5">
        <v>96</v>
      </c>
      <c r="G168" s="5">
        <v>566.33333330000005</v>
      </c>
      <c r="H168" s="5">
        <v>704.11111110000002</v>
      </c>
      <c r="I168" s="5">
        <v>260.09090909999998</v>
      </c>
      <c r="J168" s="6">
        <v>0.314151662</v>
      </c>
      <c r="K168" s="6">
        <v>-1.4367871350000001</v>
      </c>
      <c r="L168" s="6">
        <v>-1.1226354730000001</v>
      </c>
      <c r="M168" s="4">
        <v>0</v>
      </c>
      <c r="N168" s="4" t="s">
        <v>2338</v>
      </c>
      <c r="O168" s="4" t="s">
        <v>291</v>
      </c>
    </row>
    <row r="169" spans="1:15" x14ac:dyDescent="0.4">
      <c r="A169" s="4" t="s">
        <v>299</v>
      </c>
      <c r="B169" s="4" t="s">
        <v>12</v>
      </c>
      <c r="C169" s="4" t="s">
        <v>13</v>
      </c>
      <c r="D169" s="5">
        <v>749</v>
      </c>
      <c r="E169" s="5">
        <v>557</v>
      </c>
      <c r="F169" s="5">
        <v>49</v>
      </c>
      <c r="G169" s="5">
        <v>563.33333330000005</v>
      </c>
      <c r="H169" s="5">
        <v>439.77777780000002</v>
      </c>
      <c r="I169" s="5">
        <v>135.66666670000001</v>
      </c>
      <c r="J169" s="6">
        <v>-0.35721413499999999</v>
      </c>
      <c r="K169" s="6">
        <v>-1.696708412</v>
      </c>
      <c r="L169" s="6">
        <v>-2.053922547</v>
      </c>
      <c r="M169" s="4" t="s">
        <v>2560</v>
      </c>
      <c r="N169" s="4" t="s">
        <v>2561</v>
      </c>
      <c r="O169" s="4" t="s">
        <v>300</v>
      </c>
    </row>
    <row r="170" spans="1:15" x14ac:dyDescent="0.4">
      <c r="A170" s="4" t="s">
        <v>301</v>
      </c>
      <c r="B170" s="4" t="s">
        <v>101</v>
      </c>
      <c r="C170" s="4" t="s">
        <v>39</v>
      </c>
      <c r="D170" s="5">
        <v>746</v>
      </c>
      <c r="E170" s="5">
        <v>241</v>
      </c>
      <c r="F170" s="5">
        <v>19</v>
      </c>
      <c r="G170" s="5">
        <v>561.77777779999997</v>
      </c>
      <c r="H170" s="5">
        <v>192.5</v>
      </c>
      <c r="I170" s="5">
        <v>55.123287670000003</v>
      </c>
      <c r="J170" s="6">
        <v>-1.545141111</v>
      </c>
      <c r="K170" s="6">
        <v>-1.8041246049999999</v>
      </c>
      <c r="L170" s="6">
        <v>-3.3492657160000001</v>
      </c>
      <c r="M170" s="4">
        <v>0</v>
      </c>
      <c r="N170" s="4" t="s">
        <v>2375</v>
      </c>
      <c r="O170" s="4" t="s">
        <v>102</v>
      </c>
    </row>
    <row r="171" spans="1:15" x14ac:dyDescent="0.4">
      <c r="A171" s="4" t="s">
        <v>302</v>
      </c>
      <c r="B171" s="4" t="s">
        <v>295</v>
      </c>
      <c r="C171" s="4" t="s">
        <v>9</v>
      </c>
      <c r="D171" s="5">
        <v>739</v>
      </c>
      <c r="E171" s="5">
        <v>454</v>
      </c>
      <c r="F171" s="5">
        <v>3</v>
      </c>
      <c r="G171" s="5">
        <v>554.33333330000005</v>
      </c>
      <c r="H171" s="5">
        <v>361.66666670000001</v>
      </c>
      <c r="I171" s="5">
        <v>12.12021858</v>
      </c>
      <c r="J171" s="6">
        <v>-0.61609312599999999</v>
      </c>
      <c r="K171" s="6">
        <v>-4.8991730149999997</v>
      </c>
      <c r="L171" s="6">
        <v>-5.5152661409999997</v>
      </c>
      <c r="M171" s="4">
        <v>0</v>
      </c>
      <c r="N171" s="4" t="s">
        <v>2592</v>
      </c>
      <c r="O171" s="4" t="s">
        <v>296</v>
      </c>
    </row>
    <row r="172" spans="1:15" x14ac:dyDescent="0.4">
      <c r="A172" s="4" t="s">
        <v>303</v>
      </c>
      <c r="B172" s="4" t="s">
        <v>56</v>
      </c>
      <c r="C172" s="4" t="s">
        <v>9</v>
      </c>
      <c r="D172" s="5">
        <v>735</v>
      </c>
      <c r="E172" s="5">
        <v>1069</v>
      </c>
      <c r="F172" s="5">
        <v>1218</v>
      </c>
      <c r="G172" s="5">
        <v>550.77777779999997</v>
      </c>
      <c r="H172" s="5">
        <v>889.66666669999995</v>
      </c>
      <c r="I172" s="5">
        <v>1827.333333</v>
      </c>
      <c r="J172" s="6">
        <v>0.69179454699999998</v>
      </c>
      <c r="K172" s="6">
        <v>1.0384030230000001</v>
      </c>
      <c r="L172" s="6">
        <v>1.7301975700000001</v>
      </c>
      <c r="M172" s="4" t="s">
        <v>1747</v>
      </c>
      <c r="N172" s="4" t="s">
        <v>1748</v>
      </c>
      <c r="O172" s="4" t="s">
        <v>94</v>
      </c>
    </row>
    <row r="173" spans="1:15" x14ac:dyDescent="0.4">
      <c r="A173" s="4" t="s">
        <v>304</v>
      </c>
      <c r="B173" s="4" t="s">
        <v>158</v>
      </c>
      <c r="C173" s="4" t="s">
        <v>154</v>
      </c>
      <c r="D173" s="5">
        <v>735</v>
      </c>
      <c r="E173" s="5">
        <v>851</v>
      </c>
      <c r="F173" s="5">
        <v>63</v>
      </c>
      <c r="G173" s="5">
        <v>550.77777779999997</v>
      </c>
      <c r="H173" s="5">
        <v>707.33333330000005</v>
      </c>
      <c r="I173" s="5">
        <v>176.43055559999999</v>
      </c>
      <c r="J173" s="6">
        <v>0.36091989800000002</v>
      </c>
      <c r="K173" s="6">
        <v>-2.0032898110000001</v>
      </c>
      <c r="L173" s="6">
        <v>-1.642369913</v>
      </c>
      <c r="M173" s="4" t="s">
        <v>2620</v>
      </c>
      <c r="N173" s="4" t="s">
        <v>2621</v>
      </c>
      <c r="O173" s="4" t="s">
        <v>256</v>
      </c>
    </row>
    <row r="174" spans="1:15" x14ac:dyDescent="0.4">
      <c r="A174" s="4" t="s">
        <v>305</v>
      </c>
      <c r="B174" s="4" t="s">
        <v>8</v>
      </c>
      <c r="C174" s="4" t="s">
        <v>9</v>
      </c>
      <c r="D174" s="5">
        <v>734</v>
      </c>
      <c r="E174" s="5">
        <v>606</v>
      </c>
      <c r="F174" s="5">
        <v>420</v>
      </c>
      <c r="G174" s="5">
        <v>549.83333330000005</v>
      </c>
      <c r="H174" s="5">
        <v>484.16666670000001</v>
      </c>
      <c r="I174" s="5">
        <v>858.88888889999998</v>
      </c>
      <c r="J174" s="6">
        <v>-0.183490614</v>
      </c>
      <c r="K174" s="6">
        <v>0.82696775</v>
      </c>
      <c r="L174" s="6">
        <v>0.64347713600000001</v>
      </c>
      <c r="M174" s="4" t="s">
        <v>1841</v>
      </c>
      <c r="N174" s="4" t="s">
        <v>1842</v>
      </c>
      <c r="O174" s="4" t="s">
        <v>208</v>
      </c>
    </row>
    <row r="175" spans="1:15" x14ac:dyDescent="0.4">
      <c r="A175" s="4" t="s">
        <v>306</v>
      </c>
      <c r="B175" s="4" t="s">
        <v>139</v>
      </c>
      <c r="C175" s="4" t="s">
        <v>140</v>
      </c>
      <c r="D175" s="5">
        <v>730</v>
      </c>
      <c r="E175" s="5">
        <v>734</v>
      </c>
      <c r="F175" s="5">
        <v>115</v>
      </c>
      <c r="G175" s="5">
        <v>546.33333330000005</v>
      </c>
      <c r="H175" s="5">
        <v>600.66666669999995</v>
      </c>
      <c r="I175" s="5">
        <v>302.56666669999998</v>
      </c>
      <c r="J175" s="6">
        <v>0.13678315699999999</v>
      </c>
      <c r="K175" s="6">
        <v>-0.98931154899999996</v>
      </c>
      <c r="L175" s="6">
        <v>-0.85252839199999997</v>
      </c>
      <c r="M175" s="4">
        <v>0</v>
      </c>
      <c r="N175" s="4" t="s">
        <v>1707</v>
      </c>
      <c r="O175" s="4" t="s">
        <v>141</v>
      </c>
    </row>
    <row r="176" spans="1:15" x14ac:dyDescent="0.4">
      <c r="A176" s="4" t="s">
        <v>307</v>
      </c>
      <c r="B176" s="4" t="s">
        <v>22</v>
      </c>
      <c r="C176" s="4" t="s">
        <v>23</v>
      </c>
      <c r="D176" s="5">
        <v>717</v>
      </c>
      <c r="E176" s="5">
        <v>398</v>
      </c>
      <c r="F176" s="5">
        <v>1</v>
      </c>
      <c r="G176" s="5">
        <v>538.55555560000005</v>
      </c>
      <c r="H176" s="5">
        <v>316.22222219999998</v>
      </c>
      <c r="I176" s="5">
        <v>5.5679257790000003</v>
      </c>
      <c r="J176" s="6">
        <v>-0.76815642100000003</v>
      </c>
      <c r="K176" s="6">
        <v>-5.8276549649999998</v>
      </c>
      <c r="L176" s="6">
        <v>-6.5958113860000003</v>
      </c>
      <c r="M176" s="4" t="s">
        <v>2485</v>
      </c>
      <c r="N176" s="4" t="s">
        <v>2486</v>
      </c>
      <c r="O176" s="4" t="s">
        <v>308</v>
      </c>
    </row>
    <row r="177" spans="1:15" x14ac:dyDescent="0.4">
      <c r="A177" s="4" t="s">
        <v>309</v>
      </c>
      <c r="B177" s="4" t="s">
        <v>310</v>
      </c>
      <c r="C177" s="4" t="s">
        <v>111</v>
      </c>
      <c r="D177" s="5">
        <v>711</v>
      </c>
      <c r="E177" s="5">
        <v>824</v>
      </c>
      <c r="F177" s="5">
        <v>267</v>
      </c>
      <c r="G177" s="5">
        <v>532.66666669999995</v>
      </c>
      <c r="H177" s="5">
        <v>681.06666670000004</v>
      </c>
      <c r="I177" s="5">
        <v>596.88888889999998</v>
      </c>
      <c r="J177" s="6">
        <v>0.35456302200000001</v>
      </c>
      <c r="K177" s="6">
        <v>-0.19033362600000001</v>
      </c>
      <c r="L177" s="6">
        <v>0.164229396</v>
      </c>
      <c r="M177" s="4" t="s">
        <v>2188</v>
      </c>
      <c r="N177" s="4" t="s">
        <v>2189</v>
      </c>
      <c r="O177" s="4" t="s">
        <v>311</v>
      </c>
    </row>
    <row r="178" spans="1:15" x14ac:dyDescent="0.4">
      <c r="A178" s="4" t="s">
        <v>312</v>
      </c>
      <c r="B178" s="4" t="s">
        <v>12</v>
      </c>
      <c r="C178" s="4" t="s">
        <v>13</v>
      </c>
      <c r="D178" s="5">
        <v>702</v>
      </c>
      <c r="E178" s="5">
        <v>569</v>
      </c>
      <c r="F178" s="5">
        <v>59</v>
      </c>
      <c r="G178" s="5">
        <v>528.55555560000005</v>
      </c>
      <c r="H178" s="5">
        <v>452</v>
      </c>
      <c r="I178" s="5">
        <v>165.4814815</v>
      </c>
      <c r="J178" s="6">
        <v>-0.225732346</v>
      </c>
      <c r="K178" s="6">
        <v>-1.449652994</v>
      </c>
      <c r="L178" s="6">
        <v>-1.6753853400000001</v>
      </c>
      <c r="M178" s="4" t="s">
        <v>2519</v>
      </c>
      <c r="N178" s="4" t="s">
        <v>2520</v>
      </c>
      <c r="O178" s="4" t="s">
        <v>313</v>
      </c>
    </row>
    <row r="179" spans="1:15" x14ac:dyDescent="0.4">
      <c r="A179" s="4" t="s">
        <v>314</v>
      </c>
      <c r="B179" s="4" t="s">
        <v>315</v>
      </c>
      <c r="C179" s="4" t="s">
        <v>9</v>
      </c>
      <c r="D179" s="5">
        <v>700</v>
      </c>
      <c r="E179" s="5">
        <v>704</v>
      </c>
      <c r="F179" s="5">
        <v>352</v>
      </c>
      <c r="G179" s="5">
        <v>527.11111110000002</v>
      </c>
      <c r="H179" s="5">
        <v>571.20000000000005</v>
      </c>
      <c r="I179" s="5">
        <v>731</v>
      </c>
      <c r="J179" s="6">
        <v>0.115888876</v>
      </c>
      <c r="K179" s="6">
        <v>0.35587542700000002</v>
      </c>
      <c r="L179" s="6">
        <v>0.471764303</v>
      </c>
      <c r="M179" s="4" t="s">
        <v>2289</v>
      </c>
      <c r="N179" s="4" t="s">
        <v>2299</v>
      </c>
      <c r="O179" s="4" t="s">
        <v>316</v>
      </c>
    </row>
    <row r="180" spans="1:15" x14ac:dyDescent="0.4">
      <c r="A180" s="4" t="s">
        <v>317</v>
      </c>
      <c r="B180" s="4" t="s">
        <v>16</v>
      </c>
      <c r="C180" s="4" t="s">
        <v>9</v>
      </c>
      <c r="D180" s="5">
        <v>697</v>
      </c>
      <c r="E180" s="5">
        <v>441</v>
      </c>
      <c r="F180" s="5">
        <v>19</v>
      </c>
      <c r="G180" s="5">
        <v>524.06666670000004</v>
      </c>
      <c r="H180" s="5">
        <v>349.88888889999998</v>
      </c>
      <c r="I180" s="5">
        <v>55.123287670000003</v>
      </c>
      <c r="J180" s="6">
        <v>-0.58285349799999997</v>
      </c>
      <c r="K180" s="6">
        <v>-2.66616301</v>
      </c>
      <c r="L180" s="6">
        <v>-3.249016508</v>
      </c>
      <c r="M180" s="4" t="s">
        <v>2712</v>
      </c>
      <c r="N180" s="4" t="s">
        <v>2713</v>
      </c>
      <c r="O180" s="4" t="s">
        <v>29</v>
      </c>
    </row>
    <row r="181" spans="1:15" x14ac:dyDescent="0.4">
      <c r="A181" s="4" t="s">
        <v>318</v>
      </c>
      <c r="B181" s="4" t="s">
        <v>16</v>
      </c>
      <c r="C181" s="4" t="s">
        <v>9</v>
      </c>
      <c r="D181" s="5">
        <v>697</v>
      </c>
      <c r="E181" s="5">
        <v>779</v>
      </c>
      <c r="F181" s="5">
        <v>85</v>
      </c>
      <c r="G181" s="5">
        <v>524.06666670000004</v>
      </c>
      <c r="H181" s="5">
        <v>642.5</v>
      </c>
      <c r="I181" s="5">
        <v>237.36111109999999</v>
      </c>
      <c r="J181" s="6">
        <v>0.29394610500000001</v>
      </c>
      <c r="K181" s="6">
        <v>-1.436612869</v>
      </c>
      <c r="L181" s="6">
        <v>-1.1426667639999999</v>
      </c>
      <c r="M181" s="4">
        <v>0</v>
      </c>
      <c r="N181" s="4" t="s">
        <v>2729</v>
      </c>
      <c r="O181" s="4" t="s">
        <v>29</v>
      </c>
    </row>
    <row r="182" spans="1:15" x14ac:dyDescent="0.4">
      <c r="A182" s="4" t="s">
        <v>319</v>
      </c>
      <c r="B182" s="4" t="s">
        <v>31</v>
      </c>
      <c r="C182" s="4" t="s">
        <v>9</v>
      </c>
      <c r="D182" s="5">
        <v>676</v>
      </c>
      <c r="E182" s="5">
        <v>653</v>
      </c>
      <c r="F182" s="5">
        <v>457</v>
      </c>
      <c r="G182" s="5">
        <v>510</v>
      </c>
      <c r="H182" s="5">
        <v>523.66666669999995</v>
      </c>
      <c r="I182" s="5">
        <v>914</v>
      </c>
      <c r="J182" s="6">
        <v>3.8151527999999997E-2</v>
      </c>
      <c r="K182" s="6">
        <v>0.80354539000000003</v>
      </c>
      <c r="L182" s="6">
        <v>0.84169691800000002</v>
      </c>
      <c r="M182" s="4">
        <v>0</v>
      </c>
      <c r="N182" s="4" t="s">
        <v>1815</v>
      </c>
      <c r="O182" s="4" t="s">
        <v>32</v>
      </c>
    </row>
    <row r="183" spans="1:15" x14ac:dyDescent="0.4">
      <c r="A183" s="4" t="s">
        <v>320</v>
      </c>
      <c r="B183" s="4" t="s">
        <v>66</v>
      </c>
      <c r="C183" s="4" t="s">
        <v>39</v>
      </c>
      <c r="D183" s="5">
        <v>674</v>
      </c>
      <c r="E183" s="5">
        <v>677</v>
      </c>
      <c r="F183" s="5">
        <v>49</v>
      </c>
      <c r="G183" s="5">
        <v>507.66666670000001</v>
      </c>
      <c r="H183" s="5">
        <v>548.11111110000002</v>
      </c>
      <c r="I183" s="5">
        <v>135.66666670000001</v>
      </c>
      <c r="J183" s="6">
        <v>0.110586845</v>
      </c>
      <c r="K183" s="6">
        <v>-2.0144020870000001</v>
      </c>
      <c r="L183" s="6">
        <v>-1.9038152420000001</v>
      </c>
      <c r="M183" s="4" t="s">
        <v>2168</v>
      </c>
      <c r="N183" s="4" t="s">
        <v>2169</v>
      </c>
      <c r="O183" s="4" t="s">
        <v>67</v>
      </c>
    </row>
    <row r="184" spans="1:15" x14ac:dyDescent="0.4">
      <c r="A184" s="4" t="s">
        <v>321</v>
      </c>
      <c r="B184" s="4" t="s">
        <v>16</v>
      </c>
      <c r="C184" s="4" t="s">
        <v>9</v>
      </c>
      <c r="D184" s="5">
        <v>670</v>
      </c>
      <c r="E184" s="5">
        <v>356</v>
      </c>
      <c r="F184" s="5">
        <v>62</v>
      </c>
      <c r="G184" s="5">
        <v>504</v>
      </c>
      <c r="H184" s="5">
        <v>284.14285710000001</v>
      </c>
      <c r="I184" s="5">
        <v>173.07017540000001</v>
      </c>
      <c r="J184" s="6">
        <v>-0.826807285</v>
      </c>
      <c r="K184" s="6">
        <v>-0.71525931700000001</v>
      </c>
      <c r="L184" s="6">
        <v>-1.542066602</v>
      </c>
      <c r="M184" s="4">
        <v>0</v>
      </c>
      <c r="N184" s="4" t="s">
        <v>2747</v>
      </c>
      <c r="O184" s="4" t="s">
        <v>29</v>
      </c>
    </row>
    <row r="185" spans="1:15" x14ac:dyDescent="0.4">
      <c r="A185" s="4" t="s">
        <v>322</v>
      </c>
      <c r="B185" s="4" t="s">
        <v>66</v>
      </c>
      <c r="C185" s="4" t="s">
        <v>39</v>
      </c>
      <c r="D185" s="5">
        <v>666</v>
      </c>
      <c r="E185" s="5">
        <v>716</v>
      </c>
      <c r="F185" s="5">
        <v>389</v>
      </c>
      <c r="G185" s="5">
        <v>500</v>
      </c>
      <c r="H185" s="5">
        <v>580.83333330000005</v>
      </c>
      <c r="I185" s="5">
        <v>803.33333330000005</v>
      </c>
      <c r="J185" s="6">
        <v>0.216196155</v>
      </c>
      <c r="K185" s="6">
        <v>0.46787448999999998</v>
      </c>
      <c r="L185" s="6">
        <v>0.684070646</v>
      </c>
      <c r="M185" s="4" t="s">
        <v>2118</v>
      </c>
      <c r="N185" s="4" t="s">
        <v>2120</v>
      </c>
      <c r="O185" s="4" t="s">
        <v>67</v>
      </c>
    </row>
    <row r="186" spans="1:15" x14ac:dyDescent="0.4">
      <c r="A186" s="4" t="s">
        <v>323</v>
      </c>
      <c r="B186" s="4" t="s">
        <v>8</v>
      </c>
      <c r="C186" s="4" t="s">
        <v>9</v>
      </c>
      <c r="D186" s="5">
        <v>658</v>
      </c>
      <c r="E186" s="5">
        <v>674</v>
      </c>
      <c r="F186" s="5">
        <v>327</v>
      </c>
      <c r="G186" s="5">
        <v>494.33333329999999</v>
      </c>
      <c r="H186" s="5">
        <v>543.33333330000005</v>
      </c>
      <c r="I186" s="5">
        <v>692.73333330000003</v>
      </c>
      <c r="J186" s="6">
        <v>0.136353367</v>
      </c>
      <c r="K186" s="6">
        <v>0.35046253700000002</v>
      </c>
      <c r="L186" s="6">
        <v>0.48681590400000002</v>
      </c>
      <c r="M186" s="4">
        <v>0</v>
      </c>
      <c r="N186" s="4" t="s">
        <v>1960</v>
      </c>
      <c r="O186" s="4" t="s">
        <v>74</v>
      </c>
    </row>
    <row r="187" spans="1:15" x14ac:dyDescent="0.4">
      <c r="A187" s="4" t="s">
        <v>323</v>
      </c>
      <c r="B187" s="4" t="s">
        <v>63</v>
      </c>
      <c r="C187" s="4" t="s">
        <v>9</v>
      </c>
      <c r="D187" s="5">
        <v>658</v>
      </c>
      <c r="E187" s="5">
        <v>674</v>
      </c>
      <c r="F187" s="5">
        <v>327</v>
      </c>
      <c r="G187" s="5">
        <v>494.33333329999999</v>
      </c>
      <c r="H187" s="5">
        <v>543.33333330000005</v>
      </c>
      <c r="I187" s="5">
        <v>692.73333330000003</v>
      </c>
      <c r="J187" s="6">
        <v>0.136353367</v>
      </c>
      <c r="K187" s="6">
        <v>0.35046253700000002</v>
      </c>
      <c r="L187" s="6">
        <v>0.48681590400000002</v>
      </c>
      <c r="M187" s="4">
        <v>0</v>
      </c>
      <c r="N187" s="4" t="s">
        <v>1960</v>
      </c>
      <c r="O187" s="4" t="s">
        <v>143</v>
      </c>
    </row>
    <row r="188" spans="1:15" x14ac:dyDescent="0.4">
      <c r="A188" s="4" t="s">
        <v>324</v>
      </c>
      <c r="B188" s="4" t="s">
        <v>76</v>
      </c>
      <c r="C188" s="4" t="s">
        <v>9</v>
      </c>
      <c r="D188" s="5">
        <v>655</v>
      </c>
      <c r="E188" s="5">
        <v>757</v>
      </c>
      <c r="F188" s="5">
        <v>581</v>
      </c>
      <c r="G188" s="5">
        <v>492.83333329999999</v>
      </c>
      <c r="H188" s="5">
        <v>620.33333330000005</v>
      </c>
      <c r="I188" s="5">
        <v>1092.666667</v>
      </c>
      <c r="J188" s="6">
        <v>0.331943812</v>
      </c>
      <c r="K188" s="6">
        <v>0.81673779899999999</v>
      </c>
      <c r="L188" s="6">
        <v>1.148681611</v>
      </c>
      <c r="M188" s="4">
        <v>0</v>
      </c>
      <c r="N188" s="4" t="s">
        <v>2070</v>
      </c>
      <c r="O188" s="4" t="s">
        <v>77</v>
      </c>
    </row>
    <row r="189" spans="1:15" x14ac:dyDescent="0.4">
      <c r="A189" s="4" t="s">
        <v>325</v>
      </c>
      <c r="B189" s="4" t="s">
        <v>16</v>
      </c>
      <c r="C189" s="4" t="s">
        <v>9</v>
      </c>
      <c r="D189" s="5">
        <v>652</v>
      </c>
      <c r="E189" s="5">
        <v>1018</v>
      </c>
      <c r="F189" s="5">
        <v>190</v>
      </c>
      <c r="G189" s="5">
        <v>490.33333329999999</v>
      </c>
      <c r="H189" s="5">
        <v>843.33333330000005</v>
      </c>
      <c r="I189" s="5">
        <v>453</v>
      </c>
      <c r="J189" s="6">
        <v>0.78234013800000002</v>
      </c>
      <c r="K189" s="6">
        <v>-0.89659192899999995</v>
      </c>
      <c r="L189" s="6">
        <v>-0.11425179000000001</v>
      </c>
      <c r="M189" s="4" t="s">
        <v>2720</v>
      </c>
      <c r="N189" s="4" t="s">
        <v>2721</v>
      </c>
      <c r="O189" s="4" t="s">
        <v>17</v>
      </c>
    </row>
    <row r="190" spans="1:15" x14ac:dyDescent="0.4">
      <c r="A190" s="4" t="s">
        <v>326</v>
      </c>
      <c r="B190" s="4" t="s">
        <v>49</v>
      </c>
      <c r="C190" s="4" t="s">
        <v>9</v>
      </c>
      <c r="D190" s="5">
        <v>640</v>
      </c>
      <c r="E190" s="5">
        <v>777</v>
      </c>
      <c r="F190" s="5">
        <v>1234</v>
      </c>
      <c r="G190" s="5">
        <v>482</v>
      </c>
      <c r="H190" s="5">
        <v>640.33333330000005</v>
      </c>
      <c r="I190" s="5">
        <v>1836.666667</v>
      </c>
      <c r="J190" s="6">
        <v>0.40978996699999998</v>
      </c>
      <c r="K190" s="6">
        <v>1.5201948000000001</v>
      </c>
      <c r="L190" s="6">
        <v>1.9299847670000001</v>
      </c>
      <c r="M190" s="4" t="s">
        <v>1574</v>
      </c>
      <c r="N190" s="4" t="s">
        <v>1575</v>
      </c>
      <c r="O190" s="4" t="s">
        <v>50</v>
      </c>
    </row>
    <row r="191" spans="1:15" x14ac:dyDescent="0.4">
      <c r="A191" s="4" t="s">
        <v>327</v>
      </c>
      <c r="B191" s="4" t="s">
        <v>178</v>
      </c>
      <c r="C191" s="4" t="s">
        <v>179</v>
      </c>
      <c r="D191" s="5">
        <v>639</v>
      </c>
      <c r="E191" s="5">
        <v>432</v>
      </c>
      <c r="F191" s="5">
        <v>73</v>
      </c>
      <c r="G191" s="5">
        <v>481</v>
      </c>
      <c r="H191" s="5">
        <v>341.08333329999999</v>
      </c>
      <c r="I191" s="5">
        <v>205.047619</v>
      </c>
      <c r="J191" s="6">
        <v>-0.49591263299999999</v>
      </c>
      <c r="K191" s="6">
        <v>-0.73416526900000001</v>
      </c>
      <c r="L191" s="6">
        <v>-1.2300779019999999</v>
      </c>
      <c r="M191" s="4">
        <v>0</v>
      </c>
      <c r="N191" s="4" t="s">
        <v>1647</v>
      </c>
      <c r="O191" s="4" t="s">
        <v>180</v>
      </c>
    </row>
    <row r="192" spans="1:15" x14ac:dyDescent="0.4">
      <c r="A192" s="4" t="s">
        <v>328</v>
      </c>
      <c r="B192" s="4" t="s">
        <v>66</v>
      </c>
      <c r="C192" s="4" t="s">
        <v>39</v>
      </c>
      <c r="D192" s="5">
        <v>637</v>
      </c>
      <c r="E192" s="5">
        <v>247</v>
      </c>
      <c r="F192" s="5">
        <v>25</v>
      </c>
      <c r="G192" s="5">
        <v>479.33333329999999</v>
      </c>
      <c r="H192" s="5">
        <v>196.7777778</v>
      </c>
      <c r="I192" s="5">
        <v>71.3037037</v>
      </c>
      <c r="J192" s="6">
        <v>-1.2844619639999999</v>
      </c>
      <c r="K192" s="6">
        <v>-1.464518384</v>
      </c>
      <c r="L192" s="6">
        <v>-2.748980349</v>
      </c>
      <c r="M192" s="4">
        <v>0</v>
      </c>
      <c r="N192" s="4" t="s">
        <v>2129</v>
      </c>
      <c r="O192" s="4" t="s">
        <v>67</v>
      </c>
    </row>
    <row r="193" spans="1:15" x14ac:dyDescent="0.4">
      <c r="A193" s="4" t="s">
        <v>329</v>
      </c>
      <c r="B193" s="4" t="s">
        <v>12</v>
      </c>
      <c r="C193" s="4" t="s">
        <v>13</v>
      </c>
      <c r="D193" s="5">
        <v>633</v>
      </c>
      <c r="E193" s="5">
        <v>444</v>
      </c>
      <c r="F193" s="5">
        <v>177</v>
      </c>
      <c r="G193" s="5">
        <v>477</v>
      </c>
      <c r="H193" s="5">
        <v>352.91666670000001</v>
      </c>
      <c r="I193" s="5">
        <v>427.66666670000001</v>
      </c>
      <c r="J193" s="6">
        <v>-0.43466170300000001</v>
      </c>
      <c r="K193" s="6">
        <v>0.27715920100000002</v>
      </c>
      <c r="L193" s="6">
        <v>-0.15750250199999999</v>
      </c>
      <c r="M193" s="4" t="s">
        <v>2488</v>
      </c>
      <c r="N193" s="4" t="s">
        <v>2489</v>
      </c>
      <c r="O193" s="4" t="s">
        <v>330</v>
      </c>
    </row>
    <row r="194" spans="1:15" x14ac:dyDescent="0.4">
      <c r="A194" s="4" t="s">
        <v>331</v>
      </c>
      <c r="B194" s="4" t="s">
        <v>133</v>
      </c>
      <c r="C194" s="4" t="s">
        <v>134</v>
      </c>
      <c r="D194" s="5">
        <v>632</v>
      </c>
      <c r="E194" s="5">
        <v>368</v>
      </c>
      <c r="F194" s="5">
        <v>29</v>
      </c>
      <c r="G194" s="5">
        <v>475.66666670000001</v>
      </c>
      <c r="H194" s="5">
        <v>294.66666670000001</v>
      </c>
      <c r="I194" s="5">
        <v>82.008333329999999</v>
      </c>
      <c r="J194" s="6">
        <v>-0.69086705999999998</v>
      </c>
      <c r="K194" s="6">
        <v>-1.845241446</v>
      </c>
      <c r="L194" s="6">
        <v>-2.5361085060000002</v>
      </c>
      <c r="M194" s="4">
        <v>0</v>
      </c>
      <c r="N194" s="4" t="s">
        <v>2366</v>
      </c>
      <c r="O194" s="4" t="s">
        <v>332</v>
      </c>
    </row>
    <row r="195" spans="1:15" x14ac:dyDescent="0.4">
      <c r="A195" s="4" t="s">
        <v>331</v>
      </c>
      <c r="B195" s="4" t="s">
        <v>135</v>
      </c>
      <c r="C195" s="4" t="s">
        <v>127</v>
      </c>
      <c r="D195" s="5">
        <v>632</v>
      </c>
      <c r="E195" s="5">
        <v>368</v>
      </c>
      <c r="F195" s="5">
        <v>29</v>
      </c>
      <c r="G195" s="5">
        <v>475.66666670000001</v>
      </c>
      <c r="H195" s="5">
        <v>294.66666670000001</v>
      </c>
      <c r="I195" s="5">
        <v>82.008333329999999</v>
      </c>
      <c r="J195" s="6">
        <v>-0.69086705999999998</v>
      </c>
      <c r="K195" s="6">
        <v>-1.845241446</v>
      </c>
      <c r="L195" s="6">
        <v>-2.5361085060000002</v>
      </c>
      <c r="M195" s="4">
        <v>0</v>
      </c>
      <c r="N195" s="4" t="s">
        <v>2366</v>
      </c>
      <c r="O195" s="4" t="s">
        <v>332</v>
      </c>
    </row>
    <row r="196" spans="1:15" x14ac:dyDescent="0.4">
      <c r="A196" s="4" t="s">
        <v>331</v>
      </c>
      <c r="B196" s="4" t="s">
        <v>136</v>
      </c>
      <c r="C196" s="4" t="s">
        <v>127</v>
      </c>
      <c r="D196" s="5">
        <v>632</v>
      </c>
      <c r="E196" s="5">
        <v>368</v>
      </c>
      <c r="F196" s="5">
        <v>29</v>
      </c>
      <c r="G196" s="5">
        <v>475.66666670000001</v>
      </c>
      <c r="H196" s="5">
        <v>294.66666670000001</v>
      </c>
      <c r="I196" s="5">
        <v>82.008333329999999</v>
      </c>
      <c r="J196" s="6">
        <v>-0.69086705999999998</v>
      </c>
      <c r="K196" s="6">
        <v>-1.845241446</v>
      </c>
      <c r="L196" s="6">
        <v>-2.5361085060000002</v>
      </c>
      <c r="M196" s="4">
        <v>0</v>
      </c>
      <c r="N196" s="4" t="s">
        <v>2366</v>
      </c>
      <c r="O196" s="4" t="s">
        <v>332</v>
      </c>
    </row>
    <row r="197" spans="1:15" x14ac:dyDescent="0.4">
      <c r="A197" s="4" t="s">
        <v>333</v>
      </c>
      <c r="B197" s="4" t="s">
        <v>66</v>
      </c>
      <c r="C197" s="4" t="s">
        <v>39</v>
      </c>
      <c r="D197" s="5">
        <v>625</v>
      </c>
      <c r="E197" s="5">
        <v>331</v>
      </c>
      <c r="F197" s="5">
        <v>47</v>
      </c>
      <c r="G197" s="5">
        <v>471.33333329999999</v>
      </c>
      <c r="H197" s="5">
        <v>261.77777780000002</v>
      </c>
      <c r="I197" s="5">
        <v>129.37931029999999</v>
      </c>
      <c r="J197" s="6">
        <v>-0.84840508199999998</v>
      </c>
      <c r="K197" s="6">
        <v>-1.0167357050000001</v>
      </c>
      <c r="L197" s="6">
        <v>-1.8651407870000001</v>
      </c>
      <c r="M197" s="4">
        <v>0</v>
      </c>
      <c r="N197" s="4" t="s">
        <v>2099</v>
      </c>
      <c r="O197" s="4" t="s">
        <v>334</v>
      </c>
    </row>
    <row r="198" spans="1:15" x14ac:dyDescent="0.4">
      <c r="A198" s="4" t="s">
        <v>335</v>
      </c>
      <c r="B198" s="4" t="s">
        <v>336</v>
      </c>
      <c r="C198" s="4" t="s">
        <v>337</v>
      </c>
      <c r="D198" s="5">
        <v>610</v>
      </c>
      <c r="E198" s="5">
        <v>781</v>
      </c>
      <c r="F198" s="5">
        <v>209</v>
      </c>
      <c r="G198" s="5">
        <v>461.16666670000001</v>
      </c>
      <c r="H198" s="5">
        <v>643.66666669999995</v>
      </c>
      <c r="I198" s="5">
        <v>494.14285710000001</v>
      </c>
      <c r="J198" s="6">
        <v>0.48102551999999998</v>
      </c>
      <c r="K198" s="6">
        <v>-0.38138557200000001</v>
      </c>
      <c r="L198" s="6">
        <v>9.9639948000000006E-2</v>
      </c>
      <c r="M198" s="4" t="s">
        <v>2573</v>
      </c>
      <c r="N198" s="4" t="s">
        <v>2574</v>
      </c>
      <c r="O198" s="4" t="s">
        <v>338</v>
      </c>
    </row>
    <row r="199" spans="1:15" x14ac:dyDescent="0.4">
      <c r="A199" s="4" t="s">
        <v>335</v>
      </c>
      <c r="B199" s="4" t="s">
        <v>38</v>
      </c>
      <c r="C199" s="4" t="s">
        <v>39</v>
      </c>
      <c r="D199" s="5">
        <v>610</v>
      </c>
      <c r="E199" s="5">
        <v>781</v>
      </c>
      <c r="F199" s="5">
        <v>209</v>
      </c>
      <c r="G199" s="5">
        <v>461.16666670000001</v>
      </c>
      <c r="H199" s="5">
        <v>643.66666669999995</v>
      </c>
      <c r="I199" s="5">
        <v>494.14285710000001</v>
      </c>
      <c r="J199" s="6">
        <v>0.48102551999999998</v>
      </c>
      <c r="K199" s="6">
        <v>-0.38138557200000001</v>
      </c>
      <c r="L199" s="6">
        <v>9.9639948000000006E-2</v>
      </c>
      <c r="M199" s="4" t="s">
        <v>2573</v>
      </c>
      <c r="N199" s="4" t="s">
        <v>2574</v>
      </c>
      <c r="O199" s="4" t="s">
        <v>338</v>
      </c>
    </row>
    <row r="200" spans="1:15" x14ac:dyDescent="0.4">
      <c r="A200" s="4" t="s">
        <v>339</v>
      </c>
      <c r="B200" s="4" t="s">
        <v>12</v>
      </c>
      <c r="C200" s="4" t="s">
        <v>13</v>
      </c>
      <c r="D200" s="5">
        <v>605</v>
      </c>
      <c r="E200" s="5">
        <v>532</v>
      </c>
      <c r="F200" s="5">
        <v>189</v>
      </c>
      <c r="G200" s="5">
        <v>457.33333329999999</v>
      </c>
      <c r="H200" s="5">
        <v>421.66666670000001</v>
      </c>
      <c r="I200" s="5">
        <v>451.08333329999999</v>
      </c>
      <c r="J200" s="6">
        <v>-0.117143097</v>
      </c>
      <c r="K200" s="6">
        <v>9.7291003000000001E-2</v>
      </c>
      <c r="L200" s="6">
        <v>-1.9852093000000001E-2</v>
      </c>
      <c r="M200" s="4">
        <v>0</v>
      </c>
      <c r="N200" s="4" t="s">
        <v>2570</v>
      </c>
      <c r="O200" s="4" t="s">
        <v>293</v>
      </c>
    </row>
    <row r="201" spans="1:15" x14ac:dyDescent="0.4">
      <c r="A201" s="4" t="s">
        <v>340</v>
      </c>
      <c r="B201" s="4" t="s">
        <v>341</v>
      </c>
      <c r="C201" s="4" t="s">
        <v>342</v>
      </c>
      <c r="D201" s="5">
        <v>603</v>
      </c>
      <c r="E201" s="5">
        <v>342</v>
      </c>
      <c r="F201" s="5">
        <v>29</v>
      </c>
      <c r="G201" s="5">
        <v>456</v>
      </c>
      <c r="H201" s="5">
        <v>270.66666670000001</v>
      </c>
      <c r="I201" s="5">
        <v>82.008333329999999</v>
      </c>
      <c r="J201" s="6">
        <v>-0.75251659800000004</v>
      </c>
      <c r="K201" s="6">
        <v>-1.7226748039999999</v>
      </c>
      <c r="L201" s="6">
        <v>-2.4751914020000001</v>
      </c>
      <c r="M201" s="4" t="s">
        <v>2289</v>
      </c>
      <c r="N201" s="4" t="s">
        <v>2294</v>
      </c>
      <c r="O201" s="4" t="s">
        <v>343</v>
      </c>
    </row>
    <row r="202" spans="1:15" x14ac:dyDescent="0.4">
      <c r="A202" s="4" t="s">
        <v>340</v>
      </c>
      <c r="B202" s="4" t="s">
        <v>192</v>
      </c>
      <c r="C202" s="4" t="s">
        <v>9</v>
      </c>
      <c r="D202" s="5">
        <v>603</v>
      </c>
      <c r="E202" s="5">
        <v>342</v>
      </c>
      <c r="F202" s="5">
        <v>29</v>
      </c>
      <c r="G202" s="5">
        <v>456</v>
      </c>
      <c r="H202" s="5">
        <v>270.66666670000001</v>
      </c>
      <c r="I202" s="5">
        <v>82.008333329999999</v>
      </c>
      <c r="J202" s="6">
        <v>-0.75251659800000004</v>
      </c>
      <c r="K202" s="6">
        <v>-1.7226748039999999</v>
      </c>
      <c r="L202" s="6">
        <v>-2.4751914020000001</v>
      </c>
      <c r="M202" s="4" t="s">
        <v>2289</v>
      </c>
      <c r="N202" s="4" t="s">
        <v>2294</v>
      </c>
      <c r="O202" s="4" t="s">
        <v>343</v>
      </c>
    </row>
    <row r="203" spans="1:15" x14ac:dyDescent="0.4">
      <c r="A203" s="4" t="s">
        <v>344</v>
      </c>
      <c r="B203" s="4" t="s">
        <v>345</v>
      </c>
      <c r="C203" s="4" t="s">
        <v>226</v>
      </c>
      <c r="D203" s="5">
        <v>593</v>
      </c>
      <c r="E203" s="5">
        <v>434</v>
      </c>
      <c r="F203" s="5">
        <v>102</v>
      </c>
      <c r="G203" s="5">
        <v>449</v>
      </c>
      <c r="H203" s="5">
        <v>342.8</v>
      </c>
      <c r="I203" s="5">
        <v>273.44444440000001</v>
      </c>
      <c r="J203" s="6">
        <v>-0.38934833600000002</v>
      </c>
      <c r="K203" s="6">
        <v>-0.32611935800000003</v>
      </c>
      <c r="L203" s="6">
        <v>-0.71546769399999999</v>
      </c>
      <c r="M203" s="4" t="s">
        <v>2590</v>
      </c>
      <c r="N203" s="4" t="s">
        <v>2591</v>
      </c>
      <c r="O203" s="4" t="s">
        <v>346</v>
      </c>
    </row>
    <row r="204" spans="1:15" x14ac:dyDescent="0.4">
      <c r="A204" s="4" t="s">
        <v>347</v>
      </c>
      <c r="B204" s="4" t="s">
        <v>19</v>
      </c>
      <c r="C204" s="4" t="s">
        <v>9</v>
      </c>
      <c r="D204" s="5">
        <v>580</v>
      </c>
      <c r="E204" s="5">
        <v>608</v>
      </c>
      <c r="F204" s="5">
        <v>126</v>
      </c>
      <c r="G204" s="5">
        <v>440.66666670000001</v>
      </c>
      <c r="H204" s="5">
        <v>486</v>
      </c>
      <c r="I204" s="5">
        <v>328.46666670000002</v>
      </c>
      <c r="J204" s="6">
        <v>0.141268543</v>
      </c>
      <c r="K204" s="6">
        <v>-0.56520934300000003</v>
      </c>
      <c r="L204" s="6">
        <v>-0.42394080000000001</v>
      </c>
      <c r="M204" s="4">
        <v>0</v>
      </c>
      <c r="N204" s="4" t="s">
        <v>1799</v>
      </c>
      <c r="O204" s="4" t="s">
        <v>37</v>
      </c>
    </row>
    <row r="205" spans="1:15" x14ac:dyDescent="0.4">
      <c r="A205" s="4" t="s">
        <v>347</v>
      </c>
      <c r="B205" s="4" t="s">
        <v>19</v>
      </c>
      <c r="C205" s="4" t="s">
        <v>9</v>
      </c>
      <c r="D205" s="5">
        <v>580</v>
      </c>
      <c r="E205" s="5">
        <v>608</v>
      </c>
      <c r="F205" s="5">
        <v>126</v>
      </c>
      <c r="G205" s="5">
        <v>440.66666670000001</v>
      </c>
      <c r="H205" s="5">
        <v>486</v>
      </c>
      <c r="I205" s="5">
        <v>328.46666670000002</v>
      </c>
      <c r="J205" s="6">
        <v>0.141268543</v>
      </c>
      <c r="K205" s="6">
        <v>-0.56520934300000003</v>
      </c>
      <c r="L205" s="6">
        <v>-0.42394080000000001</v>
      </c>
      <c r="M205" s="4">
        <v>0</v>
      </c>
      <c r="N205" s="4" t="s">
        <v>1799</v>
      </c>
      <c r="O205" s="4" t="s">
        <v>20</v>
      </c>
    </row>
    <row r="206" spans="1:15" x14ac:dyDescent="0.4">
      <c r="A206" s="4" t="s">
        <v>348</v>
      </c>
      <c r="B206" s="4" t="s">
        <v>8</v>
      </c>
      <c r="C206" s="4" t="s">
        <v>9</v>
      </c>
      <c r="D206" s="5">
        <v>559</v>
      </c>
      <c r="E206" s="5">
        <v>660</v>
      </c>
      <c r="F206" s="5">
        <v>191</v>
      </c>
      <c r="G206" s="5">
        <v>421.66666670000001</v>
      </c>
      <c r="H206" s="5">
        <v>529.77777779999997</v>
      </c>
      <c r="I206" s="5">
        <v>454.33333329999999</v>
      </c>
      <c r="J206" s="6">
        <v>0.32928435</v>
      </c>
      <c r="K206" s="6">
        <v>-0.22163617299999999</v>
      </c>
      <c r="L206" s="6">
        <v>0.107648177</v>
      </c>
      <c r="M206" s="4">
        <v>0</v>
      </c>
      <c r="N206" s="4" t="s">
        <v>1906</v>
      </c>
      <c r="O206" s="4" t="s">
        <v>230</v>
      </c>
    </row>
    <row r="207" spans="1:15" x14ac:dyDescent="0.4">
      <c r="A207" s="4" t="s">
        <v>349</v>
      </c>
      <c r="B207" s="4" t="s">
        <v>8</v>
      </c>
      <c r="C207" s="4" t="s">
        <v>9</v>
      </c>
      <c r="D207" s="5">
        <v>557</v>
      </c>
      <c r="E207" s="5">
        <v>699</v>
      </c>
      <c r="F207" s="5">
        <v>1030</v>
      </c>
      <c r="G207" s="5">
        <v>420</v>
      </c>
      <c r="H207" s="5">
        <v>565.33333330000005</v>
      </c>
      <c r="I207" s="5">
        <v>1631.333333</v>
      </c>
      <c r="J207" s="6">
        <v>0.42871243599999997</v>
      </c>
      <c r="K207" s="6">
        <v>1.5288779320000001</v>
      </c>
      <c r="L207" s="6">
        <v>1.957590368</v>
      </c>
      <c r="M207" s="4">
        <v>0</v>
      </c>
      <c r="N207" s="4" t="s">
        <v>1846</v>
      </c>
      <c r="O207" s="4" t="s">
        <v>74</v>
      </c>
    </row>
    <row r="208" spans="1:15" x14ac:dyDescent="0.4">
      <c r="A208" s="4" t="s">
        <v>350</v>
      </c>
      <c r="B208" s="4" t="s">
        <v>12</v>
      </c>
      <c r="C208" s="4" t="s">
        <v>13</v>
      </c>
      <c r="D208" s="5">
        <v>556</v>
      </c>
      <c r="E208" s="5">
        <v>659</v>
      </c>
      <c r="F208" s="5">
        <v>43</v>
      </c>
      <c r="G208" s="5">
        <v>419.66666670000001</v>
      </c>
      <c r="H208" s="5">
        <v>528.66666669999995</v>
      </c>
      <c r="I208" s="5">
        <v>118.8045977</v>
      </c>
      <c r="J208" s="6">
        <v>0.33311448799999999</v>
      </c>
      <c r="K208" s="6">
        <v>-2.1537676960000001</v>
      </c>
      <c r="L208" s="6">
        <v>-1.820653208</v>
      </c>
      <c r="M208" s="4">
        <v>0</v>
      </c>
      <c r="N208" s="4" t="s">
        <v>2568</v>
      </c>
      <c r="O208" s="4" t="s">
        <v>351</v>
      </c>
    </row>
    <row r="209" spans="1:15" x14ac:dyDescent="0.4">
      <c r="A209" s="4" t="s">
        <v>352</v>
      </c>
      <c r="B209" s="4" t="s">
        <v>66</v>
      </c>
      <c r="C209" s="4" t="s">
        <v>39</v>
      </c>
      <c r="D209" s="5">
        <v>551</v>
      </c>
      <c r="E209" s="5">
        <v>1390</v>
      </c>
      <c r="F209" s="5">
        <v>2266</v>
      </c>
      <c r="G209" s="5">
        <v>415.58333329999999</v>
      </c>
      <c r="H209" s="5">
        <v>1188.666667</v>
      </c>
      <c r="I209" s="5">
        <v>3111.333333</v>
      </c>
      <c r="J209" s="6">
        <v>1.5161344999999999</v>
      </c>
      <c r="K209" s="6">
        <v>1.3881887639999999</v>
      </c>
      <c r="L209" s="6">
        <v>2.9043232639999998</v>
      </c>
      <c r="M209" s="4">
        <v>0</v>
      </c>
      <c r="N209" s="4" t="s">
        <v>2148</v>
      </c>
      <c r="O209" s="4" t="s">
        <v>67</v>
      </c>
    </row>
    <row r="210" spans="1:15" x14ac:dyDescent="0.4">
      <c r="A210" s="4" t="s">
        <v>352</v>
      </c>
      <c r="B210" s="4" t="s">
        <v>66</v>
      </c>
      <c r="C210" s="4" t="s">
        <v>39</v>
      </c>
      <c r="D210" s="5">
        <v>551</v>
      </c>
      <c r="E210" s="5">
        <v>1390</v>
      </c>
      <c r="F210" s="5">
        <v>2266</v>
      </c>
      <c r="G210" s="5">
        <v>415.58333329999999</v>
      </c>
      <c r="H210" s="5">
        <v>1188.666667</v>
      </c>
      <c r="I210" s="5">
        <v>3111.333333</v>
      </c>
      <c r="J210" s="6">
        <v>1.5161344999999999</v>
      </c>
      <c r="K210" s="6">
        <v>1.3881887639999999</v>
      </c>
      <c r="L210" s="6">
        <v>2.9043232639999998</v>
      </c>
      <c r="M210" s="4">
        <v>0</v>
      </c>
      <c r="N210" s="4" t="s">
        <v>2148</v>
      </c>
      <c r="O210" s="4" t="s">
        <v>67</v>
      </c>
    </row>
    <row r="211" spans="1:15" x14ac:dyDescent="0.4">
      <c r="A211" s="4" t="s">
        <v>353</v>
      </c>
      <c r="B211" s="4" t="s">
        <v>238</v>
      </c>
      <c r="C211" s="4" t="s">
        <v>154</v>
      </c>
      <c r="D211" s="5">
        <v>551</v>
      </c>
      <c r="E211" s="5">
        <v>338</v>
      </c>
      <c r="F211" s="5">
        <v>24</v>
      </c>
      <c r="G211" s="5">
        <v>415.58333329999999</v>
      </c>
      <c r="H211" s="5">
        <v>267.66666670000001</v>
      </c>
      <c r="I211" s="5">
        <v>68.631578950000005</v>
      </c>
      <c r="J211" s="6">
        <v>-0.63470031000000005</v>
      </c>
      <c r="K211" s="6">
        <v>-1.963493036</v>
      </c>
      <c r="L211" s="6">
        <v>-2.598193346</v>
      </c>
      <c r="M211" s="4">
        <v>0</v>
      </c>
      <c r="N211" s="4" t="s">
        <v>2616</v>
      </c>
      <c r="O211" s="4" t="s">
        <v>354</v>
      </c>
    </row>
    <row r="212" spans="1:15" x14ac:dyDescent="0.4">
      <c r="A212" s="4" t="s">
        <v>355</v>
      </c>
      <c r="B212" s="4" t="s">
        <v>315</v>
      </c>
      <c r="C212" s="4" t="s">
        <v>9</v>
      </c>
      <c r="D212" s="5">
        <v>549</v>
      </c>
      <c r="E212" s="5">
        <v>867</v>
      </c>
      <c r="F212" s="5">
        <v>281</v>
      </c>
      <c r="G212" s="5">
        <v>413.22222219999998</v>
      </c>
      <c r="H212" s="5">
        <v>724.77777779999997</v>
      </c>
      <c r="I212" s="5">
        <v>616.66666669999995</v>
      </c>
      <c r="J212" s="6">
        <v>0.81062088099999996</v>
      </c>
      <c r="K212" s="6">
        <v>-0.233047857</v>
      </c>
      <c r="L212" s="6">
        <v>0.57757302399999999</v>
      </c>
      <c r="M212" s="4">
        <v>0</v>
      </c>
      <c r="N212" s="4" t="s">
        <v>2300</v>
      </c>
      <c r="O212" s="4" t="s">
        <v>356</v>
      </c>
    </row>
    <row r="213" spans="1:15" x14ac:dyDescent="0.4">
      <c r="A213" s="4" t="s">
        <v>357</v>
      </c>
      <c r="B213" s="4" t="s">
        <v>12</v>
      </c>
      <c r="C213" s="4" t="s">
        <v>13</v>
      </c>
      <c r="D213" s="5">
        <v>549</v>
      </c>
      <c r="E213" s="5">
        <v>522</v>
      </c>
      <c r="F213" s="5">
        <v>42</v>
      </c>
      <c r="G213" s="5">
        <v>413.22222219999998</v>
      </c>
      <c r="H213" s="5">
        <v>413.66666670000001</v>
      </c>
      <c r="I213" s="5">
        <v>116.44444439999999</v>
      </c>
      <c r="J213" s="6">
        <v>1.550868E-3</v>
      </c>
      <c r="K213" s="6">
        <v>-1.8288268990000001</v>
      </c>
      <c r="L213" s="6">
        <v>-1.827276031</v>
      </c>
      <c r="M213" s="4" t="s">
        <v>2194</v>
      </c>
      <c r="N213" s="4" t="s">
        <v>2504</v>
      </c>
      <c r="O213" s="4" t="s">
        <v>358</v>
      </c>
    </row>
    <row r="214" spans="1:15" x14ac:dyDescent="0.4">
      <c r="A214" s="4" t="s">
        <v>355</v>
      </c>
      <c r="B214" s="4" t="s">
        <v>359</v>
      </c>
      <c r="C214" s="4" t="s">
        <v>9</v>
      </c>
      <c r="D214" s="5">
        <v>549</v>
      </c>
      <c r="E214" s="5">
        <v>867</v>
      </c>
      <c r="F214" s="5">
        <v>281</v>
      </c>
      <c r="G214" s="5">
        <v>413.22222219999998</v>
      </c>
      <c r="H214" s="5">
        <v>724.77777779999997</v>
      </c>
      <c r="I214" s="5">
        <v>616.66666669999995</v>
      </c>
      <c r="J214" s="6">
        <v>0.81062088099999996</v>
      </c>
      <c r="K214" s="6">
        <v>-0.233047857</v>
      </c>
      <c r="L214" s="6">
        <v>0.57757302399999999</v>
      </c>
      <c r="M214" s="4">
        <v>0</v>
      </c>
      <c r="N214" s="4" t="s">
        <v>2300</v>
      </c>
      <c r="O214" s="4" t="s">
        <v>356</v>
      </c>
    </row>
    <row r="215" spans="1:15" x14ac:dyDescent="0.4">
      <c r="A215" s="4" t="s">
        <v>360</v>
      </c>
      <c r="B215" s="4" t="s">
        <v>8</v>
      </c>
      <c r="C215" s="4" t="s">
        <v>9</v>
      </c>
      <c r="D215" s="5">
        <v>545</v>
      </c>
      <c r="E215" s="5">
        <v>741</v>
      </c>
      <c r="F215" s="5">
        <v>160</v>
      </c>
      <c r="G215" s="5">
        <v>410.1333333</v>
      </c>
      <c r="H215" s="5">
        <v>609.16666669999995</v>
      </c>
      <c r="I215" s="5">
        <v>391</v>
      </c>
      <c r="J215" s="6">
        <v>0.57074399799999997</v>
      </c>
      <c r="K215" s="6">
        <v>-0.639668393</v>
      </c>
      <c r="L215" s="6">
        <v>-6.8924394999999999E-2</v>
      </c>
      <c r="M215" s="4">
        <v>0</v>
      </c>
      <c r="N215" s="4" t="s">
        <v>1911</v>
      </c>
      <c r="O215" s="4" t="s">
        <v>361</v>
      </c>
    </row>
    <row r="216" spans="1:15" x14ac:dyDescent="0.4">
      <c r="A216" s="4" t="s">
        <v>362</v>
      </c>
      <c r="B216" s="4" t="s">
        <v>8</v>
      </c>
      <c r="C216" s="4" t="s">
        <v>9</v>
      </c>
      <c r="D216" s="5">
        <v>541</v>
      </c>
      <c r="E216" s="5">
        <v>458</v>
      </c>
      <c r="F216" s="5">
        <v>120</v>
      </c>
      <c r="G216" s="5">
        <v>406.66666670000001</v>
      </c>
      <c r="H216" s="5">
        <v>365.6</v>
      </c>
      <c r="I216" s="5">
        <v>314.93333330000002</v>
      </c>
      <c r="J216" s="6">
        <v>-0.153580672</v>
      </c>
      <c r="K216" s="6">
        <v>-0.21521960600000001</v>
      </c>
      <c r="L216" s="6">
        <v>-0.36880027799999998</v>
      </c>
      <c r="M216" s="4">
        <v>0</v>
      </c>
      <c r="N216" s="4" t="s">
        <v>1968</v>
      </c>
      <c r="O216" s="4" t="s">
        <v>74</v>
      </c>
    </row>
    <row r="217" spans="1:15" x14ac:dyDescent="0.4">
      <c r="A217" s="4" t="s">
        <v>363</v>
      </c>
      <c r="B217" s="4" t="s">
        <v>205</v>
      </c>
      <c r="C217" s="4" t="s">
        <v>9</v>
      </c>
      <c r="D217" s="5">
        <v>540</v>
      </c>
      <c r="E217" s="5">
        <v>438</v>
      </c>
      <c r="F217" s="5">
        <v>29</v>
      </c>
      <c r="G217" s="5">
        <v>405.5</v>
      </c>
      <c r="H217" s="5">
        <v>347.16666670000001</v>
      </c>
      <c r="I217" s="5">
        <v>82.008333329999999</v>
      </c>
      <c r="J217" s="6">
        <v>-0.22407348099999999</v>
      </c>
      <c r="K217" s="6">
        <v>-2.0817860110000002</v>
      </c>
      <c r="L217" s="6">
        <v>-2.3058594920000002</v>
      </c>
      <c r="M217" s="4" t="s">
        <v>1652</v>
      </c>
      <c r="N217" s="4" t="s">
        <v>1653</v>
      </c>
      <c r="O217" s="4" t="s">
        <v>206</v>
      </c>
    </row>
    <row r="218" spans="1:15" x14ac:dyDescent="0.4">
      <c r="A218" s="4" t="s">
        <v>364</v>
      </c>
      <c r="B218" s="4" t="s">
        <v>56</v>
      </c>
      <c r="C218" s="4" t="s">
        <v>9</v>
      </c>
      <c r="D218" s="5">
        <v>527</v>
      </c>
      <c r="E218" s="5">
        <v>338</v>
      </c>
      <c r="F218" s="5">
        <v>36</v>
      </c>
      <c r="G218" s="5">
        <v>396.66666670000001</v>
      </c>
      <c r="H218" s="5">
        <v>267.66666670000001</v>
      </c>
      <c r="I218" s="5">
        <v>102.0215054</v>
      </c>
      <c r="J218" s="6">
        <v>-0.56748968099999997</v>
      </c>
      <c r="K218" s="6">
        <v>-1.391564193</v>
      </c>
      <c r="L218" s="6">
        <v>-1.9590538740000001</v>
      </c>
      <c r="M218" s="4" t="s">
        <v>1760</v>
      </c>
      <c r="N218" s="4" t="s">
        <v>1761</v>
      </c>
      <c r="O218" s="4" t="s">
        <v>57</v>
      </c>
    </row>
    <row r="219" spans="1:15" x14ac:dyDescent="0.4">
      <c r="A219" s="4" t="s">
        <v>365</v>
      </c>
      <c r="B219" s="4" t="s">
        <v>12</v>
      </c>
      <c r="C219" s="4" t="s">
        <v>13</v>
      </c>
      <c r="D219" s="5">
        <v>518</v>
      </c>
      <c r="E219" s="5">
        <v>631</v>
      </c>
      <c r="F219" s="5">
        <v>584</v>
      </c>
      <c r="G219" s="5">
        <v>389.33333329999999</v>
      </c>
      <c r="H219" s="5">
        <v>504.66666670000001</v>
      </c>
      <c r="I219" s="5">
        <v>1096</v>
      </c>
      <c r="J219" s="6">
        <v>0.37432493100000003</v>
      </c>
      <c r="K219" s="6">
        <v>1.1188450940000001</v>
      </c>
      <c r="L219" s="6">
        <v>1.493170025</v>
      </c>
      <c r="M219" s="4" t="s">
        <v>2499</v>
      </c>
      <c r="N219" s="4" t="s">
        <v>2500</v>
      </c>
      <c r="O219" s="4" t="s">
        <v>351</v>
      </c>
    </row>
    <row r="220" spans="1:15" x14ac:dyDescent="0.4">
      <c r="A220" s="4" t="s">
        <v>366</v>
      </c>
      <c r="B220" s="4" t="s">
        <v>8</v>
      </c>
      <c r="C220" s="4" t="s">
        <v>9</v>
      </c>
      <c r="D220" s="5">
        <v>515</v>
      </c>
      <c r="E220" s="5">
        <v>727</v>
      </c>
      <c r="F220" s="5">
        <v>184</v>
      </c>
      <c r="G220" s="5">
        <v>386.33333329999999</v>
      </c>
      <c r="H220" s="5">
        <v>592.77777779999997</v>
      </c>
      <c r="I220" s="5">
        <v>441.83333329999999</v>
      </c>
      <c r="J220" s="6">
        <v>0.617645204</v>
      </c>
      <c r="K220" s="6">
        <v>-0.42398910000000001</v>
      </c>
      <c r="L220" s="6">
        <v>0.193656104</v>
      </c>
      <c r="M220" s="4">
        <v>0</v>
      </c>
      <c r="N220" s="4" t="s">
        <v>1995</v>
      </c>
      <c r="O220" s="4" t="s">
        <v>10</v>
      </c>
    </row>
    <row r="221" spans="1:15" x14ac:dyDescent="0.4">
      <c r="A221" s="4" t="s">
        <v>367</v>
      </c>
      <c r="B221" s="4" t="s">
        <v>76</v>
      </c>
      <c r="C221" s="4" t="s">
        <v>9</v>
      </c>
      <c r="D221" s="5">
        <v>514</v>
      </c>
      <c r="E221" s="5">
        <v>644</v>
      </c>
      <c r="F221" s="5">
        <v>151</v>
      </c>
      <c r="G221" s="5">
        <v>384.77777780000002</v>
      </c>
      <c r="H221" s="5">
        <v>513.11111110000002</v>
      </c>
      <c r="I221" s="5">
        <v>369.55555559999999</v>
      </c>
      <c r="J221" s="6">
        <v>0.41524578600000001</v>
      </c>
      <c r="K221" s="6">
        <v>-0.47348000400000001</v>
      </c>
      <c r="L221" s="6">
        <v>-5.8234218999999997E-2</v>
      </c>
      <c r="M221" s="4" t="s">
        <v>2046</v>
      </c>
      <c r="N221" s="4" t="s">
        <v>2047</v>
      </c>
      <c r="O221" s="4" t="s">
        <v>77</v>
      </c>
    </row>
    <row r="222" spans="1:15" x14ac:dyDescent="0.4">
      <c r="A222" s="4" t="s">
        <v>368</v>
      </c>
      <c r="B222" s="4" t="s">
        <v>56</v>
      </c>
      <c r="C222" s="4" t="s">
        <v>9</v>
      </c>
      <c r="D222" s="5">
        <v>511</v>
      </c>
      <c r="E222" s="5">
        <v>765</v>
      </c>
      <c r="F222" s="5">
        <v>1014</v>
      </c>
      <c r="G222" s="5">
        <v>382.33333329999999</v>
      </c>
      <c r="H222" s="5">
        <v>630</v>
      </c>
      <c r="I222" s="5">
        <v>1611</v>
      </c>
      <c r="J222" s="6">
        <v>0.72052084299999997</v>
      </c>
      <c r="K222" s="6">
        <v>1.3545327599999999</v>
      </c>
      <c r="L222" s="6">
        <v>2.0750536030000002</v>
      </c>
      <c r="M222" s="4">
        <v>0</v>
      </c>
      <c r="N222" s="4" t="s">
        <v>1755</v>
      </c>
      <c r="O222" s="4" t="s">
        <v>369</v>
      </c>
    </row>
    <row r="223" spans="1:15" x14ac:dyDescent="0.4">
      <c r="A223" s="4" t="s">
        <v>370</v>
      </c>
      <c r="B223" s="4" t="s">
        <v>12</v>
      </c>
      <c r="C223" s="4" t="s">
        <v>13</v>
      </c>
      <c r="D223" s="5">
        <v>510</v>
      </c>
      <c r="E223" s="5">
        <v>265</v>
      </c>
      <c r="F223" s="5">
        <v>33</v>
      </c>
      <c r="G223" s="5">
        <v>380.88888889999998</v>
      </c>
      <c r="H223" s="5">
        <v>209.5</v>
      </c>
      <c r="I223" s="5">
        <v>93.435897440000005</v>
      </c>
      <c r="J223" s="6">
        <v>-0.86241995900000001</v>
      </c>
      <c r="K223" s="6">
        <v>-1.1649014090000001</v>
      </c>
      <c r="L223" s="6">
        <v>-2.027321368</v>
      </c>
      <c r="M223" s="4">
        <v>0</v>
      </c>
      <c r="N223" s="4" t="s">
        <v>2556</v>
      </c>
      <c r="O223" s="4" t="s">
        <v>371</v>
      </c>
    </row>
    <row r="224" spans="1:15" x14ac:dyDescent="0.4">
      <c r="A224" s="4" t="s">
        <v>372</v>
      </c>
      <c r="B224" s="4" t="s">
        <v>16</v>
      </c>
      <c r="C224" s="4" t="s">
        <v>9</v>
      </c>
      <c r="D224" s="5">
        <v>507</v>
      </c>
      <c r="E224" s="5">
        <v>203</v>
      </c>
      <c r="F224" s="5">
        <v>22</v>
      </c>
      <c r="G224" s="5">
        <v>379.41666670000001</v>
      </c>
      <c r="H224" s="5">
        <v>161.7333333</v>
      </c>
      <c r="I224" s="5">
        <v>63.924242419999999</v>
      </c>
      <c r="J224" s="6">
        <v>-1.230166004</v>
      </c>
      <c r="K224" s="6">
        <v>-1.3391819869999999</v>
      </c>
      <c r="L224" s="6">
        <v>-2.5693479899999998</v>
      </c>
      <c r="M224" s="4">
        <v>0</v>
      </c>
      <c r="N224" s="4" t="s">
        <v>2767</v>
      </c>
      <c r="O224" s="4" t="s">
        <v>17</v>
      </c>
    </row>
    <row r="225" spans="1:15" x14ac:dyDescent="0.4">
      <c r="A225" s="4" t="s">
        <v>373</v>
      </c>
      <c r="B225" s="4" t="s">
        <v>66</v>
      </c>
      <c r="C225" s="4" t="s">
        <v>39</v>
      </c>
      <c r="D225" s="5">
        <v>505</v>
      </c>
      <c r="E225" s="5">
        <v>548</v>
      </c>
      <c r="F225" s="5">
        <v>71</v>
      </c>
      <c r="G225" s="5">
        <v>377.26666669999997</v>
      </c>
      <c r="H225" s="5">
        <v>434.33333329999999</v>
      </c>
      <c r="I225" s="5">
        <v>198.91666670000001</v>
      </c>
      <c r="J225" s="6">
        <v>0.20321804099999999</v>
      </c>
      <c r="K225" s="6">
        <v>-1.126638517</v>
      </c>
      <c r="L225" s="6">
        <v>-0.92342047599999999</v>
      </c>
      <c r="M225" s="4">
        <v>0</v>
      </c>
      <c r="N225" s="4" t="s">
        <v>2099</v>
      </c>
      <c r="O225" s="4" t="s">
        <v>334</v>
      </c>
    </row>
    <row r="226" spans="1:15" x14ac:dyDescent="0.4">
      <c r="A226" s="4" t="s">
        <v>374</v>
      </c>
      <c r="B226" s="4" t="s">
        <v>97</v>
      </c>
      <c r="C226" s="4" t="s">
        <v>9</v>
      </c>
      <c r="D226" s="5">
        <v>505</v>
      </c>
      <c r="E226" s="5">
        <v>455</v>
      </c>
      <c r="F226" s="5">
        <v>270</v>
      </c>
      <c r="G226" s="5">
        <v>377.26666669999997</v>
      </c>
      <c r="H226" s="5">
        <v>363</v>
      </c>
      <c r="I226" s="5">
        <v>600.83333330000005</v>
      </c>
      <c r="J226" s="6">
        <v>-5.5615088E-2</v>
      </c>
      <c r="K226" s="6">
        <v>0.72699530499999998</v>
      </c>
      <c r="L226" s="6">
        <v>0.67138021699999995</v>
      </c>
      <c r="M226" s="4" t="s">
        <v>2269</v>
      </c>
      <c r="N226" s="4" t="s">
        <v>2270</v>
      </c>
      <c r="O226" s="4" t="s">
        <v>248</v>
      </c>
    </row>
    <row r="227" spans="1:15" x14ac:dyDescent="0.4">
      <c r="A227" s="4" t="s">
        <v>375</v>
      </c>
      <c r="B227" s="4" t="s">
        <v>238</v>
      </c>
      <c r="C227" s="4" t="s">
        <v>154</v>
      </c>
      <c r="D227" s="5">
        <v>500</v>
      </c>
      <c r="E227" s="5">
        <v>250</v>
      </c>
      <c r="F227" s="5">
        <v>33</v>
      </c>
      <c r="G227" s="5">
        <v>373</v>
      </c>
      <c r="H227" s="5">
        <v>199.53333330000001</v>
      </c>
      <c r="I227" s="5">
        <v>93.435897440000005</v>
      </c>
      <c r="J227" s="6">
        <v>-0.90254585200000004</v>
      </c>
      <c r="K227" s="6">
        <v>-1.094580943</v>
      </c>
      <c r="L227" s="6">
        <v>-1.997126795</v>
      </c>
      <c r="M227" s="4">
        <v>0</v>
      </c>
      <c r="N227" s="4" t="s">
        <v>2607</v>
      </c>
      <c r="O227" s="4" t="s">
        <v>354</v>
      </c>
    </row>
    <row r="228" spans="1:15" x14ac:dyDescent="0.4">
      <c r="A228" s="4" t="s">
        <v>376</v>
      </c>
      <c r="B228" s="4" t="s">
        <v>377</v>
      </c>
      <c r="C228" s="4" t="s">
        <v>378</v>
      </c>
      <c r="D228" s="5">
        <v>496</v>
      </c>
      <c r="E228" s="5">
        <v>585</v>
      </c>
      <c r="F228" s="5">
        <v>540</v>
      </c>
      <c r="G228" s="5">
        <v>370.16666670000001</v>
      </c>
      <c r="H228" s="5">
        <v>466.16666670000001</v>
      </c>
      <c r="I228" s="5">
        <v>1036.666667</v>
      </c>
      <c r="J228" s="6">
        <v>0.33267086099999998</v>
      </c>
      <c r="K228" s="6">
        <v>1.1530343270000001</v>
      </c>
      <c r="L228" s="6">
        <v>1.485705187</v>
      </c>
      <c r="M228" s="4">
        <v>0</v>
      </c>
      <c r="N228" s="4" t="s">
        <v>1559</v>
      </c>
      <c r="O228" s="4" t="s">
        <v>379</v>
      </c>
    </row>
    <row r="229" spans="1:15" x14ac:dyDescent="0.4">
      <c r="A229" s="4" t="s">
        <v>380</v>
      </c>
      <c r="B229" s="4" t="s">
        <v>381</v>
      </c>
      <c r="C229" s="4" t="s">
        <v>9</v>
      </c>
      <c r="D229" s="5">
        <v>495</v>
      </c>
      <c r="E229" s="5">
        <v>707</v>
      </c>
      <c r="F229" s="5">
        <v>799</v>
      </c>
      <c r="G229" s="5">
        <v>369.5</v>
      </c>
      <c r="H229" s="5">
        <v>574.44444439999995</v>
      </c>
      <c r="I229" s="5">
        <v>1366.333333</v>
      </c>
      <c r="J229" s="6">
        <v>0.63659301000000001</v>
      </c>
      <c r="K229" s="6">
        <v>1.2500702100000001</v>
      </c>
      <c r="L229" s="6">
        <v>1.88666322</v>
      </c>
      <c r="M229" s="4">
        <v>0</v>
      </c>
      <c r="N229" s="4" t="s">
        <v>2252</v>
      </c>
      <c r="O229" s="4" t="s">
        <v>382</v>
      </c>
    </row>
    <row r="230" spans="1:15" x14ac:dyDescent="0.4">
      <c r="A230" s="4" t="s">
        <v>383</v>
      </c>
      <c r="B230" s="4" t="s">
        <v>22</v>
      </c>
      <c r="C230" s="4" t="s">
        <v>23</v>
      </c>
      <c r="D230" s="5">
        <v>494</v>
      </c>
      <c r="E230" s="5">
        <v>409</v>
      </c>
      <c r="F230" s="5">
        <v>28</v>
      </c>
      <c r="G230" s="5">
        <v>369</v>
      </c>
      <c r="H230" s="5">
        <v>324</v>
      </c>
      <c r="I230" s="5">
        <v>78.926829269999999</v>
      </c>
      <c r="J230" s="6">
        <v>-0.18762700299999999</v>
      </c>
      <c r="K230" s="6">
        <v>-2.037406115</v>
      </c>
      <c r="L230" s="6">
        <v>-2.2250331179999998</v>
      </c>
      <c r="M230" s="4">
        <v>0</v>
      </c>
      <c r="N230" s="4" t="s">
        <v>2479</v>
      </c>
      <c r="O230" s="4" t="s">
        <v>384</v>
      </c>
    </row>
    <row r="231" spans="1:15" x14ac:dyDescent="0.4">
      <c r="A231" s="4" t="s">
        <v>383</v>
      </c>
      <c r="B231" s="4" t="s">
        <v>22</v>
      </c>
      <c r="C231" s="4" t="s">
        <v>23</v>
      </c>
      <c r="D231" s="5">
        <v>494</v>
      </c>
      <c r="E231" s="5">
        <v>409</v>
      </c>
      <c r="F231" s="5">
        <v>28</v>
      </c>
      <c r="G231" s="5">
        <v>369</v>
      </c>
      <c r="H231" s="5">
        <v>324</v>
      </c>
      <c r="I231" s="5">
        <v>78.926829269999999</v>
      </c>
      <c r="J231" s="6">
        <v>-0.18762700299999999</v>
      </c>
      <c r="K231" s="6">
        <v>-2.037406115</v>
      </c>
      <c r="L231" s="6">
        <v>-2.2250331179999998</v>
      </c>
      <c r="M231" s="4">
        <v>0</v>
      </c>
      <c r="N231" s="4" t="s">
        <v>2479</v>
      </c>
      <c r="O231" s="4" t="s">
        <v>385</v>
      </c>
    </row>
    <row r="232" spans="1:15" x14ac:dyDescent="0.4">
      <c r="A232" s="4" t="s">
        <v>383</v>
      </c>
      <c r="B232" s="4" t="s">
        <v>158</v>
      </c>
      <c r="C232" s="4" t="s">
        <v>154</v>
      </c>
      <c r="D232" s="5">
        <v>494</v>
      </c>
      <c r="E232" s="5">
        <v>409</v>
      </c>
      <c r="F232" s="5">
        <v>28</v>
      </c>
      <c r="G232" s="5">
        <v>369</v>
      </c>
      <c r="H232" s="5">
        <v>324</v>
      </c>
      <c r="I232" s="5">
        <v>78.926829269999999</v>
      </c>
      <c r="J232" s="6">
        <v>-0.18762700299999999</v>
      </c>
      <c r="K232" s="6">
        <v>-2.037406115</v>
      </c>
      <c r="L232" s="6">
        <v>-2.2250331179999998</v>
      </c>
      <c r="M232" s="4">
        <v>0</v>
      </c>
      <c r="N232" s="4" t="s">
        <v>2479</v>
      </c>
      <c r="O232" s="4" t="s">
        <v>385</v>
      </c>
    </row>
    <row r="233" spans="1:15" x14ac:dyDescent="0.4">
      <c r="A233" s="4" t="s">
        <v>386</v>
      </c>
      <c r="B233" s="4" t="s">
        <v>166</v>
      </c>
      <c r="C233" s="4" t="s">
        <v>9</v>
      </c>
      <c r="D233" s="5">
        <v>490</v>
      </c>
      <c r="E233" s="5">
        <v>358</v>
      </c>
      <c r="F233" s="5">
        <v>164</v>
      </c>
      <c r="G233" s="5">
        <v>365.83333329999999</v>
      </c>
      <c r="H233" s="5">
        <v>285.33333329999999</v>
      </c>
      <c r="I233" s="5">
        <v>399.11111110000002</v>
      </c>
      <c r="J233" s="6">
        <v>-0.35853823800000001</v>
      </c>
      <c r="K233" s="6">
        <v>0.48414214799999999</v>
      </c>
      <c r="L233" s="6">
        <v>0.12560391000000001</v>
      </c>
      <c r="M233" s="4">
        <v>0</v>
      </c>
      <c r="N233" s="4" t="s">
        <v>1677</v>
      </c>
      <c r="O233" s="4" t="s">
        <v>167</v>
      </c>
    </row>
    <row r="234" spans="1:15" x14ac:dyDescent="0.4">
      <c r="A234" s="4" t="s">
        <v>387</v>
      </c>
      <c r="B234" s="4" t="s">
        <v>157</v>
      </c>
      <c r="C234" s="4" t="s">
        <v>9</v>
      </c>
      <c r="D234" s="5">
        <v>486</v>
      </c>
      <c r="E234" s="5">
        <v>1130</v>
      </c>
      <c r="F234" s="5">
        <v>1810</v>
      </c>
      <c r="G234" s="5">
        <v>363.16666670000001</v>
      </c>
      <c r="H234" s="5">
        <v>936.83333330000005</v>
      </c>
      <c r="I234" s="5">
        <v>2485.333333</v>
      </c>
      <c r="J234" s="6">
        <v>1.367160618</v>
      </c>
      <c r="K234" s="6">
        <v>1.407575045</v>
      </c>
      <c r="L234" s="6">
        <v>2.774735664</v>
      </c>
      <c r="M234" s="4">
        <v>0</v>
      </c>
      <c r="N234" s="4" t="s">
        <v>2458</v>
      </c>
      <c r="O234" s="4" t="s">
        <v>388</v>
      </c>
    </row>
    <row r="235" spans="1:15" x14ac:dyDescent="0.4">
      <c r="A235" s="4" t="s">
        <v>389</v>
      </c>
      <c r="B235" s="4" t="s">
        <v>166</v>
      </c>
      <c r="C235" s="4" t="s">
        <v>9</v>
      </c>
      <c r="D235" s="5">
        <v>481</v>
      </c>
      <c r="E235" s="5">
        <v>160</v>
      </c>
      <c r="F235" s="5">
        <v>28</v>
      </c>
      <c r="G235" s="5">
        <v>359.25</v>
      </c>
      <c r="H235" s="5">
        <v>129.38095240000001</v>
      </c>
      <c r="I235" s="5">
        <v>78.926829269999999</v>
      </c>
      <c r="J235" s="6">
        <v>-1.4733629189999999</v>
      </c>
      <c r="K235" s="6">
        <v>-0.71303753999999997</v>
      </c>
      <c r="L235" s="6">
        <v>-2.1864004590000001</v>
      </c>
      <c r="M235" s="4">
        <v>0</v>
      </c>
      <c r="N235" s="4" t="s">
        <v>1665</v>
      </c>
      <c r="O235" s="4" t="s">
        <v>167</v>
      </c>
    </row>
    <row r="236" spans="1:15" x14ac:dyDescent="0.4">
      <c r="A236" s="4" t="s">
        <v>390</v>
      </c>
      <c r="B236" s="4" t="s">
        <v>56</v>
      </c>
      <c r="C236" s="4" t="s">
        <v>9</v>
      </c>
      <c r="D236" s="5">
        <v>481</v>
      </c>
      <c r="E236" s="5">
        <v>441</v>
      </c>
      <c r="F236" s="5">
        <v>205</v>
      </c>
      <c r="G236" s="5">
        <v>359.25</v>
      </c>
      <c r="H236" s="5">
        <v>349.88888889999998</v>
      </c>
      <c r="I236" s="5">
        <v>487.16666670000001</v>
      </c>
      <c r="J236" s="6">
        <v>-3.8091305999999998E-2</v>
      </c>
      <c r="K236" s="6">
        <v>0.47751857199999997</v>
      </c>
      <c r="L236" s="6">
        <v>0.43942726700000001</v>
      </c>
      <c r="M236" s="4" t="s">
        <v>1771</v>
      </c>
      <c r="N236" s="4" t="s">
        <v>1773</v>
      </c>
      <c r="O236" s="4" t="s">
        <v>57</v>
      </c>
    </row>
    <row r="237" spans="1:15" x14ac:dyDescent="0.4">
      <c r="A237" s="4" t="s">
        <v>391</v>
      </c>
      <c r="B237" s="4" t="s">
        <v>12</v>
      </c>
      <c r="C237" s="4" t="s">
        <v>13</v>
      </c>
      <c r="D237" s="5">
        <v>479</v>
      </c>
      <c r="E237" s="5">
        <v>372</v>
      </c>
      <c r="F237" s="5">
        <v>36</v>
      </c>
      <c r="G237" s="5">
        <v>358</v>
      </c>
      <c r="H237" s="5">
        <v>298.11111110000002</v>
      </c>
      <c r="I237" s="5">
        <v>102.0215054</v>
      </c>
      <c r="J237" s="6">
        <v>-0.264109439</v>
      </c>
      <c r="K237" s="6">
        <v>-1.546976854</v>
      </c>
      <c r="L237" s="6">
        <v>-1.8110862940000001</v>
      </c>
      <c r="M237" s="4">
        <v>0</v>
      </c>
      <c r="N237" s="4" t="s">
        <v>2526</v>
      </c>
      <c r="O237" s="4" t="s">
        <v>392</v>
      </c>
    </row>
    <row r="238" spans="1:15" x14ac:dyDescent="0.4">
      <c r="A238" s="4" t="s">
        <v>393</v>
      </c>
      <c r="B238" s="4" t="s">
        <v>345</v>
      </c>
      <c r="C238" s="4" t="s">
        <v>226</v>
      </c>
      <c r="D238" s="5">
        <v>474</v>
      </c>
      <c r="E238" s="5">
        <v>342</v>
      </c>
      <c r="F238" s="5">
        <v>64</v>
      </c>
      <c r="G238" s="5">
        <v>354.66666670000001</v>
      </c>
      <c r="H238" s="5">
        <v>270.66666670000001</v>
      </c>
      <c r="I238" s="5">
        <v>179.15873020000001</v>
      </c>
      <c r="J238" s="6">
        <v>-0.38994651800000002</v>
      </c>
      <c r="K238" s="6">
        <v>-0.59527888100000004</v>
      </c>
      <c r="L238" s="6">
        <v>-0.98522539899999995</v>
      </c>
      <c r="M238" s="4" t="s">
        <v>2586</v>
      </c>
      <c r="N238" s="4" t="s">
        <v>2587</v>
      </c>
      <c r="O238" s="4" t="s">
        <v>346</v>
      </c>
    </row>
    <row r="239" spans="1:15" x14ac:dyDescent="0.4">
      <c r="A239" s="4" t="s">
        <v>394</v>
      </c>
      <c r="B239" s="4" t="s">
        <v>8</v>
      </c>
      <c r="C239" s="4" t="s">
        <v>9</v>
      </c>
      <c r="D239" s="5">
        <v>472</v>
      </c>
      <c r="E239" s="5">
        <v>234</v>
      </c>
      <c r="F239" s="5">
        <v>65</v>
      </c>
      <c r="G239" s="5">
        <v>352.08333329999999</v>
      </c>
      <c r="H239" s="5">
        <v>187.38095240000001</v>
      </c>
      <c r="I239" s="5">
        <v>182.35087720000001</v>
      </c>
      <c r="J239" s="6">
        <v>-0.90994262800000003</v>
      </c>
      <c r="K239" s="6">
        <v>-3.9257168000000002E-2</v>
      </c>
      <c r="L239" s="6">
        <v>-0.94919979600000004</v>
      </c>
      <c r="M239" s="4">
        <v>0</v>
      </c>
      <c r="N239" s="4" t="s">
        <v>1950</v>
      </c>
      <c r="O239" s="4" t="s">
        <v>107</v>
      </c>
    </row>
    <row r="240" spans="1:15" x14ac:dyDescent="0.4">
      <c r="A240" s="4" t="s">
        <v>395</v>
      </c>
      <c r="B240" s="4" t="s">
        <v>56</v>
      </c>
      <c r="C240" s="4" t="s">
        <v>9</v>
      </c>
      <c r="D240" s="5">
        <v>467</v>
      </c>
      <c r="E240" s="5">
        <v>475</v>
      </c>
      <c r="F240" s="5">
        <v>435</v>
      </c>
      <c r="G240" s="5">
        <v>348.55555559999999</v>
      </c>
      <c r="H240" s="5">
        <v>378.77777780000002</v>
      </c>
      <c r="I240" s="5">
        <v>886.83333330000005</v>
      </c>
      <c r="J240" s="6">
        <v>0.11996307</v>
      </c>
      <c r="K240" s="6">
        <v>1.227311305</v>
      </c>
      <c r="L240" s="6">
        <v>1.347274375</v>
      </c>
      <c r="M240" s="4">
        <v>0</v>
      </c>
      <c r="N240" s="4" t="s">
        <v>1675</v>
      </c>
      <c r="O240" s="4" t="s">
        <v>57</v>
      </c>
    </row>
    <row r="241" spans="1:15" x14ac:dyDescent="0.4">
      <c r="A241" s="4" t="s">
        <v>396</v>
      </c>
      <c r="B241" s="4" t="s">
        <v>8</v>
      </c>
      <c r="C241" s="4" t="s">
        <v>9</v>
      </c>
      <c r="D241" s="5">
        <v>464</v>
      </c>
      <c r="E241" s="5">
        <v>493</v>
      </c>
      <c r="F241" s="5">
        <v>83</v>
      </c>
      <c r="G241" s="5">
        <v>345.75</v>
      </c>
      <c r="H241" s="5">
        <v>390.88888889999998</v>
      </c>
      <c r="I241" s="5">
        <v>230.22916670000001</v>
      </c>
      <c r="J241" s="6">
        <v>0.17702932499999999</v>
      </c>
      <c r="K241" s="6">
        <v>-0.76368796299999997</v>
      </c>
      <c r="L241" s="6">
        <v>-0.58665863799999995</v>
      </c>
      <c r="M241" s="4">
        <v>0</v>
      </c>
      <c r="N241" s="4" t="s">
        <v>1976</v>
      </c>
      <c r="O241" s="4" t="s">
        <v>230</v>
      </c>
    </row>
    <row r="242" spans="1:15" x14ac:dyDescent="0.4">
      <c r="A242" s="4" t="s">
        <v>397</v>
      </c>
      <c r="B242" s="4" t="s">
        <v>381</v>
      </c>
      <c r="C242" s="4" t="s">
        <v>9</v>
      </c>
      <c r="D242" s="5">
        <v>464</v>
      </c>
      <c r="E242" s="5">
        <v>530</v>
      </c>
      <c r="F242" s="5">
        <v>119</v>
      </c>
      <c r="G242" s="5">
        <v>345.75</v>
      </c>
      <c r="H242" s="5">
        <v>419.8666667</v>
      </c>
      <c r="I242" s="5">
        <v>311.96666670000002</v>
      </c>
      <c r="J242" s="6">
        <v>0.28020200499999998</v>
      </c>
      <c r="K242" s="6">
        <v>-0.42853936999999998</v>
      </c>
      <c r="L242" s="6">
        <v>-0.148337365</v>
      </c>
      <c r="M242" s="4">
        <v>0</v>
      </c>
      <c r="N242" s="4" t="s">
        <v>2250</v>
      </c>
      <c r="O242" s="4" t="s">
        <v>382</v>
      </c>
    </row>
    <row r="243" spans="1:15" x14ac:dyDescent="0.4">
      <c r="A243" s="4" t="s">
        <v>398</v>
      </c>
      <c r="B243" s="4" t="s">
        <v>399</v>
      </c>
      <c r="C243" s="4" t="s">
        <v>131</v>
      </c>
      <c r="D243" s="5">
        <v>462</v>
      </c>
      <c r="E243" s="5">
        <v>442</v>
      </c>
      <c r="F243" s="5">
        <v>203</v>
      </c>
      <c r="G243" s="5">
        <v>344.16666670000001</v>
      </c>
      <c r="H243" s="5">
        <v>351.33333329999999</v>
      </c>
      <c r="I243" s="5">
        <v>480.08333329999999</v>
      </c>
      <c r="J243" s="6">
        <v>2.9733084999999999E-2</v>
      </c>
      <c r="K243" s="6">
        <v>0.450444391</v>
      </c>
      <c r="L243" s="6">
        <v>0.48017747599999999</v>
      </c>
      <c r="M243" s="4" t="s">
        <v>1717</v>
      </c>
      <c r="N243" s="4" t="s">
        <v>1728</v>
      </c>
      <c r="O243" s="4" t="s">
        <v>400</v>
      </c>
    </row>
    <row r="244" spans="1:15" x14ac:dyDescent="0.4">
      <c r="A244" s="4" t="s">
        <v>401</v>
      </c>
      <c r="B244" s="4" t="s">
        <v>402</v>
      </c>
      <c r="C244" s="4" t="s">
        <v>131</v>
      </c>
      <c r="D244" s="5">
        <v>461</v>
      </c>
      <c r="E244" s="5">
        <v>503</v>
      </c>
      <c r="F244" s="5">
        <v>109</v>
      </c>
      <c r="G244" s="5">
        <v>343.55555559999999</v>
      </c>
      <c r="H244" s="5">
        <v>398.33333329999999</v>
      </c>
      <c r="I244" s="5">
        <v>290.33333329999999</v>
      </c>
      <c r="J244" s="6">
        <v>0.21343280000000001</v>
      </c>
      <c r="K244" s="6">
        <v>-0.45626599400000001</v>
      </c>
      <c r="L244" s="6">
        <v>-0.242833195</v>
      </c>
      <c r="M244" s="4" t="s">
        <v>1566</v>
      </c>
      <c r="N244" s="4" t="s">
        <v>1569</v>
      </c>
      <c r="O244" s="4" t="s">
        <v>403</v>
      </c>
    </row>
    <row r="245" spans="1:15" x14ac:dyDescent="0.4">
      <c r="A245" s="4" t="s">
        <v>404</v>
      </c>
      <c r="B245" s="4" t="s">
        <v>153</v>
      </c>
      <c r="C245" s="4" t="s">
        <v>154</v>
      </c>
      <c r="D245" s="5">
        <v>461</v>
      </c>
      <c r="E245" s="5">
        <v>248</v>
      </c>
      <c r="F245" s="5">
        <v>5</v>
      </c>
      <c r="G245" s="5">
        <v>343.55555559999999</v>
      </c>
      <c r="H245" s="5">
        <v>197.95833329999999</v>
      </c>
      <c r="I245" s="5">
        <v>17.710317459999999</v>
      </c>
      <c r="J245" s="6">
        <v>-0.79534661200000001</v>
      </c>
      <c r="K245" s="6">
        <v>-3.4825348229999999</v>
      </c>
      <c r="L245" s="6">
        <v>-4.2778814350000003</v>
      </c>
      <c r="M245" s="4" t="s">
        <v>2356</v>
      </c>
      <c r="N245" s="4" t="s">
        <v>2357</v>
      </c>
      <c r="O245" s="4" t="s">
        <v>155</v>
      </c>
    </row>
    <row r="246" spans="1:15" x14ac:dyDescent="0.4">
      <c r="A246" s="4" t="s">
        <v>404</v>
      </c>
      <c r="B246" s="4" t="s">
        <v>156</v>
      </c>
      <c r="C246" s="4" t="s">
        <v>9</v>
      </c>
      <c r="D246" s="5">
        <v>461</v>
      </c>
      <c r="E246" s="5">
        <v>248</v>
      </c>
      <c r="F246" s="5">
        <v>5</v>
      </c>
      <c r="G246" s="5">
        <v>343.55555559999999</v>
      </c>
      <c r="H246" s="5">
        <v>197.95833329999999</v>
      </c>
      <c r="I246" s="5">
        <v>17.710317459999999</v>
      </c>
      <c r="J246" s="6">
        <v>-0.79534661200000001</v>
      </c>
      <c r="K246" s="6">
        <v>-3.4825348229999999</v>
      </c>
      <c r="L246" s="6">
        <v>-4.2778814350000003</v>
      </c>
      <c r="M246" s="4" t="s">
        <v>2356</v>
      </c>
      <c r="N246" s="4" t="s">
        <v>2357</v>
      </c>
      <c r="O246" s="4" t="s">
        <v>155</v>
      </c>
    </row>
    <row r="247" spans="1:15" x14ac:dyDescent="0.4">
      <c r="A247" s="4" t="s">
        <v>404</v>
      </c>
      <c r="B247" s="4" t="s">
        <v>157</v>
      </c>
      <c r="C247" s="4" t="s">
        <v>9</v>
      </c>
      <c r="D247" s="5">
        <v>461</v>
      </c>
      <c r="E247" s="5">
        <v>248</v>
      </c>
      <c r="F247" s="5">
        <v>5</v>
      </c>
      <c r="G247" s="5">
        <v>343.55555559999999</v>
      </c>
      <c r="H247" s="5">
        <v>197.95833329999999</v>
      </c>
      <c r="I247" s="5">
        <v>17.710317459999999</v>
      </c>
      <c r="J247" s="6">
        <v>-0.79534661200000001</v>
      </c>
      <c r="K247" s="6">
        <v>-3.4825348229999999</v>
      </c>
      <c r="L247" s="6">
        <v>-4.2778814350000003</v>
      </c>
      <c r="M247" s="4" t="s">
        <v>2356</v>
      </c>
      <c r="N247" s="4" t="s">
        <v>2357</v>
      </c>
      <c r="O247" s="4" t="s">
        <v>155</v>
      </c>
    </row>
    <row r="248" spans="1:15" x14ac:dyDescent="0.4">
      <c r="A248" s="4" t="s">
        <v>404</v>
      </c>
      <c r="B248" s="4" t="s">
        <v>158</v>
      </c>
      <c r="C248" s="4" t="s">
        <v>154</v>
      </c>
      <c r="D248" s="5">
        <v>461</v>
      </c>
      <c r="E248" s="5">
        <v>248</v>
      </c>
      <c r="F248" s="5">
        <v>5</v>
      </c>
      <c r="G248" s="5">
        <v>343.55555559999999</v>
      </c>
      <c r="H248" s="5">
        <v>197.95833329999999</v>
      </c>
      <c r="I248" s="5">
        <v>17.710317459999999</v>
      </c>
      <c r="J248" s="6">
        <v>-0.79534661200000001</v>
      </c>
      <c r="K248" s="6">
        <v>-3.4825348229999999</v>
      </c>
      <c r="L248" s="6">
        <v>-4.2778814350000003</v>
      </c>
      <c r="M248" s="4" t="s">
        <v>2356</v>
      </c>
      <c r="N248" s="4" t="s">
        <v>2357</v>
      </c>
      <c r="O248" s="4" t="s">
        <v>155</v>
      </c>
    </row>
    <row r="249" spans="1:15" x14ac:dyDescent="0.4">
      <c r="A249" s="4" t="s">
        <v>405</v>
      </c>
      <c r="B249" s="4" t="s">
        <v>86</v>
      </c>
      <c r="C249" s="4" t="s">
        <v>87</v>
      </c>
      <c r="D249" s="5">
        <v>458</v>
      </c>
      <c r="E249" s="5">
        <v>373</v>
      </c>
      <c r="F249" s="5">
        <v>262</v>
      </c>
      <c r="G249" s="5">
        <v>340.75</v>
      </c>
      <c r="H249" s="5">
        <v>299.22222219999998</v>
      </c>
      <c r="I249" s="5">
        <v>585.58333330000005</v>
      </c>
      <c r="J249" s="6">
        <v>-0.18749633399999999</v>
      </c>
      <c r="K249" s="6">
        <v>0.96865716899999998</v>
      </c>
      <c r="L249" s="6">
        <v>0.78116083599999997</v>
      </c>
      <c r="M249" s="4" t="s">
        <v>2576</v>
      </c>
      <c r="N249" s="4" t="s">
        <v>2577</v>
      </c>
      <c r="O249" s="4" t="s">
        <v>88</v>
      </c>
    </row>
    <row r="250" spans="1:15" x14ac:dyDescent="0.4">
      <c r="A250" s="4" t="s">
        <v>406</v>
      </c>
      <c r="B250" s="4" t="s">
        <v>8</v>
      </c>
      <c r="C250" s="4" t="s">
        <v>9</v>
      </c>
      <c r="D250" s="5">
        <v>457</v>
      </c>
      <c r="E250" s="5">
        <v>357</v>
      </c>
      <c r="F250" s="5">
        <v>95</v>
      </c>
      <c r="G250" s="5">
        <v>339.72222219999998</v>
      </c>
      <c r="H250" s="5">
        <v>285</v>
      </c>
      <c r="I250" s="5">
        <v>257.92592589999998</v>
      </c>
      <c r="J250" s="6">
        <v>-0.25339367299999999</v>
      </c>
      <c r="K250" s="6">
        <v>-0.14400512400000001</v>
      </c>
      <c r="L250" s="6">
        <v>-0.397398796</v>
      </c>
      <c r="M250" s="4" t="s">
        <v>1857</v>
      </c>
      <c r="N250" s="4" t="s">
        <v>1919</v>
      </c>
      <c r="O250" s="4" t="s">
        <v>74</v>
      </c>
    </row>
    <row r="251" spans="1:15" x14ac:dyDescent="0.4">
      <c r="A251" s="4" t="s">
        <v>407</v>
      </c>
      <c r="B251" s="4" t="s">
        <v>157</v>
      </c>
      <c r="C251" s="4" t="s">
        <v>9</v>
      </c>
      <c r="D251" s="5">
        <v>456</v>
      </c>
      <c r="E251" s="5">
        <v>520</v>
      </c>
      <c r="F251" s="5">
        <v>417</v>
      </c>
      <c r="G251" s="5">
        <v>338.77777780000002</v>
      </c>
      <c r="H251" s="5">
        <v>412.5</v>
      </c>
      <c r="I251" s="5">
        <v>848.77777779999997</v>
      </c>
      <c r="J251" s="6">
        <v>0.28405487600000001</v>
      </c>
      <c r="K251" s="6">
        <v>1.040992766</v>
      </c>
      <c r="L251" s="6">
        <v>1.3250476410000001</v>
      </c>
      <c r="M251" s="4">
        <v>0</v>
      </c>
      <c r="N251" s="4" t="s">
        <v>2436</v>
      </c>
      <c r="O251" s="4" t="s">
        <v>408</v>
      </c>
    </row>
    <row r="252" spans="1:15" x14ac:dyDescent="0.4">
      <c r="A252" s="4" t="s">
        <v>409</v>
      </c>
      <c r="B252" s="4" t="s">
        <v>76</v>
      </c>
      <c r="C252" s="4" t="s">
        <v>9</v>
      </c>
      <c r="D252" s="5">
        <v>455</v>
      </c>
      <c r="E252" s="5">
        <v>71</v>
      </c>
      <c r="F252" s="5">
        <v>6</v>
      </c>
      <c r="G252" s="5">
        <v>337.66666670000001</v>
      </c>
      <c r="H252" s="5">
        <v>56.642857139999997</v>
      </c>
      <c r="I252" s="5">
        <v>20.385281389999999</v>
      </c>
      <c r="J252" s="6">
        <v>-2.5756338240000001</v>
      </c>
      <c r="K252" s="6">
        <v>-1.474366168</v>
      </c>
      <c r="L252" s="6">
        <v>-4.049999992</v>
      </c>
      <c r="M252" s="4">
        <v>0</v>
      </c>
      <c r="N252" s="4" t="s">
        <v>2090</v>
      </c>
      <c r="O252" s="4" t="s">
        <v>77</v>
      </c>
    </row>
    <row r="253" spans="1:15" x14ac:dyDescent="0.4">
      <c r="A253" s="4" t="s">
        <v>410</v>
      </c>
      <c r="B253" s="4" t="s">
        <v>166</v>
      </c>
      <c r="C253" s="4" t="s">
        <v>9</v>
      </c>
      <c r="D253" s="5">
        <v>452</v>
      </c>
      <c r="E253" s="5">
        <v>154</v>
      </c>
      <c r="F253" s="5">
        <v>106</v>
      </c>
      <c r="G253" s="5">
        <v>335.33333329999999</v>
      </c>
      <c r="H253" s="5">
        <v>124.66666669999999</v>
      </c>
      <c r="I253" s="5">
        <v>283.66666670000001</v>
      </c>
      <c r="J253" s="6">
        <v>-1.42752013</v>
      </c>
      <c r="K253" s="6">
        <v>1.1861208620000001</v>
      </c>
      <c r="L253" s="6">
        <v>-0.241399268</v>
      </c>
      <c r="M253" s="4">
        <v>0</v>
      </c>
      <c r="N253" s="4" t="s">
        <v>1663</v>
      </c>
      <c r="O253" s="4" t="s">
        <v>167</v>
      </c>
    </row>
    <row r="254" spans="1:15" x14ac:dyDescent="0.4">
      <c r="A254" s="4" t="s">
        <v>411</v>
      </c>
      <c r="B254" s="4" t="s">
        <v>66</v>
      </c>
      <c r="C254" s="4" t="s">
        <v>39</v>
      </c>
      <c r="D254" s="5">
        <v>448</v>
      </c>
      <c r="E254" s="5">
        <v>260</v>
      </c>
      <c r="F254" s="5">
        <v>12</v>
      </c>
      <c r="G254" s="5">
        <v>331.4</v>
      </c>
      <c r="H254" s="5">
        <v>205.33333329999999</v>
      </c>
      <c r="I254" s="5">
        <v>38.104651160000003</v>
      </c>
      <c r="J254" s="6">
        <v>-0.69060575199999996</v>
      </c>
      <c r="K254" s="6">
        <v>-2.4299288369999998</v>
      </c>
      <c r="L254" s="6">
        <v>-3.120534589</v>
      </c>
      <c r="M254" s="4">
        <v>0</v>
      </c>
      <c r="N254" s="4" t="s">
        <v>2097</v>
      </c>
      <c r="O254" s="4" t="s">
        <v>147</v>
      </c>
    </row>
    <row r="255" spans="1:15" x14ac:dyDescent="0.4">
      <c r="A255" s="4" t="s">
        <v>412</v>
      </c>
      <c r="B255" s="4" t="s">
        <v>8</v>
      </c>
      <c r="C255" s="4" t="s">
        <v>9</v>
      </c>
      <c r="D255" s="5">
        <v>445</v>
      </c>
      <c r="E255" s="5">
        <v>784</v>
      </c>
      <c r="F255" s="5">
        <v>744</v>
      </c>
      <c r="G255" s="5">
        <v>329</v>
      </c>
      <c r="H255" s="5">
        <v>644.66666669999995</v>
      </c>
      <c r="I255" s="5">
        <v>1297.333333</v>
      </c>
      <c r="J255" s="6">
        <v>0.97046580500000001</v>
      </c>
      <c r="K255" s="6">
        <v>1.008923915</v>
      </c>
      <c r="L255" s="6">
        <v>1.9793897199999999</v>
      </c>
      <c r="M255" s="4">
        <v>0</v>
      </c>
      <c r="N255" s="4" t="s">
        <v>1896</v>
      </c>
      <c r="O255" s="4" t="s">
        <v>413</v>
      </c>
    </row>
    <row r="256" spans="1:15" x14ac:dyDescent="0.4">
      <c r="A256" s="4" t="s">
        <v>414</v>
      </c>
      <c r="B256" s="4" t="s">
        <v>157</v>
      </c>
      <c r="C256" s="4" t="s">
        <v>9</v>
      </c>
      <c r="D256" s="5">
        <v>441</v>
      </c>
      <c r="E256" s="5">
        <v>390</v>
      </c>
      <c r="F256" s="5">
        <v>8</v>
      </c>
      <c r="G256" s="5">
        <v>326</v>
      </c>
      <c r="H256" s="5">
        <v>312</v>
      </c>
      <c r="I256" s="5">
        <v>26.336257310000001</v>
      </c>
      <c r="J256" s="6">
        <v>-6.3325935E-2</v>
      </c>
      <c r="K256" s="6">
        <v>-3.5664237879999998</v>
      </c>
      <c r="L256" s="6">
        <v>-3.6297497230000002</v>
      </c>
      <c r="M256" s="4">
        <v>0</v>
      </c>
      <c r="N256" s="4" t="s">
        <v>2463</v>
      </c>
      <c r="O256" s="4" t="s">
        <v>415</v>
      </c>
    </row>
    <row r="257" spans="1:15" x14ac:dyDescent="0.4">
      <c r="A257" s="4" t="s">
        <v>416</v>
      </c>
      <c r="B257" s="4" t="s">
        <v>123</v>
      </c>
      <c r="C257" s="4" t="s">
        <v>9</v>
      </c>
      <c r="D257" s="5">
        <v>439</v>
      </c>
      <c r="E257" s="5">
        <v>207</v>
      </c>
      <c r="F257" s="5">
        <v>387</v>
      </c>
      <c r="G257" s="5">
        <v>324.41666670000001</v>
      </c>
      <c r="H257" s="5">
        <v>164.66666670000001</v>
      </c>
      <c r="I257" s="5">
        <v>800</v>
      </c>
      <c r="J257" s="6">
        <v>-0.97829939799999999</v>
      </c>
      <c r="K257" s="6">
        <v>2.280451459</v>
      </c>
      <c r="L257" s="6">
        <v>1.3021520609999999</v>
      </c>
      <c r="M257" s="4" t="s">
        <v>2651</v>
      </c>
      <c r="N257" s="4" t="s">
        <v>2654</v>
      </c>
      <c r="O257" s="4" t="s">
        <v>124</v>
      </c>
    </row>
    <row r="258" spans="1:15" x14ac:dyDescent="0.4">
      <c r="A258" s="4" t="s">
        <v>416</v>
      </c>
      <c r="B258" s="4" t="s">
        <v>123</v>
      </c>
      <c r="C258" s="4" t="s">
        <v>9</v>
      </c>
      <c r="D258" s="5">
        <v>439</v>
      </c>
      <c r="E258" s="5">
        <v>207</v>
      </c>
      <c r="F258" s="5">
        <v>387</v>
      </c>
      <c r="G258" s="5">
        <v>324.41666670000001</v>
      </c>
      <c r="H258" s="5">
        <v>164.66666670000001</v>
      </c>
      <c r="I258" s="5">
        <v>800</v>
      </c>
      <c r="J258" s="6">
        <v>-0.97829939799999999</v>
      </c>
      <c r="K258" s="6">
        <v>2.280451459</v>
      </c>
      <c r="L258" s="6">
        <v>1.3021520609999999</v>
      </c>
      <c r="M258" s="4" t="s">
        <v>2651</v>
      </c>
      <c r="N258" s="4" t="s">
        <v>2654</v>
      </c>
      <c r="O258" s="4" t="s">
        <v>124</v>
      </c>
    </row>
    <row r="259" spans="1:15" x14ac:dyDescent="0.4">
      <c r="A259" s="4" t="s">
        <v>417</v>
      </c>
      <c r="B259" s="4" t="s">
        <v>418</v>
      </c>
      <c r="C259" s="4" t="s">
        <v>23</v>
      </c>
      <c r="D259" s="5">
        <v>437</v>
      </c>
      <c r="E259" s="5">
        <v>184</v>
      </c>
      <c r="F259" s="5">
        <v>1</v>
      </c>
      <c r="G259" s="5">
        <v>322.77777780000002</v>
      </c>
      <c r="H259" s="5">
        <v>147.75</v>
      </c>
      <c r="I259" s="5">
        <v>5.5679257790000003</v>
      </c>
      <c r="J259" s="6">
        <v>-1.1273831270000001</v>
      </c>
      <c r="K259" s="6">
        <v>-4.7298743400000003</v>
      </c>
      <c r="L259" s="6">
        <v>-5.8572574670000002</v>
      </c>
      <c r="M259" s="4">
        <v>0</v>
      </c>
      <c r="N259" s="4" t="s">
        <v>2201</v>
      </c>
      <c r="O259" s="4" t="s">
        <v>419</v>
      </c>
    </row>
    <row r="260" spans="1:15" x14ac:dyDescent="0.4">
      <c r="A260" s="4" t="s">
        <v>417</v>
      </c>
      <c r="B260" s="4" t="s">
        <v>418</v>
      </c>
      <c r="C260" s="4" t="s">
        <v>23</v>
      </c>
      <c r="D260" s="5">
        <v>437</v>
      </c>
      <c r="E260" s="5">
        <v>184</v>
      </c>
      <c r="F260" s="5">
        <v>1</v>
      </c>
      <c r="G260" s="5">
        <v>322.77777780000002</v>
      </c>
      <c r="H260" s="5">
        <v>147.75</v>
      </c>
      <c r="I260" s="5">
        <v>5.5679257790000003</v>
      </c>
      <c r="J260" s="6">
        <v>-1.1273831270000001</v>
      </c>
      <c r="K260" s="6">
        <v>-4.7298743400000003</v>
      </c>
      <c r="L260" s="6">
        <v>-5.8572574670000002</v>
      </c>
      <c r="M260" s="4">
        <v>0</v>
      </c>
      <c r="N260" s="4" t="s">
        <v>2201</v>
      </c>
      <c r="O260" s="4" t="s">
        <v>419</v>
      </c>
    </row>
    <row r="261" spans="1:15" x14ac:dyDescent="0.4">
      <c r="A261" s="4" t="s">
        <v>420</v>
      </c>
      <c r="B261" s="4" t="s">
        <v>66</v>
      </c>
      <c r="C261" s="4" t="s">
        <v>39</v>
      </c>
      <c r="D261" s="5">
        <v>430</v>
      </c>
      <c r="E261" s="5">
        <v>516</v>
      </c>
      <c r="F261" s="5">
        <v>192</v>
      </c>
      <c r="G261" s="5">
        <v>315.83333329999999</v>
      </c>
      <c r="H261" s="5">
        <v>409.5</v>
      </c>
      <c r="I261" s="5">
        <v>457.06666669999998</v>
      </c>
      <c r="J261" s="6">
        <v>0.374700009</v>
      </c>
      <c r="K261" s="6">
        <v>0.15854115699999999</v>
      </c>
      <c r="L261" s="6">
        <v>0.53324116600000004</v>
      </c>
      <c r="M261" s="4">
        <v>0</v>
      </c>
      <c r="N261" s="4" t="s">
        <v>2110</v>
      </c>
      <c r="O261" s="4" t="s">
        <v>67</v>
      </c>
    </row>
    <row r="262" spans="1:15" x14ac:dyDescent="0.4">
      <c r="A262" s="4" t="s">
        <v>421</v>
      </c>
      <c r="B262" s="4" t="s">
        <v>135</v>
      </c>
      <c r="C262" s="4" t="s">
        <v>127</v>
      </c>
      <c r="D262" s="5">
        <v>427</v>
      </c>
      <c r="E262" s="5">
        <v>401</v>
      </c>
      <c r="F262" s="5">
        <v>104</v>
      </c>
      <c r="G262" s="5">
        <v>312.5</v>
      </c>
      <c r="H262" s="5">
        <v>318</v>
      </c>
      <c r="I262" s="5">
        <v>278.89999999999998</v>
      </c>
      <c r="J262" s="6">
        <v>2.5170576E-2</v>
      </c>
      <c r="K262" s="6">
        <v>-0.18927883100000001</v>
      </c>
      <c r="L262" s="6">
        <v>-0.16410825500000001</v>
      </c>
      <c r="M262" s="4">
        <v>0</v>
      </c>
      <c r="N262" s="4" t="s">
        <v>2368</v>
      </c>
      <c r="O262" s="4" t="s">
        <v>422</v>
      </c>
    </row>
    <row r="263" spans="1:15" x14ac:dyDescent="0.4">
      <c r="A263" s="4" t="s">
        <v>424</v>
      </c>
      <c r="B263" s="4" t="s">
        <v>76</v>
      </c>
      <c r="C263" s="4" t="s">
        <v>9</v>
      </c>
      <c r="D263" s="5">
        <v>420</v>
      </c>
      <c r="E263" s="5">
        <v>264</v>
      </c>
      <c r="F263" s="5">
        <v>155</v>
      </c>
      <c r="G263" s="5">
        <v>306.66666670000001</v>
      </c>
      <c r="H263" s="5">
        <v>208.6</v>
      </c>
      <c r="I263" s="5">
        <v>378</v>
      </c>
      <c r="J263" s="6">
        <v>-0.55593220300000001</v>
      </c>
      <c r="K263" s="6">
        <v>0.85764707699999998</v>
      </c>
      <c r="L263" s="6">
        <v>0.30171487400000002</v>
      </c>
      <c r="M263" s="4" t="s">
        <v>2062</v>
      </c>
      <c r="N263" s="4" t="s">
        <v>2063</v>
      </c>
      <c r="O263" s="4" t="s">
        <v>77</v>
      </c>
    </row>
    <row r="264" spans="1:15" x14ac:dyDescent="0.4">
      <c r="A264" s="4" t="s">
        <v>425</v>
      </c>
      <c r="B264" s="4" t="s">
        <v>264</v>
      </c>
      <c r="C264" s="4" t="s">
        <v>9</v>
      </c>
      <c r="D264" s="5">
        <v>420</v>
      </c>
      <c r="E264" s="5">
        <v>423</v>
      </c>
      <c r="F264" s="5">
        <v>52</v>
      </c>
      <c r="G264" s="5">
        <v>306.66666670000001</v>
      </c>
      <c r="H264" s="5">
        <v>334.22222219999998</v>
      </c>
      <c r="I264" s="5">
        <v>144.6166667</v>
      </c>
      <c r="J264" s="6">
        <v>0.1241363</v>
      </c>
      <c r="K264" s="6">
        <v>-1.2085738319999999</v>
      </c>
      <c r="L264" s="6">
        <v>-1.0844375319999999</v>
      </c>
      <c r="M264" s="4">
        <v>0</v>
      </c>
      <c r="N264" s="4" t="s">
        <v>2211</v>
      </c>
      <c r="O264" s="4" t="s">
        <v>426</v>
      </c>
    </row>
    <row r="265" spans="1:15" x14ac:dyDescent="0.4">
      <c r="A265" s="4" t="s">
        <v>427</v>
      </c>
      <c r="B265" s="4" t="s">
        <v>192</v>
      </c>
      <c r="C265" s="4" t="s">
        <v>9</v>
      </c>
      <c r="D265" s="5">
        <v>418</v>
      </c>
      <c r="E265" s="5">
        <v>181</v>
      </c>
      <c r="F265" s="5">
        <v>31</v>
      </c>
      <c r="G265" s="5">
        <v>305.33333329999999</v>
      </c>
      <c r="H265" s="5">
        <v>145.33333329999999</v>
      </c>
      <c r="I265" s="5">
        <v>88.180180179999994</v>
      </c>
      <c r="J265" s="6">
        <v>-1.0710194630000001</v>
      </c>
      <c r="K265" s="6">
        <v>-0.72083930399999996</v>
      </c>
      <c r="L265" s="6">
        <v>-1.791858768</v>
      </c>
      <c r="M265" s="4" t="s">
        <v>2289</v>
      </c>
      <c r="N265" s="4" t="s">
        <v>2340</v>
      </c>
      <c r="O265" s="4" t="s">
        <v>291</v>
      </c>
    </row>
    <row r="266" spans="1:15" x14ac:dyDescent="0.4">
      <c r="A266" s="4" t="s">
        <v>427</v>
      </c>
      <c r="B266" s="4" t="s">
        <v>192</v>
      </c>
      <c r="C266" s="4" t="s">
        <v>9</v>
      </c>
      <c r="D266" s="5">
        <v>418</v>
      </c>
      <c r="E266" s="5">
        <v>181</v>
      </c>
      <c r="F266" s="5">
        <v>31</v>
      </c>
      <c r="G266" s="5">
        <v>305.33333329999999</v>
      </c>
      <c r="H266" s="5">
        <v>145.33333329999999</v>
      </c>
      <c r="I266" s="5">
        <v>88.180180179999994</v>
      </c>
      <c r="J266" s="6">
        <v>-1.0710194630000001</v>
      </c>
      <c r="K266" s="6">
        <v>-0.72083930399999996</v>
      </c>
      <c r="L266" s="6">
        <v>-1.791858768</v>
      </c>
      <c r="M266" s="4" t="s">
        <v>2289</v>
      </c>
      <c r="N266" s="4" t="s">
        <v>2340</v>
      </c>
      <c r="O266" s="4" t="s">
        <v>291</v>
      </c>
    </row>
    <row r="267" spans="1:15" x14ac:dyDescent="0.4">
      <c r="A267" s="4" t="s">
        <v>428</v>
      </c>
      <c r="B267" s="4" t="s">
        <v>66</v>
      </c>
      <c r="C267" s="4" t="s">
        <v>39</v>
      </c>
      <c r="D267" s="5">
        <v>413</v>
      </c>
      <c r="E267" s="5">
        <v>424</v>
      </c>
      <c r="F267" s="5">
        <v>97</v>
      </c>
      <c r="G267" s="5">
        <v>301.66666670000001</v>
      </c>
      <c r="H267" s="5">
        <v>335.33333329999999</v>
      </c>
      <c r="I267" s="5">
        <v>261.969697</v>
      </c>
      <c r="J267" s="6">
        <v>0.15264060800000001</v>
      </c>
      <c r="K267" s="6">
        <v>-0.35619595999999998</v>
      </c>
      <c r="L267" s="6">
        <v>-0.20355535199999999</v>
      </c>
      <c r="M267" s="4">
        <v>0</v>
      </c>
      <c r="N267" s="4" t="s">
        <v>2097</v>
      </c>
      <c r="O267" s="4" t="s">
        <v>67</v>
      </c>
    </row>
    <row r="268" spans="1:15" x14ac:dyDescent="0.4">
      <c r="A268" s="4" t="s">
        <v>429</v>
      </c>
      <c r="B268" s="4" t="s">
        <v>310</v>
      </c>
      <c r="C268" s="4" t="s">
        <v>111</v>
      </c>
      <c r="D268" s="5">
        <v>408</v>
      </c>
      <c r="E268" s="5">
        <v>278</v>
      </c>
      <c r="F268" s="5">
        <v>57</v>
      </c>
      <c r="G268" s="5">
        <v>297.83333329999999</v>
      </c>
      <c r="H268" s="5">
        <v>218.5</v>
      </c>
      <c r="I268" s="5">
        <v>159.2352941</v>
      </c>
      <c r="J268" s="6">
        <v>-0.44687194899999999</v>
      </c>
      <c r="K268" s="6">
        <v>-0.45647313900000003</v>
      </c>
      <c r="L268" s="6">
        <v>-0.90334508700000005</v>
      </c>
      <c r="M268" s="4">
        <v>0</v>
      </c>
      <c r="N268" s="4" t="s">
        <v>2186</v>
      </c>
      <c r="O268" s="4" t="s">
        <v>311</v>
      </c>
    </row>
    <row r="269" spans="1:15" x14ac:dyDescent="0.4">
      <c r="A269" s="4" t="s">
        <v>430</v>
      </c>
      <c r="B269" s="4" t="s">
        <v>158</v>
      </c>
      <c r="C269" s="4" t="s">
        <v>154</v>
      </c>
      <c r="D269" s="5">
        <v>407</v>
      </c>
      <c r="E269" s="5">
        <v>387</v>
      </c>
      <c r="F269" s="5">
        <v>34</v>
      </c>
      <c r="G269" s="5">
        <v>297</v>
      </c>
      <c r="H269" s="5">
        <v>309.8</v>
      </c>
      <c r="I269" s="5">
        <v>96.008771929999995</v>
      </c>
      <c r="J269" s="6">
        <v>6.0874213000000003E-2</v>
      </c>
      <c r="K269" s="6">
        <v>-1.6900990140000001</v>
      </c>
      <c r="L269" s="6">
        <v>-1.6292248009999999</v>
      </c>
      <c r="M269" s="4" t="s">
        <v>2633</v>
      </c>
      <c r="N269" s="4" t="s">
        <v>2627</v>
      </c>
      <c r="O269" s="4" t="s">
        <v>256</v>
      </c>
    </row>
    <row r="270" spans="1:15" x14ac:dyDescent="0.4">
      <c r="A270" s="4" t="s">
        <v>431</v>
      </c>
      <c r="B270" s="4" t="s">
        <v>157</v>
      </c>
      <c r="C270" s="4" t="s">
        <v>9</v>
      </c>
      <c r="D270" s="5">
        <v>405</v>
      </c>
      <c r="E270" s="5">
        <v>244</v>
      </c>
      <c r="F270" s="5">
        <v>217</v>
      </c>
      <c r="G270" s="5">
        <v>295.33333329999999</v>
      </c>
      <c r="H270" s="5">
        <v>194.33333329999999</v>
      </c>
      <c r="I270" s="5">
        <v>515.22222220000003</v>
      </c>
      <c r="J270" s="6">
        <v>-0.603810815</v>
      </c>
      <c r="K270" s="6">
        <v>1.4066614369999999</v>
      </c>
      <c r="L270" s="6">
        <v>0.80285062200000001</v>
      </c>
      <c r="M270" s="4" t="s">
        <v>1643</v>
      </c>
      <c r="N270" s="4" t="s">
        <v>2442</v>
      </c>
      <c r="O270" s="4" t="s">
        <v>432</v>
      </c>
    </row>
    <row r="271" spans="1:15" x14ac:dyDescent="0.4">
      <c r="A271" s="4" t="s">
        <v>433</v>
      </c>
      <c r="B271" s="4" t="s">
        <v>8</v>
      </c>
      <c r="C271" s="4" t="s">
        <v>9</v>
      </c>
      <c r="D271" s="5">
        <v>403</v>
      </c>
      <c r="E271" s="5">
        <v>553</v>
      </c>
      <c r="F271" s="5">
        <v>419</v>
      </c>
      <c r="G271" s="5">
        <v>293.88888889999998</v>
      </c>
      <c r="H271" s="5">
        <v>437.33333329999999</v>
      </c>
      <c r="I271" s="5">
        <v>853.58333330000005</v>
      </c>
      <c r="J271" s="6">
        <v>0.57346249800000004</v>
      </c>
      <c r="K271" s="6">
        <v>0.96479869299999998</v>
      </c>
      <c r="L271" s="6">
        <v>1.5382611909999999</v>
      </c>
      <c r="M271" s="4">
        <v>0</v>
      </c>
      <c r="N271" s="4" t="s">
        <v>2001</v>
      </c>
      <c r="O271" s="4" t="s">
        <v>107</v>
      </c>
    </row>
    <row r="272" spans="1:15" x14ac:dyDescent="0.4">
      <c r="A272" s="4" t="s">
        <v>434</v>
      </c>
      <c r="B272" s="4" t="s">
        <v>12</v>
      </c>
      <c r="C272" s="4" t="s">
        <v>13</v>
      </c>
      <c r="D272" s="5">
        <v>403</v>
      </c>
      <c r="E272" s="5">
        <v>317</v>
      </c>
      <c r="F272" s="5">
        <v>34</v>
      </c>
      <c r="G272" s="5">
        <v>293.88888889999998</v>
      </c>
      <c r="H272" s="5">
        <v>248</v>
      </c>
      <c r="I272" s="5">
        <v>96.008771929999995</v>
      </c>
      <c r="J272" s="6">
        <v>-0.244930695</v>
      </c>
      <c r="K272" s="6">
        <v>-1.3691019900000001</v>
      </c>
      <c r="L272" s="6">
        <v>-1.614032686</v>
      </c>
      <c r="M272" s="4">
        <v>0</v>
      </c>
      <c r="N272" s="4" t="s">
        <v>2542</v>
      </c>
      <c r="O272" s="4" t="s">
        <v>82</v>
      </c>
    </row>
    <row r="273" spans="1:15" x14ac:dyDescent="0.4">
      <c r="A273" s="4" t="s">
        <v>435</v>
      </c>
      <c r="B273" s="4" t="s">
        <v>436</v>
      </c>
      <c r="C273" s="4" t="s">
        <v>9</v>
      </c>
      <c r="D273" s="5">
        <v>402</v>
      </c>
      <c r="E273" s="5">
        <v>300</v>
      </c>
      <c r="F273" s="5">
        <v>133</v>
      </c>
      <c r="G273" s="5">
        <v>293.08333329999999</v>
      </c>
      <c r="H273" s="5">
        <v>235.2666667</v>
      </c>
      <c r="I273" s="5">
        <v>341</v>
      </c>
      <c r="J273" s="6">
        <v>-0.31701400000000002</v>
      </c>
      <c r="K273" s="6">
        <v>0.53547480999999997</v>
      </c>
      <c r="L273" s="6">
        <v>0.21846081000000001</v>
      </c>
      <c r="M273" s="4">
        <v>0</v>
      </c>
      <c r="N273" s="4" t="s">
        <v>1805</v>
      </c>
      <c r="O273" s="4" t="s">
        <v>437</v>
      </c>
    </row>
    <row r="274" spans="1:15" x14ac:dyDescent="0.4">
      <c r="A274" s="4" t="s">
        <v>438</v>
      </c>
      <c r="B274" s="4" t="s">
        <v>156</v>
      </c>
      <c r="C274" s="4" t="s">
        <v>9</v>
      </c>
      <c r="D274" s="5">
        <v>402</v>
      </c>
      <c r="E274" s="5">
        <v>351</v>
      </c>
      <c r="F274" s="5">
        <v>126</v>
      </c>
      <c r="G274" s="5">
        <v>293.08333329999999</v>
      </c>
      <c r="H274" s="5">
        <v>280.16666670000001</v>
      </c>
      <c r="I274" s="5">
        <v>328.46666670000002</v>
      </c>
      <c r="J274" s="6">
        <v>-6.5025609999999998E-2</v>
      </c>
      <c r="K274" s="6">
        <v>0.22946165199999999</v>
      </c>
      <c r="L274" s="6">
        <v>0.164436042</v>
      </c>
      <c r="M274" s="4">
        <v>0</v>
      </c>
      <c r="N274" s="4" t="s">
        <v>2422</v>
      </c>
      <c r="O274" s="4" t="s">
        <v>286</v>
      </c>
    </row>
    <row r="275" spans="1:15" x14ac:dyDescent="0.4">
      <c r="A275" s="4" t="s">
        <v>438</v>
      </c>
      <c r="B275" s="4" t="s">
        <v>157</v>
      </c>
      <c r="C275" s="4" t="s">
        <v>9</v>
      </c>
      <c r="D275" s="5">
        <v>402</v>
      </c>
      <c r="E275" s="5">
        <v>351</v>
      </c>
      <c r="F275" s="5">
        <v>126</v>
      </c>
      <c r="G275" s="5">
        <v>293.08333329999999</v>
      </c>
      <c r="H275" s="5">
        <v>280.16666670000001</v>
      </c>
      <c r="I275" s="5">
        <v>328.46666670000002</v>
      </c>
      <c r="J275" s="6">
        <v>-6.5025609999999998E-2</v>
      </c>
      <c r="K275" s="6">
        <v>0.22946165199999999</v>
      </c>
      <c r="L275" s="6">
        <v>0.164436042</v>
      </c>
      <c r="M275" s="4">
        <v>0</v>
      </c>
      <c r="N275" s="4" t="s">
        <v>2422</v>
      </c>
      <c r="O275" s="4" t="s">
        <v>286</v>
      </c>
    </row>
    <row r="276" spans="1:15" x14ac:dyDescent="0.4">
      <c r="A276" s="4" t="s">
        <v>439</v>
      </c>
      <c r="B276" s="4" t="s">
        <v>440</v>
      </c>
      <c r="C276" s="4" t="s">
        <v>9</v>
      </c>
      <c r="D276" s="5">
        <v>400</v>
      </c>
      <c r="E276" s="5">
        <v>524</v>
      </c>
      <c r="F276" s="5">
        <v>99</v>
      </c>
      <c r="G276" s="5">
        <v>291.55555559999999</v>
      </c>
      <c r="H276" s="5">
        <v>414.91666670000001</v>
      </c>
      <c r="I276" s="5">
        <v>267.46153850000002</v>
      </c>
      <c r="J276" s="6">
        <v>0.50905079600000003</v>
      </c>
      <c r="K276" s="6">
        <v>-0.63349016599999997</v>
      </c>
      <c r="L276" s="6">
        <v>-0.12443936999999999</v>
      </c>
      <c r="M276" s="4" t="s">
        <v>2345</v>
      </c>
      <c r="N276" s="4" t="s">
        <v>2349</v>
      </c>
      <c r="O276" s="4" t="s">
        <v>441</v>
      </c>
    </row>
    <row r="277" spans="1:15" x14ac:dyDescent="0.4">
      <c r="A277" s="4" t="s">
        <v>442</v>
      </c>
      <c r="B277" s="4" t="s">
        <v>12</v>
      </c>
      <c r="C277" s="4" t="s">
        <v>13</v>
      </c>
      <c r="D277" s="5">
        <v>398</v>
      </c>
      <c r="E277" s="5">
        <v>313</v>
      </c>
      <c r="F277" s="5">
        <v>48</v>
      </c>
      <c r="G277" s="5">
        <v>290.5</v>
      </c>
      <c r="H277" s="5">
        <v>244.66666670000001</v>
      </c>
      <c r="I277" s="5">
        <v>132.9642857</v>
      </c>
      <c r="J277" s="6">
        <v>-0.24772060100000001</v>
      </c>
      <c r="K277" s="6">
        <v>-0.87977877299999996</v>
      </c>
      <c r="L277" s="6">
        <v>-1.127499375</v>
      </c>
      <c r="M277" s="4">
        <v>0</v>
      </c>
      <c r="N277" s="4" t="s">
        <v>2491</v>
      </c>
      <c r="O277" s="4" t="s">
        <v>392</v>
      </c>
    </row>
    <row r="278" spans="1:15" x14ac:dyDescent="0.4">
      <c r="A278" s="4" t="s">
        <v>443</v>
      </c>
      <c r="B278" s="4" t="s">
        <v>8</v>
      </c>
      <c r="C278" s="4" t="s">
        <v>9</v>
      </c>
      <c r="D278" s="5">
        <v>396</v>
      </c>
      <c r="E278" s="5">
        <v>839</v>
      </c>
      <c r="F278" s="5">
        <v>611</v>
      </c>
      <c r="G278" s="5">
        <v>289.16666670000001</v>
      </c>
      <c r="H278" s="5">
        <v>694.5</v>
      </c>
      <c r="I278" s="5">
        <v>1129.333333</v>
      </c>
      <c r="J278" s="6">
        <v>1.264073437</v>
      </c>
      <c r="K278" s="6">
        <v>0.701424775</v>
      </c>
      <c r="L278" s="6">
        <v>1.965498212</v>
      </c>
      <c r="M278" s="4" t="s">
        <v>1925</v>
      </c>
      <c r="N278" s="4" t="s">
        <v>1926</v>
      </c>
      <c r="O278" s="4" t="s">
        <v>107</v>
      </c>
    </row>
    <row r="279" spans="1:15" x14ac:dyDescent="0.4">
      <c r="A279" s="4" t="s">
        <v>444</v>
      </c>
      <c r="B279" s="4" t="s">
        <v>123</v>
      </c>
      <c r="C279" s="4" t="s">
        <v>9</v>
      </c>
      <c r="D279" s="5">
        <v>395</v>
      </c>
      <c r="E279" s="5">
        <v>303</v>
      </c>
      <c r="F279" s="5">
        <v>46</v>
      </c>
      <c r="G279" s="5">
        <v>288.16666670000001</v>
      </c>
      <c r="H279" s="5">
        <v>237.83333329999999</v>
      </c>
      <c r="I279" s="5">
        <v>126.12121209999999</v>
      </c>
      <c r="J279" s="6">
        <v>-0.27695253399999997</v>
      </c>
      <c r="K279" s="6">
        <v>-0.91513998799999996</v>
      </c>
      <c r="L279" s="6">
        <v>-1.1920925229999999</v>
      </c>
      <c r="M279" s="4">
        <v>0</v>
      </c>
      <c r="N279" s="4" t="s">
        <v>2656</v>
      </c>
      <c r="O279" s="4" t="s">
        <v>124</v>
      </c>
    </row>
    <row r="280" spans="1:15" x14ac:dyDescent="0.4">
      <c r="A280" s="4" t="s">
        <v>445</v>
      </c>
      <c r="B280" s="4" t="s">
        <v>166</v>
      </c>
      <c r="C280" s="4" t="s">
        <v>9</v>
      </c>
      <c r="D280" s="5">
        <v>391</v>
      </c>
      <c r="E280" s="5">
        <v>395</v>
      </c>
      <c r="F280" s="5">
        <v>250</v>
      </c>
      <c r="G280" s="5">
        <v>284.79166670000001</v>
      </c>
      <c r="H280" s="5">
        <v>314.66666670000001</v>
      </c>
      <c r="I280" s="5">
        <v>569.66666669999995</v>
      </c>
      <c r="J280" s="6">
        <v>0.14391742699999999</v>
      </c>
      <c r="K280" s="6">
        <v>0.85629363199999997</v>
      </c>
      <c r="L280" s="6">
        <v>1.000211059</v>
      </c>
      <c r="M280" s="4">
        <v>0</v>
      </c>
      <c r="N280" s="4" t="s">
        <v>1656</v>
      </c>
      <c r="O280" s="4" t="s">
        <v>167</v>
      </c>
    </row>
    <row r="281" spans="1:15" x14ac:dyDescent="0.4">
      <c r="A281" s="4" t="s">
        <v>445</v>
      </c>
      <c r="B281" s="4" t="s">
        <v>166</v>
      </c>
      <c r="C281" s="4" t="s">
        <v>9</v>
      </c>
      <c r="D281" s="5">
        <v>391</v>
      </c>
      <c r="E281" s="5">
        <v>395</v>
      </c>
      <c r="F281" s="5">
        <v>250</v>
      </c>
      <c r="G281" s="5">
        <v>284.79166670000001</v>
      </c>
      <c r="H281" s="5">
        <v>314.66666670000001</v>
      </c>
      <c r="I281" s="5">
        <v>569.66666669999995</v>
      </c>
      <c r="J281" s="6">
        <v>0.14391742699999999</v>
      </c>
      <c r="K281" s="6">
        <v>0.85629363199999997</v>
      </c>
      <c r="L281" s="6">
        <v>1.000211059</v>
      </c>
      <c r="M281" s="4">
        <v>0</v>
      </c>
      <c r="N281" s="4" t="s">
        <v>1656</v>
      </c>
      <c r="O281" s="4" t="s">
        <v>167</v>
      </c>
    </row>
    <row r="282" spans="1:15" x14ac:dyDescent="0.4">
      <c r="A282" s="4" t="s">
        <v>446</v>
      </c>
      <c r="B282" s="4" t="s">
        <v>8</v>
      </c>
      <c r="C282" s="4" t="s">
        <v>9</v>
      </c>
      <c r="D282" s="5">
        <v>382</v>
      </c>
      <c r="E282" s="5">
        <v>409</v>
      </c>
      <c r="F282" s="5">
        <v>40</v>
      </c>
      <c r="G282" s="5">
        <v>278.11111110000002</v>
      </c>
      <c r="H282" s="5">
        <v>324</v>
      </c>
      <c r="I282" s="5">
        <v>111.952381</v>
      </c>
      <c r="J282" s="6">
        <v>0.220332429</v>
      </c>
      <c r="K282" s="6">
        <v>-1.533108602</v>
      </c>
      <c r="L282" s="6">
        <v>-1.312776173</v>
      </c>
      <c r="M282" s="4">
        <v>0</v>
      </c>
      <c r="N282" s="4" t="s">
        <v>1831</v>
      </c>
      <c r="O282" s="4" t="s">
        <v>10</v>
      </c>
    </row>
    <row r="283" spans="1:15" x14ac:dyDescent="0.4">
      <c r="A283" s="4" t="s">
        <v>447</v>
      </c>
      <c r="B283" s="4" t="s">
        <v>8</v>
      </c>
      <c r="C283" s="4" t="s">
        <v>9</v>
      </c>
      <c r="D283" s="5">
        <v>382</v>
      </c>
      <c r="E283" s="5">
        <v>315</v>
      </c>
      <c r="F283" s="5">
        <v>60</v>
      </c>
      <c r="G283" s="5">
        <v>278.11111110000002</v>
      </c>
      <c r="H283" s="5">
        <v>246.2777778</v>
      </c>
      <c r="I283" s="5">
        <v>168.38095240000001</v>
      </c>
      <c r="J283" s="6">
        <v>-0.17537492900000001</v>
      </c>
      <c r="K283" s="6">
        <v>-0.548557509</v>
      </c>
      <c r="L283" s="6">
        <v>-0.72393243799999996</v>
      </c>
      <c r="M283" s="4" t="s">
        <v>1964</v>
      </c>
      <c r="N283" s="4" t="s">
        <v>1965</v>
      </c>
      <c r="O283" s="4" t="s">
        <v>269</v>
      </c>
    </row>
    <row r="284" spans="1:15" x14ac:dyDescent="0.4">
      <c r="A284" s="4" t="s">
        <v>448</v>
      </c>
      <c r="B284" s="4" t="s">
        <v>166</v>
      </c>
      <c r="C284" s="4" t="s">
        <v>9</v>
      </c>
      <c r="D284" s="5">
        <v>377</v>
      </c>
      <c r="E284" s="5">
        <v>325</v>
      </c>
      <c r="F284" s="5">
        <v>83</v>
      </c>
      <c r="G284" s="5">
        <v>275.5</v>
      </c>
      <c r="H284" s="5">
        <v>255.83333329999999</v>
      </c>
      <c r="I284" s="5">
        <v>230.22916670000001</v>
      </c>
      <c r="J284" s="6">
        <v>-0.106848069</v>
      </c>
      <c r="K284" s="6">
        <v>-0.15213363599999999</v>
      </c>
      <c r="L284" s="6">
        <v>-0.25898170500000001</v>
      </c>
      <c r="M284" s="4">
        <v>0</v>
      </c>
      <c r="N284" s="4" t="s">
        <v>1669</v>
      </c>
      <c r="O284" s="4" t="s">
        <v>167</v>
      </c>
    </row>
    <row r="285" spans="1:15" x14ac:dyDescent="0.4">
      <c r="A285" s="4" t="s">
        <v>448</v>
      </c>
      <c r="B285" s="4" t="s">
        <v>166</v>
      </c>
      <c r="C285" s="4" t="s">
        <v>9</v>
      </c>
      <c r="D285" s="5">
        <v>377</v>
      </c>
      <c r="E285" s="5">
        <v>325</v>
      </c>
      <c r="F285" s="5">
        <v>83</v>
      </c>
      <c r="G285" s="5">
        <v>275.5</v>
      </c>
      <c r="H285" s="5">
        <v>255.83333329999999</v>
      </c>
      <c r="I285" s="5">
        <v>230.22916670000001</v>
      </c>
      <c r="J285" s="6">
        <v>-0.106848069</v>
      </c>
      <c r="K285" s="6">
        <v>-0.15213363599999999</v>
      </c>
      <c r="L285" s="6">
        <v>-0.25898170500000001</v>
      </c>
      <c r="M285" s="4">
        <v>0</v>
      </c>
      <c r="N285" s="4" t="s">
        <v>1669</v>
      </c>
      <c r="O285" s="4" t="s">
        <v>167</v>
      </c>
    </row>
    <row r="286" spans="1:15" x14ac:dyDescent="0.4">
      <c r="A286" s="4" t="s">
        <v>449</v>
      </c>
      <c r="B286" s="4" t="s">
        <v>12</v>
      </c>
      <c r="C286" s="4" t="s">
        <v>13</v>
      </c>
      <c r="D286" s="5">
        <v>376</v>
      </c>
      <c r="E286" s="5">
        <v>306</v>
      </c>
      <c r="F286" s="5">
        <v>52</v>
      </c>
      <c r="G286" s="5">
        <v>275</v>
      </c>
      <c r="H286" s="5">
        <v>239.88888890000001</v>
      </c>
      <c r="I286" s="5">
        <v>144.6166667</v>
      </c>
      <c r="J286" s="6">
        <v>-0.19706528200000001</v>
      </c>
      <c r="K286" s="6">
        <v>-0.73013250799999996</v>
      </c>
      <c r="L286" s="6">
        <v>-0.92719779000000002</v>
      </c>
      <c r="M286" s="4">
        <v>0</v>
      </c>
      <c r="N286" s="4" t="s">
        <v>2564</v>
      </c>
      <c r="O286" s="4" t="s">
        <v>251</v>
      </c>
    </row>
    <row r="287" spans="1:15" x14ac:dyDescent="0.4">
      <c r="A287" s="4" t="s">
        <v>450</v>
      </c>
      <c r="B287" s="4" t="s">
        <v>178</v>
      </c>
      <c r="C287" s="4" t="s">
        <v>179</v>
      </c>
      <c r="D287" s="5">
        <v>374</v>
      </c>
      <c r="E287" s="5">
        <v>354</v>
      </c>
      <c r="F287" s="5">
        <v>115</v>
      </c>
      <c r="G287" s="5">
        <v>273.88888889999998</v>
      </c>
      <c r="H287" s="5">
        <v>282.5</v>
      </c>
      <c r="I287" s="5">
        <v>302.56666669999998</v>
      </c>
      <c r="J287" s="6">
        <v>4.4660127000000001E-2</v>
      </c>
      <c r="K287" s="6">
        <v>9.9002189000000004E-2</v>
      </c>
      <c r="L287" s="6">
        <v>0.14366231700000001</v>
      </c>
      <c r="M287" s="4">
        <v>0</v>
      </c>
      <c r="N287" s="4" t="s">
        <v>1636</v>
      </c>
      <c r="O287" s="4" t="s">
        <v>180</v>
      </c>
    </row>
    <row r="288" spans="1:15" x14ac:dyDescent="0.4">
      <c r="A288" s="4" t="s">
        <v>451</v>
      </c>
      <c r="B288" s="4" t="s">
        <v>8</v>
      </c>
      <c r="C288" s="4" t="s">
        <v>9</v>
      </c>
      <c r="D288" s="5">
        <v>373</v>
      </c>
      <c r="E288" s="5">
        <v>385</v>
      </c>
      <c r="F288" s="5">
        <v>447</v>
      </c>
      <c r="G288" s="5">
        <v>272.57142859999999</v>
      </c>
      <c r="H288" s="5">
        <v>308.5</v>
      </c>
      <c r="I288" s="5">
        <v>900.66666669999995</v>
      </c>
      <c r="J288" s="6">
        <v>0.178636145</v>
      </c>
      <c r="K288" s="6">
        <v>1.5457227790000001</v>
      </c>
      <c r="L288" s="6">
        <v>1.724358925</v>
      </c>
      <c r="M288" s="4" t="s">
        <v>1942</v>
      </c>
      <c r="N288" s="4" t="s">
        <v>1943</v>
      </c>
      <c r="O288" s="4" t="s">
        <v>107</v>
      </c>
    </row>
    <row r="289" spans="1:15" x14ac:dyDescent="0.4">
      <c r="A289" s="4" t="s">
        <v>452</v>
      </c>
      <c r="B289" s="4" t="s">
        <v>453</v>
      </c>
      <c r="C289" s="4" t="s">
        <v>9</v>
      </c>
      <c r="D289" s="5">
        <v>371</v>
      </c>
      <c r="E289" s="5">
        <v>263</v>
      </c>
      <c r="F289" s="5">
        <v>123</v>
      </c>
      <c r="G289" s="5">
        <v>271.25</v>
      </c>
      <c r="H289" s="5">
        <v>207.61904759999999</v>
      </c>
      <c r="I289" s="5">
        <v>320.2857143</v>
      </c>
      <c r="J289" s="6">
        <v>-0.38568433000000002</v>
      </c>
      <c r="K289" s="6">
        <v>0.62542064399999997</v>
      </c>
      <c r="L289" s="6">
        <v>0.23973631300000001</v>
      </c>
      <c r="M289" s="4">
        <v>0</v>
      </c>
      <c r="N289" s="4" t="s">
        <v>2811</v>
      </c>
      <c r="O289" s="4" t="s">
        <v>454</v>
      </c>
    </row>
    <row r="290" spans="1:15" x14ac:dyDescent="0.4">
      <c r="A290" s="4" t="s">
        <v>455</v>
      </c>
      <c r="B290" s="4" t="s">
        <v>8</v>
      </c>
      <c r="C290" s="4" t="s">
        <v>9</v>
      </c>
      <c r="D290" s="5">
        <v>370</v>
      </c>
      <c r="E290" s="5">
        <v>322</v>
      </c>
      <c r="F290" s="5">
        <v>58</v>
      </c>
      <c r="G290" s="5">
        <v>270.66666670000001</v>
      </c>
      <c r="H290" s="5">
        <v>252.92592590000001</v>
      </c>
      <c r="I290" s="5">
        <v>162.0757576</v>
      </c>
      <c r="J290" s="6">
        <v>-9.7802299999999995E-2</v>
      </c>
      <c r="K290" s="6">
        <v>-0.64204660999999996</v>
      </c>
      <c r="L290" s="6">
        <v>-0.73984890999999997</v>
      </c>
      <c r="M290" s="4">
        <v>0</v>
      </c>
      <c r="N290" s="4" t="s">
        <v>2034</v>
      </c>
      <c r="O290" s="4" t="s">
        <v>361</v>
      </c>
    </row>
    <row r="291" spans="1:15" x14ac:dyDescent="0.4">
      <c r="A291" s="4" t="s">
        <v>455</v>
      </c>
      <c r="B291" s="4" t="s">
        <v>12</v>
      </c>
      <c r="C291" s="4" t="s">
        <v>13</v>
      </c>
      <c r="D291" s="5">
        <v>370</v>
      </c>
      <c r="E291" s="5">
        <v>322</v>
      </c>
      <c r="F291" s="5">
        <v>58</v>
      </c>
      <c r="G291" s="5">
        <v>270.66666670000001</v>
      </c>
      <c r="H291" s="5">
        <v>252.92592590000001</v>
      </c>
      <c r="I291" s="5">
        <v>162.0757576</v>
      </c>
      <c r="J291" s="6">
        <v>-9.7802299999999995E-2</v>
      </c>
      <c r="K291" s="6">
        <v>-0.64204660999999996</v>
      </c>
      <c r="L291" s="6">
        <v>-0.73984890999999997</v>
      </c>
      <c r="M291" s="4">
        <v>0</v>
      </c>
      <c r="N291" s="4" t="s">
        <v>2034</v>
      </c>
      <c r="O291" s="4" t="s">
        <v>313</v>
      </c>
    </row>
    <row r="292" spans="1:15" x14ac:dyDescent="0.4">
      <c r="A292" s="4" t="s">
        <v>456</v>
      </c>
      <c r="B292" s="4" t="s">
        <v>16</v>
      </c>
      <c r="C292" s="4" t="s">
        <v>9</v>
      </c>
      <c r="D292" s="5">
        <v>363</v>
      </c>
      <c r="E292" s="5">
        <v>516</v>
      </c>
      <c r="F292" s="5">
        <v>76</v>
      </c>
      <c r="G292" s="5">
        <v>265.83333329999999</v>
      </c>
      <c r="H292" s="5">
        <v>409.5</v>
      </c>
      <c r="I292" s="5">
        <v>213.29166670000001</v>
      </c>
      <c r="J292" s="6">
        <v>0.62334143399999997</v>
      </c>
      <c r="K292" s="6">
        <v>-0.94103585099999998</v>
      </c>
      <c r="L292" s="6">
        <v>-0.31769441799999998</v>
      </c>
      <c r="M292" s="4">
        <v>0</v>
      </c>
      <c r="N292" s="4" t="s">
        <v>2727</v>
      </c>
      <c r="O292" s="4" t="s">
        <v>17</v>
      </c>
    </row>
    <row r="293" spans="1:15" x14ac:dyDescent="0.4">
      <c r="A293" s="4" t="s">
        <v>457</v>
      </c>
      <c r="B293" s="4" t="s">
        <v>158</v>
      </c>
      <c r="C293" s="4" t="s">
        <v>154</v>
      </c>
      <c r="D293" s="5">
        <v>361</v>
      </c>
      <c r="E293" s="5">
        <v>128</v>
      </c>
      <c r="F293" s="5">
        <v>17</v>
      </c>
      <c r="G293" s="5">
        <v>264.33333329999999</v>
      </c>
      <c r="H293" s="5">
        <v>103.08333330000001</v>
      </c>
      <c r="I293" s="5">
        <v>50.325396830000003</v>
      </c>
      <c r="J293" s="6">
        <v>-1.3585472709999999</v>
      </c>
      <c r="K293" s="6">
        <v>-1.034452546</v>
      </c>
      <c r="L293" s="6">
        <v>-2.3929998170000002</v>
      </c>
      <c r="M293" s="4" t="s">
        <v>2633</v>
      </c>
      <c r="N293" s="4" t="s">
        <v>2627</v>
      </c>
      <c r="O293" s="4" t="s">
        <v>256</v>
      </c>
    </row>
    <row r="294" spans="1:15" x14ac:dyDescent="0.4">
      <c r="A294" s="4" t="s">
        <v>458</v>
      </c>
      <c r="B294" s="4" t="s">
        <v>8</v>
      </c>
      <c r="C294" s="4" t="s">
        <v>9</v>
      </c>
      <c r="D294" s="5">
        <v>358</v>
      </c>
      <c r="E294" s="5">
        <v>246</v>
      </c>
      <c r="F294" s="5">
        <v>10</v>
      </c>
      <c r="G294" s="5">
        <v>262.2</v>
      </c>
      <c r="H294" s="5">
        <v>196</v>
      </c>
      <c r="I294" s="5">
        <v>32.309764309999998</v>
      </c>
      <c r="J294" s="6">
        <v>-0.41981403099999998</v>
      </c>
      <c r="K294" s="6">
        <v>-2.600811523</v>
      </c>
      <c r="L294" s="6">
        <v>-3.020625554</v>
      </c>
      <c r="M294" s="4">
        <v>0</v>
      </c>
      <c r="N294" s="4" t="s">
        <v>1904</v>
      </c>
      <c r="O294" s="4" t="s">
        <v>269</v>
      </c>
    </row>
    <row r="295" spans="1:15" x14ac:dyDescent="0.4">
      <c r="A295" s="4" t="s">
        <v>459</v>
      </c>
      <c r="B295" s="4" t="s">
        <v>157</v>
      </c>
      <c r="C295" s="4" t="s">
        <v>9</v>
      </c>
      <c r="D295" s="5">
        <v>358</v>
      </c>
      <c r="E295" s="5">
        <v>290</v>
      </c>
      <c r="F295" s="5">
        <v>53</v>
      </c>
      <c r="G295" s="5">
        <v>262.2</v>
      </c>
      <c r="H295" s="5">
        <v>227.75</v>
      </c>
      <c r="I295" s="5">
        <v>147.7380952</v>
      </c>
      <c r="J295" s="6">
        <v>-0.20321663200000001</v>
      </c>
      <c r="K295" s="6">
        <v>-0.62440917200000001</v>
      </c>
      <c r="L295" s="6">
        <v>-0.82762580299999999</v>
      </c>
      <c r="M295" s="4">
        <v>0</v>
      </c>
      <c r="N295" s="4" t="s">
        <v>2440</v>
      </c>
      <c r="O295" s="4" t="s">
        <v>460</v>
      </c>
    </row>
    <row r="296" spans="1:15" x14ac:dyDescent="0.4">
      <c r="A296" s="4" t="s">
        <v>459</v>
      </c>
      <c r="B296" s="4" t="s">
        <v>157</v>
      </c>
      <c r="C296" s="4" t="s">
        <v>9</v>
      </c>
      <c r="D296" s="5">
        <v>358</v>
      </c>
      <c r="E296" s="5">
        <v>290</v>
      </c>
      <c r="F296" s="5">
        <v>53</v>
      </c>
      <c r="G296" s="5">
        <v>262.2</v>
      </c>
      <c r="H296" s="5">
        <v>227.75</v>
      </c>
      <c r="I296" s="5">
        <v>147.7380952</v>
      </c>
      <c r="J296" s="6">
        <v>-0.20321663200000001</v>
      </c>
      <c r="K296" s="6">
        <v>-0.62440917200000001</v>
      </c>
      <c r="L296" s="6">
        <v>-0.82762580299999999</v>
      </c>
      <c r="M296" s="4">
        <v>0</v>
      </c>
      <c r="N296" s="4" t="s">
        <v>2440</v>
      </c>
      <c r="O296" s="4" t="s">
        <v>460</v>
      </c>
    </row>
    <row r="297" spans="1:15" x14ac:dyDescent="0.4">
      <c r="A297" s="4" t="s">
        <v>461</v>
      </c>
      <c r="B297" s="4" t="s">
        <v>16</v>
      </c>
      <c r="C297" s="4" t="s">
        <v>9</v>
      </c>
      <c r="D297" s="5">
        <v>355</v>
      </c>
      <c r="E297" s="5">
        <v>447</v>
      </c>
      <c r="F297" s="5">
        <v>69</v>
      </c>
      <c r="G297" s="5">
        <v>259.83333329999999</v>
      </c>
      <c r="H297" s="5">
        <v>355.72222219999998</v>
      </c>
      <c r="I297" s="5">
        <v>193.6153846</v>
      </c>
      <c r="J297" s="6">
        <v>0.45316458100000001</v>
      </c>
      <c r="K297" s="6">
        <v>-0.87755751000000004</v>
      </c>
      <c r="L297" s="6">
        <v>-0.42439292899999997</v>
      </c>
      <c r="M297" s="4" t="s">
        <v>2753</v>
      </c>
      <c r="N297" s="4" t="s">
        <v>2754</v>
      </c>
      <c r="O297" s="4" t="s">
        <v>17</v>
      </c>
    </row>
    <row r="298" spans="1:15" x14ac:dyDescent="0.4">
      <c r="A298" s="4" t="s">
        <v>462</v>
      </c>
      <c r="B298" s="4" t="s">
        <v>76</v>
      </c>
      <c r="C298" s="4" t="s">
        <v>9</v>
      </c>
      <c r="D298" s="5">
        <v>351</v>
      </c>
      <c r="E298" s="5">
        <v>421</v>
      </c>
      <c r="F298" s="5">
        <v>55</v>
      </c>
      <c r="G298" s="5">
        <v>257.5</v>
      </c>
      <c r="H298" s="5">
        <v>333</v>
      </c>
      <c r="I298" s="5">
        <v>154.8666667</v>
      </c>
      <c r="J298" s="6">
        <v>0.370949745</v>
      </c>
      <c r="K298" s="6">
        <v>-1.1044955240000001</v>
      </c>
      <c r="L298" s="6">
        <v>-0.73354577899999995</v>
      </c>
      <c r="M298" s="4">
        <v>0</v>
      </c>
      <c r="N298" s="4" t="s">
        <v>2064</v>
      </c>
      <c r="O298" s="4" t="s">
        <v>77</v>
      </c>
    </row>
    <row r="299" spans="1:15" x14ac:dyDescent="0.4">
      <c r="A299" s="4" t="s">
        <v>463</v>
      </c>
      <c r="B299" s="4" t="s">
        <v>402</v>
      </c>
      <c r="C299" s="4" t="s">
        <v>131</v>
      </c>
      <c r="D299" s="5">
        <v>349</v>
      </c>
      <c r="E299" s="5">
        <v>365</v>
      </c>
      <c r="F299" s="5">
        <v>53</v>
      </c>
      <c r="G299" s="5">
        <v>256</v>
      </c>
      <c r="H299" s="5">
        <v>291.38888889999998</v>
      </c>
      <c r="I299" s="5">
        <v>147.7380952</v>
      </c>
      <c r="J299" s="6">
        <v>0.18680205599999999</v>
      </c>
      <c r="K299" s="6">
        <v>-0.97990398400000001</v>
      </c>
      <c r="L299" s="6">
        <v>-0.79310192800000001</v>
      </c>
      <c r="M299" s="4" t="s">
        <v>1566</v>
      </c>
      <c r="N299" s="4" t="s">
        <v>1569</v>
      </c>
      <c r="O299" s="4" t="s">
        <v>403</v>
      </c>
    </row>
    <row r="300" spans="1:15" x14ac:dyDescent="0.4">
      <c r="A300" s="4" t="s">
        <v>464</v>
      </c>
      <c r="B300" s="4" t="s">
        <v>8</v>
      </c>
      <c r="C300" s="4" t="s">
        <v>9</v>
      </c>
      <c r="D300" s="5">
        <v>347</v>
      </c>
      <c r="E300" s="5">
        <v>312</v>
      </c>
      <c r="F300" s="5">
        <v>184</v>
      </c>
      <c r="G300" s="5">
        <v>254.4761905</v>
      </c>
      <c r="H300" s="5">
        <v>243.53333330000001</v>
      </c>
      <c r="I300" s="5">
        <v>441.83333329999999</v>
      </c>
      <c r="J300" s="6">
        <v>-6.3411427000000006E-2</v>
      </c>
      <c r="K300" s="6">
        <v>0.85938301100000003</v>
      </c>
      <c r="L300" s="6">
        <v>0.79597158400000001</v>
      </c>
      <c r="M300" s="4">
        <v>0</v>
      </c>
      <c r="N300" s="4" t="s">
        <v>1982</v>
      </c>
      <c r="O300" s="4" t="s">
        <v>361</v>
      </c>
    </row>
    <row r="301" spans="1:15" x14ac:dyDescent="0.4">
      <c r="A301" s="4" t="s">
        <v>465</v>
      </c>
      <c r="B301" s="4" t="s">
        <v>66</v>
      </c>
      <c r="C301" s="4" t="s">
        <v>39</v>
      </c>
      <c r="D301" s="5">
        <v>347</v>
      </c>
      <c r="E301" s="5">
        <v>163</v>
      </c>
      <c r="F301" s="5">
        <v>128</v>
      </c>
      <c r="G301" s="5">
        <v>254.4761905</v>
      </c>
      <c r="H301" s="5">
        <v>131.66666670000001</v>
      </c>
      <c r="I301" s="5">
        <v>332.33333329999999</v>
      </c>
      <c r="J301" s="6">
        <v>-0.95064052700000001</v>
      </c>
      <c r="K301" s="6">
        <v>1.335740851</v>
      </c>
      <c r="L301" s="6">
        <v>0.38510032399999999</v>
      </c>
      <c r="M301" s="4">
        <v>0</v>
      </c>
      <c r="N301" s="4" t="s">
        <v>2112</v>
      </c>
      <c r="O301" s="4" t="s">
        <v>67</v>
      </c>
    </row>
    <row r="302" spans="1:15" x14ac:dyDescent="0.4">
      <c r="A302" s="4" t="s">
        <v>466</v>
      </c>
      <c r="B302" s="4" t="s">
        <v>66</v>
      </c>
      <c r="C302" s="4" t="s">
        <v>39</v>
      </c>
      <c r="D302" s="5">
        <v>344</v>
      </c>
      <c r="E302" s="5">
        <v>1230</v>
      </c>
      <c r="F302" s="5">
        <v>2588</v>
      </c>
      <c r="G302" s="5">
        <v>252.58333329999999</v>
      </c>
      <c r="H302" s="5">
        <v>1026.333333</v>
      </c>
      <c r="I302" s="5">
        <v>3445</v>
      </c>
      <c r="J302" s="6">
        <v>2.0226680149999998</v>
      </c>
      <c r="K302" s="6">
        <v>1.7470046159999999</v>
      </c>
      <c r="L302" s="6">
        <v>3.7696726319999998</v>
      </c>
      <c r="M302" s="4">
        <v>0</v>
      </c>
      <c r="N302" s="4" t="s">
        <v>2110</v>
      </c>
      <c r="O302" s="4" t="s">
        <v>67</v>
      </c>
    </row>
    <row r="303" spans="1:15" x14ac:dyDescent="0.4">
      <c r="A303" s="4" t="s">
        <v>467</v>
      </c>
      <c r="B303" s="4" t="s">
        <v>66</v>
      </c>
      <c r="C303" s="4" t="s">
        <v>39</v>
      </c>
      <c r="D303" s="5">
        <v>341</v>
      </c>
      <c r="E303" s="5">
        <v>441</v>
      </c>
      <c r="F303" s="5">
        <v>418</v>
      </c>
      <c r="G303" s="5">
        <v>250.11111109999999</v>
      </c>
      <c r="H303" s="5">
        <v>349.88888889999998</v>
      </c>
      <c r="I303" s="5">
        <v>851.16666669999995</v>
      </c>
      <c r="J303" s="6">
        <v>0.484327701</v>
      </c>
      <c r="K303" s="6">
        <v>1.2825448020000001</v>
      </c>
      <c r="L303" s="6">
        <v>1.7668725030000001</v>
      </c>
      <c r="M303" s="4">
        <v>0</v>
      </c>
      <c r="N303" s="4" t="s">
        <v>2149</v>
      </c>
      <c r="O303" s="4" t="s">
        <v>67</v>
      </c>
    </row>
    <row r="304" spans="1:15" x14ac:dyDescent="0.4">
      <c r="A304" s="4" t="s">
        <v>468</v>
      </c>
      <c r="B304" s="4" t="s">
        <v>212</v>
      </c>
      <c r="C304" s="4" t="s">
        <v>213</v>
      </c>
      <c r="D304" s="5">
        <v>338</v>
      </c>
      <c r="E304" s="5">
        <v>228</v>
      </c>
      <c r="F304" s="5">
        <v>2</v>
      </c>
      <c r="G304" s="5">
        <v>248.05555559999999</v>
      </c>
      <c r="H304" s="5">
        <v>181.6</v>
      </c>
      <c r="I304" s="5">
        <v>8.9105691060000005</v>
      </c>
      <c r="J304" s="6">
        <v>-0.44989906600000001</v>
      </c>
      <c r="K304" s="6">
        <v>-4.3491028150000002</v>
      </c>
      <c r="L304" s="6">
        <v>-4.7990018809999997</v>
      </c>
      <c r="M304" s="4">
        <v>0</v>
      </c>
      <c r="N304" s="4" t="s">
        <v>2191</v>
      </c>
      <c r="O304" s="4" t="s">
        <v>469</v>
      </c>
    </row>
    <row r="305" spans="1:15" x14ac:dyDescent="0.4">
      <c r="A305" s="4" t="s">
        <v>470</v>
      </c>
      <c r="B305" s="4" t="s">
        <v>8</v>
      </c>
      <c r="C305" s="4" t="s">
        <v>9</v>
      </c>
      <c r="D305" s="5">
        <v>337</v>
      </c>
      <c r="E305" s="5">
        <v>220</v>
      </c>
      <c r="F305" s="5">
        <v>2</v>
      </c>
      <c r="G305" s="5">
        <v>247.33333329999999</v>
      </c>
      <c r="H305" s="5">
        <v>175.5185185</v>
      </c>
      <c r="I305" s="5">
        <v>8.9105691060000005</v>
      </c>
      <c r="J305" s="6">
        <v>-0.49483343200000002</v>
      </c>
      <c r="K305" s="6">
        <v>-4.2999618660000003</v>
      </c>
      <c r="L305" s="6">
        <v>-4.7947952980000004</v>
      </c>
      <c r="M305" s="4" t="s">
        <v>1872</v>
      </c>
      <c r="N305" s="4" t="s">
        <v>1874</v>
      </c>
      <c r="O305" s="4" t="s">
        <v>74</v>
      </c>
    </row>
    <row r="306" spans="1:15" x14ac:dyDescent="0.4">
      <c r="A306" s="4" t="s">
        <v>471</v>
      </c>
      <c r="B306" s="4" t="s">
        <v>8</v>
      </c>
      <c r="C306" s="4" t="s">
        <v>9</v>
      </c>
      <c r="D306" s="5">
        <v>334</v>
      </c>
      <c r="E306" s="5">
        <v>550</v>
      </c>
      <c r="F306" s="5">
        <v>498</v>
      </c>
      <c r="G306" s="5">
        <v>245.16666670000001</v>
      </c>
      <c r="H306" s="5">
        <v>435.33333329999999</v>
      </c>
      <c r="I306" s="5">
        <v>977.33333330000005</v>
      </c>
      <c r="J306" s="6">
        <v>0.82835764999999995</v>
      </c>
      <c r="K306" s="6">
        <v>1.1667302070000001</v>
      </c>
      <c r="L306" s="6">
        <v>1.9950878569999999</v>
      </c>
      <c r="M306" s="4" t="s">
        <v>1987</v>
      </c>
      <c r="N306" s="4" t="s">
        <v>1988</v>
      </c>
      <c r="O306" s="4" t="s">
        <v>361</v>
      </c>
    </row>
    <row r="307" spans="1:15" x14ac:dyDescent="0.4">
      <c r="A307" s="4" t="s">
        <v>471</v>
      </c>
      <c r="B307" s="4" t="s">
        <v>8</v>
      </c>
      <c r="C307" s="4" t="s">
        <v>9</v>
      </c>
      <c r="D307" s="5">
        <v>334</v>
      </c>
      <c r="E307" s="5">
        <v>550</v>
      </c>
      <c r="F307" s="5">
        <v>498</v>
      </c>
      <c r="G307" s="5">
        <v>245.16666670000001</v>
      </c>
      <c r="H307" s="5">
        <v>435.33333329999999</v>
      </c>
      <c r="I307" s="5">
        <v>977.33333330000005</v>
      </c>
      <c r="J307" s="6">
        <v>0.82835764999999995</v>
      </c>
      <c r="K307" s="6">
        <v>1.1667302070000001</v>
      </c>
      <c r="L307" s="6">
        <v>1.9950878569999999</v>
      </c>
      <c r="M307" s="4" t="s">
        <v>1987</v>
      </c>
      <c r="N307" s="4" t="s">
        <v>1988</v>
      </c>
      <c r="O307" s="4" t="s">
        <v>361</v>
      </c>
    </row>
    <row r="308" spans="1:15" x14ac:dyDescent="0.4">
      <c r="A308" s="4" t="s">
        <v>472</v>
      </c>
      <c r="B308" s="4" t="s">
        <v>198</v>
      </c>
      <c r="C308" s="4" t="s">
        <v>199</v>
      </c>
      <c r="D308" s="5">
        <v>331</v>
      </c>
      <c r="E308" s="5">
        <v>379</v>
      </c>
      <c r="F308" s="5">
        <v>177</v>
      </c>
      <c r="G308" s="5">
        <v>243</v>
      </c>
      <c r="H308" s="5">
        <v>303</v>
      </c>
      <c r="I308" s="5">
        <v>427.66666670000001</v>
      </c>
      <c r="J308" s="6">
        <v>0.31836147999999997</v>
      </c>
      <c r="K308" s="6">
        <v>0.49716897100000002</v>
      </c>
      <c r="L308" s="6">
        <v>0.81553045099999999</v>
      </c>
      <c r="M308" s="4" t="s">
        <v>2370</v>
      </c>
      <c r="N308" s="4" t="s">
        <v>2371</v>
      </c>
      <c r="O308" s="4" t="s">
        <v>200</v>
      </c>
    </row>
    <row r="309" spans="1:15" x14ac:dyDescent="0.4">
      <c r="A309" s="4" t="s">
        <v>473</v>
      </c>
      <c r="B309" s="4" t="s">
        <v>166</v>
      </c>
      <c r="C309" s="4" t="s">
        <v>9</v>
      </c>
      <c r="D309" s="5">
        <v>328</v>
      </c>
      <c r="E309" s="5">
        <v>144</v>
      </c>
      <c r="F309" s="5">
        <v>59</v>
      </c>
      <c r="G309" s="5">
        <v>240.11111109999999</v>
      </c>
      <c r="H309" s="5">
        <v>116.2333333</v>
      </c>
      <c r="I309" s="5">
        <v>165.4814815</v>
      </c>
      <c r="J309" s="6">
        <v>-1.0466783019999999</v>
      </c>
      <c r="K309" s="6">
        <v>0.509645915</v>
      </c>
      <c r="L309" s="6">
        <v>-0.537032387</v>
      </c>
      <c r="M309" s="4">
        <v>0</v>
      </c>
      <c r="N309" s="4" t="s">
        <v>1687</v>
      </c>
      <c r="O309" s="4" t="s">
        <v>167</v>
      </c>
    </row>
    <row r="310" spans="1:15" x14ac:dyDescent="0.4">
      <c r="A310" s="4" t="s">
        <v>474</v>
      </c>
      <c r="B310" s="4" t="s">
        <v>12</v>
      </c>
      <c r="C310" s="4" t="s">
        <v>13</v>
      </c>
      <c r="D310" s="5">
        <v>325</v>
      </c>
      <c r="E310" s="5">
        <v>286</v>
      </c>
      <c r="F310" s="5">
        <v>47</v>
      </c>
      <c r="G310" s="5">
        <v>237.46666669999999</v>
      </c>
      <c r="H310" s="5">
        <v>225.2380952</v>
      </c>
      <c r="I310" s="5">
        <v>129.37931029999999</v>
      </c>
      <c r="J310" s="6">
        <v>-7.6274159999999994E-2</v>
      </c>
      <c r="K310" s="6">
        <v>-0.79984392800000004</v>
      </c>
      <c r="L310" s="6">
        <v>-0.87611808800000002</v>
      </c>
      <c r="M310" s="4">
        <v>0</v>
      </c>
      <c r="N310" s="4" t="s">
        <v>2544</v>
      </c>
      <c r="O310" s="4" t="s">
        <v>351</v>
      </c>
    </row>
    <row r="311" spans="1:15" x14ac:dyDescent="0.4">
      <c r="A311" s="4" t="s">
        <v>475</v>
      </c>
      <c r="B311" s="4" t="s">
        <v>79</v>
      </c>
      <c r="C311" s="4" t="s">
        <v>39</v>
      </c>
      <c r="D311" s="5">
        <v>324</v>
      </c>
      <c r="E311" s="5">
        <v>491</v>
      </c>
      <c r="F311" s="5">
        <v>407</v>
      </c>
      <c r="G311" s="5">
        <v>236.7777778</v>
      </c>
      <c r="H311" s="5">
        <v>389.33333329999999</v>
      </c>
      <c r="I311" s="5">
        <v>829</v>
      </c>
      <c r="J311" s="6">
        <v>0.71747218199999996</v>
      </c>
      <c r="K311" s="6">
        <v>1.0903662329999999</v>
      </c>
      <c r="L311" s="6">
        <v>1.807838415</v>
      </c>
      <c r="M311" s="4" t="s">
        <v>2385</v>
      </c>
      <c r="N311" s="4" t="s">
        <v>2386</v>
      </c>
      <c r="O311" s="4" t="s">
        <v>476</v>
      </c>
    </row>
    <row r="312" spans="1:15" x14ac:dyDescent="0.4">
      <c r="A312" s="4" t="s">
        <v>477</v>
      </c>
      <c r="B312" s="4" t="s">
        <v>12</v>
      </c>
      <c r="C312" s="4" t="s">
        <v>13</v>
      </c>
      <c r="D312" s="5">
        <v>322</v>
      </c>
      <c r="E312" s="5">
        <v>174</v>
      </c>
      <c r="F312" s="5">
        <v>1</v>
      </c>
      <c r="G312" s="5">
        <v>235.33333329999999</v>
      </c>
      <c r="H312" s="5">
        <v>139.4761905</v>
      </c>
      <c r="I312" s="5">
        <v>5.5679257790000003</v>
      </c>
      <c r="J312" s="6">
        <v>-0.75468681699999995</v>
      </c>
      <c r="K312" s="6">
        <v>-4.6467350749999996</v>
      </c>
      <c r="L312" s="6">
        <v>-5.4014218930000002</v>
      </c>
      <c r="M312" s="4">
        <v>0</v>
      </c>
      <c r="N312" s="4" t="s">
        <v>2512</v>
      </c>
      <c r="O312" s="4" t="s">
        <v>478</v>
      </c>
    </row>
    <row r="313" spans="1:15" x14ac:dyDescent="0.4">
      <c r="A313" s="4" t="s">
        <v>479</v>
      </c>
      <c r="B313" s="4" t="s">
        <v>8</v>
      </c>
      <c r="C313" s="4" t="s">
        <v>9</v>
      </c>
      <c r="D313" s="5">
        <v>312</v>
      </c>
      <c r="E313" s="5">
        <v>361</v>
      </c>
      <c r="F313" s="5">
        <v>208</v>
      </c>
      <c r="G313" s="5">
        <v>228.45833329999999</v>
      </c>
      <c r="H313" s="5">
        <v>287.75</v>
      </c>
      <c r="I313" s="5">
        <v>491.11111110000002</v>
      </c>
      <c r="J313" s="6">
        <v>0.33288486099999998</v>
      </c>
      <c r="K313" s="6">
        <v>0.77123353500000003</v>
      </c>
      <c r="L313" s="6">
        <v>1.104118395</v>
      </c>
      <c r="M313" s="4" t="s">
        <v>1878</v>
      </c>
      <c r="N313" s="4" t="s">
        <v>1879</v>
      </c>
      <c r="O313" s="4" t="s">
        <v>74</v>
      </c>
    </row>
    <row r="314" spans="1:15" x14ac:dyDescent="0.4">
      <c r="A314" s="4" t="s">
        <v>480</v>
      </c>
      <c r="B314" s="4" t="s">
        <v>157</v>
      </c>
      <c r="C314" s="4" t="s">
        <v>9</v>
      </c>
      <c r="D314" s="5">
        <v>312</v>
      </c>
      <c r="E314" s="5">
        <v>225</v>
      </c>
      <c r="F314" s="5">
        <v>38</v>
      </c>
      <c r="G314" s="5">
        <v>228.45833329999999</v>
      </c>
      <c r="H314" s="5">
        <v>179.05555559999999</v>
      </c>
      <c r="I314" s="5">
        <v>107.4057971</v>
      </c>
      <c r="J314" s="6">
        <v>-0.351523786</v>
      </c>
      <c r="K314" s="6">
        <v>-0.73733541899999999</v>
      </c>
      <c r="L314" s="6">
        <v>-1.0888592050000001</v>
      </c>
      <c r="M314" s="4">
        <v>0</v>
      </c>
      <c r="N314" s="4" t="s">
        <v>2430</v>
      </c>
      <c r="O314" s="4" t="s">
        <v>481</v>
      </c>
    </row>
    <row r="315" spans="1:15" x14ac:dyDescent="0.4">
      <c r="A315" s="4" t="s">
        <v>482</v>
      </c>
      <c r="B315" s="4" t="s">
        <v>483</v>
      </c>
      <c r="C315" s="4" t="s">
        <v>9</v>
      </c>
      <c r="D315" s="5">
        <v>309</v>
      </c>
      <c r="E315" s="5">
        <v>384</v>
      </c>
      <c r="F315" s="5">
        <v>99</v>
      </c>
      <c r="G315" s="5">
        <v>225.58333329999999</v>
      </c>
      <c r="H315" s="5">
        <v>307.5</v>
      </c>
      <c r="I315" s="5">
        <v>267.46153850000002</v>
      </c>
      <c r="J315" s="6">
        <v>0.446925929</v>
      </c>
      <c r="K315" s="6">
        <v>-0.20125496700000001</v>
      </c>
      <c r="L315" s="6">
        <v>0.24567096199999999</v>
      </c>
      <c r="M315" s="4">
        <v>0</v>
      </c>
      <c r="N315" s="4" t="s">
        <v>2326</v>
      </c>
      <c r="O315" s="4" t="s">
        <v>484</v>
      </c>
    </row>
    <row r="316" spans="1:15" x14ac:dyDescent="0.4">
      <c r="A316" s="4" t="s">
        <v>482</v>
      </c>
      <c r="B316" s="4" t="s">
        <v>192</v>
      </c>
      <c r="C316" s="4" t="s">
        <v>9</v>
      </c>
      <c r="D316" s="5">
        <v>309</v>
      </c>
      <c r="E316" s="5">
        <v>384</v>
      </c>
      <c r="F316" s="5">
        <v>99</v>
      </c>
      <c r="G316" s="5">
        <v>225.58333329999999</v>
      </c>
      <c r="H316" s="5">
        <v>307.5</v>
      </c>
      <c r="I316" s="5">
        <v>267.46153850000002</v>
      </c>
      <c r="J316" s="6">
        <v>0.446925929</v>
      </c>
      <c r="K316" s="6">
        <v>-0.20125496700000001</v>
      </c>
      <c r="L316" s="6">
        <v>0.24567096199999999</v>
      </c>
      <c r="M316" s="4">
        <v>0</v>
      </c>
      <c r="N316" s="4" t="s">
        <v>2326</v>
      </c>
      <c r="O316" s="4" t="s">
        <v>484</v>
      </c>
    </row>
    <row r="317" spans="1:15" x14ac:dyDescent="0.4">
      <c r="A317" s="4" t="s">
        <v>485</v>
      </c>
      <c r="B317" s="4" t="s">
        <v>76</v>
      </c>
      <c r="C317" s="4" t="s">
        <v>9</v>
      </c>
      <c r="D317" s="5">
        <v>307</v>
      </c>
      <c r="E317" s="5">
        <v>254</v>
      </c>
      <c r="F317" s="5">
        <v>42</v>
      </c>
      <c r="G317" s="5">
        <v>223.91666670000001</v>
      </c>
      <c r="H317" s="5">
        <v>202</v>
      </c>
      <c r="I317" s="5">
        <v>116.44444439999999</v>
      </c>
      <c r="J317" s="6">
        <v>-0.14860662299999999</v>
      </c>
      <c r="K317" s="6">
        <v>-0.794713483</v>
      </c>
      <c r="L317" s="6">
        <v>-0.94332010499999996</v>
      </c>
      <c r="M317" s="4">
        <v>0</v>
      </c>
      <c r="N317" s="4" t="s">
        <v>2064</v>
      </c>
      <c r="O317" s="4" t="s">
        <v>77</v>
      </c>
    </row>
    <row r="318" spans="1:15" x14ac:dyDescent="0.4">
      <c r="A318" s="4" t="s">
        <v>486</v>
      </c>
      <c r="B318" s="4" t="s">
        <v>156</v>
      </c>
      <c r="C318" s="4" t="s">
        <v>9</v>
      </c>
      <c r="D318" s="5">
        <v>306</v>
      </c>
      <c r="E318" s="5">
        <v>242</v>
      </c>
      <c r="F318" s="5">
        <v>34</v>
      </c>
      <c r="G318" s="5">
        <v>223.11111109999999</v>
      </c>
      <c r="H318" s="5">
        <v>193</v>
      </c>
      <c r="I318" s="5">
        <v>96.008771929999995</v>
      </c>
      <c r="J318" s="6">
        <v>-0.20916151499999999</v>
      </c>
      <c r="K318" s="6">
        <v>-1.0073627169999999</v>
      </c>
      <c r="L318" s="6">
        <v>-1.2165242329999999</v>
      </c>
      <c r="M318" s="4" t="s">
        <v>2416</v>
      </c>
      <c r="N318" s="4" t="s">
        <v>2423</v>
      </c>
      <c r="O318" s="4" t="s">
        <v>487</v>
      </c>
    </row>
    <row r="319" spans="1:15" x14ac:dyDescent="0.4">
      <c r="A319" s="4" t="s">
        <v>486</v>
      </c>
      <c r="B319" s="4" t="s">
        <v>157</v>
      </c>
      <c r="C319" s="4" t="s">
        <v>9</v>
      </c>
      <c r="D319" s="5">
        <v>306</v>
      </c>
      <c r="E319" s="5">
        <v>242</v>
      </c>
      <c r="F319" s="5">
        <v>34</v>
      </c>
      <c r="G319" s="5">
        <v>223.11111109999999</v>
      </c>
      <c r="H319" s="5">
        <v>193</v>
      </c>
      <c r="I319" s="5">
        <v>96.008771929999995</v>
      </c>
      <c r="J319" s="6">
        <v>-0.20916151499999999</v>
      </c>
      <c r="K319" s="6">
        <v>-1.0073627169999999</v>
      </c>
      <c r="L319" s="6">
        <v>-1.2165242329999999</v>
      </c>
      <c r="M319" s="4" t="s">
        <v>2416</v>
      </c>
      <c r="N319" s="4" t="s">
        <v>2423</v>
      </c>
      <c r="O319" s="4" t="s">
        <v>487</v>
      </c>
    </row>
    <row r="320" spans="1:15" x14ac:dyDescent="0.4">
      <c r="A320" s="4" t="s">
        <v>488</v>
      </c>
      <c r="B320" s="4" t="s">
        <v>12</v>
      </c>
      <c r="C320" s="4" t="s">
        <v>13</v>
      </c>
      <c r="D320" s="5">
        <v>301</v>
      </c>
      <c r="E320" s="5">
        <v>203</v>
      </c>
      <c r="F320" s="5">
        <v>10</v>
      </c>
      <c r="G320" s="5">
        <v>220.33333329999999</v>
      </c>
      <c r="H320" s="5">
        <v>161.7333333</v>
      </c>
      <c r="I320" s="5">
        <v>32.309764309999998</v>
      </c>
      <c r="J320" s="6">
        <v>-0.446070721</v>
      </c>
      <c r="K320" s="6">
        <v>-2.3235749179999998</v>
      </c>
      <c r="L320" s="6">
        <v>-2.7696456390000002</v>
      </c>
      <c r="M320" s="4" t="s">
        <v>2493</v>
      </c>
      <c r="N320" s="4" t="s">
        <v>2494</v>
      </c>
      <c r="O320" s="4" t="s">
        <v>489</v>
      </c>
    </row>
    <row r="321" spans="1:15" x14ac:dyDescent="0.4">
      <c r="A321" s="4" t="s">
        <v>491</v>
      </c>
      <c r="B321" s="4" t="s">
        <v>157</v>
      </c>
      <c r="C321" s="4" t="s">
        <v>9</v>
      </c>
      <c r="D321" s="5">
        <v>294</v>
      </c>
      <c r="E321" s="5">
        <v>389</v>
      </c>
      <c r="F321" s="5">
        <v>230</v>
      </c>
      <c r="G321" s="5">
        <v>213.7333333</v>
      </c>
      <c r="H321" s="5">
        <v>311</v>
      </c>
      <c r="I321" s="5">
        <v>537.5</v>
      </c>
      <c r="J321" s="6">
        <v>0.54110265599999996</v>
      </c>
      <c r="K321" s="6">
        <v>0.78935017399999996</v>
      </c>
      <c r="L321" s="6">
        <v>1.33045283</v>
      </c>
      <c r="M321" s="4">
        <v>0</v>
      </c>
      <c r="N321" s="4" t="s">
        <v>2434</v>
      </c>
      <c r="O321" s="4" t="s">
        <v>408</v>
      </c>
    </row>
    <row r="322" spans="1:15" x14ac:dyDescent="0.4">
      <c r="A322" s="4" t="s">
        <v>492</v>
      </c>
      <c r="B322" s="4" t="s">
        <v>45</v>
      </c>
      <c r="C322" s="4" t="s">
        <v>9</v>
      </c>
      <c r="D322" s="5">
        <v>292</v>
      </c>
      <c r="E322" s="5">
        <v>168</v>
      </c>
      <c r="F322" s="5">
        <v>4</v>
      </c>
      <c r="G322" s="5">
        <v>211.8</v>
      </c>
      <c r="H322" s="5">
        <v>135</v>
      </c>
      <c r="I322" s="5">
        <v>14.976058930000001</v>
      </c>
      <c r="J322" s="6">
        <v>-0.64974318200000003</v>
      </c>
      <c r="K322" s="6">
        <v>-3.1722294849999999</v>
      </c>
      <c r="L322" s="6">
        <v>-3.8219726669999998</v>
      </c>
      <c r="M322" s="4">
        <v>0</v>
      </c>
      <c r="N322" s="4" t="s">
        <v>2469</v>
      </c>
      <c r="O322" s="4" t="s">
        <v>46</v>
      </c>
    </row>
    <row r="323" spans="1:15" x14ac:dyDescent="0.4">
      <c r="A323" s="4" t="s">
        <v>492</v>
      </c>
      <c r="B323" s="4" t="s">
        <v>45</v>
      </c>
      <c r="C323" s="4" t="s">
        <v>9</v>
      </c>
      <c r="D323" s="5">
        <v>292</v>
      </c>
      <c r="E323" s="5">
        <v>168</v>
      </c>
      <c r="F323" s="5">
        <v>4</v>
      </c>
      <c r="G323" s="5">
        <v>211.8</v>
      </c>
      <c r="H323" s="5">
        <v>135</v>
      </c>
      <c r="I323" s="5">
        <v>14.976058930000001</v>
      </c>
      <c r="J323" s="6">
        <v>-0.64974318200000003</v>
      </c>
      <c r="K323" s="6">
        <v>-3.1722294849999999</v>
      </c>
      <c r="L323" s="6">
        <v>-3.8219726669999998</v>
      </c>
      <c r="M323" s="4">
        <v>0</v>
      </c>
      <c r="N323" s="4" t="s">
        <v>2469</v>
      </c>
      <c r="O323" s="4" t="s">
        <v>46</v>
      </c>
    </row>
    <row r="324" spans="1:15" x14ac:dyDescent="0.4">
      <c r="A324" s="4" t="s">
        <v>493</v>
      </c>
      <c r="B324" s="4" t="s">
        <v>42</v>
      </c>
      <c r="C324" s="4" t="s">
        <v>9</v>
      </c>
      <c r="D324" s="5">
        <v>292</v>
      </c>
      <c r="E324" s="5">
        <v>370</v>
      </c>
      <c r="F324" s="5">
        <v>242</v>
      </c>
      <c r="G324" s="5">
        <v>211.8</v>
      </c>
      <c r="H324" s="5">
        <v>296.5</v>
      </c>
      <c r="I324" s="5">
        <v>557.83333330000005</v>
      </c>
      <c r="J324" s="6">
        <v>0.48532951499999999</v>
      </c>
      <c r="K324" s="6">
        <v>0.91180203999999998</v>
      </c>
      <c r="L324" s="6">
        <v>1.3971315559999999</v>
      </c>
      <c r="M324" s="4">
        <v>0</v>
      </c>
      <c r="N324" s="4" t="s">
        <v>2642</v>
      </c>
      <c r="O324" s="4" t="s">
        <v>43</v>
      </c>
    </row>
    <row r="325" spans="1:15" x14ac:dyDescent="0.4">
      <c r="A325" s="4" t="s">
        <v>494</v>
      </c>
      <c r="B325" s="4" t="s">
        <v>418</v>
      </c>
      <c r="C325" s="4" t="s">
        <v>23</v>
      </c>
      <c r="D325" s="5">
        <v>289</v>
      </c>
      <c r="E325" s="5">
        <v>98</v>
      </c>
      <c r="F325" s="5">
        <v>1</v>
      </c>
      <c r="G325" s="5">
        <v>209.80952379999999</v>
      </c>
      <c r="H325" s="5">
        <v>78.666666669999998</v>
      </c>
      <c r="I325" s="5">
        <v>5.5679257790000003</v>
      </c>
      <c r="J325" s="6">
        <v>-1.4152558079999999</v>
      </c>
      <c r="K325" s="6">
        <v>-3.8205405689999998</v>
      </c>
      <c r="L325" s="6">
        <v>-5.2357963769999998</v>
      </c>
      <c r="M325" s="4">
        <v>0</v>
      </c>
      <c r="N325" s="4" t="s">
        <v>2203</v>
      </c>
      <c r="O325" s="4" t="s">
        <v>419</v>
      </c>
    </row>
    <row r="326" spans="1:15" x14ac:dyDescent="0.4">
      <c r="A326" s="4" t="s">
        <v>494</v>
      </c>
      <c r="B326" s="4" t="s">
        <v>418</v>
      </c>
      <c r="C326" s="4" t="s">
        <v>23</v>
      </c>
      <c r="D326" s="5">
        <v>289</v>
      </c>
      <c r="E326" s="5">
        <v>98</v>
      </c>
      <c r="F326" s="5">
        <v>1</v>
      </c>
      <c r="G326" s="5">
        <v>209.80952379999999</v>
      </c>
      <c r="H326" s="5">
        <v>78.666666669999998</v>
      </c>
      <c r="I326" s="5">
        <v>5.5679257790000003</v>
      </c>
      <c r="J326" s="6">
        <v>-1.4152558079999999</v>
      </c>
      <c r="K326" s="6">
        <v>-3.8205405689999998</v>
      </c>
      <c r="L326" s="6">
        <v>-5.2357963769999998</v>
      </c>
      <c r="M326" s="4">
        <v>0</v>
      </c>
      <c r="N326" s="4" t="s">
        <v>2203</v>
      </c>
      <c r="O326" s="4" t="s">
        <v>419</v>
      </c>
    </row>
    <row r="327" spans="1:15" x14ac:dyDescent="0.4">
      <c r="A327" s="4" t="s">
        <v>495</v>
      </c>
      <c r="B327" s="4" t="s">
        <v>496</v>
      </c>
      <c r="C327" s="4" t="s">
        <v>9</v>
      </c>
      <c r="D327" s="5">
        <v>289</v>
      </c>
      <c r="E327" s="5">
        <v>323</v>
      </c>
      <c r="F327" s="5">
        <v>244</v>
      </c>
      <c r="G327" s="5">
        <v>209.80952379999999</v>
      </c>
      <c r="H327" s="5">
        <v>254.2380952</v>
      </c>
      <c r="I327" s="5">
        <v>563</v>
      </c>
      <c r="J327" s="6">
        <v>0.27710005399999998</v>
      </c>
      <c r="K327" s="6">
        <v>1.1469547010000001</v>
      </c>
      <c r="L327" s="6">
        <v>1.424054755</v>
      </c>
      <c r="M327" s="4" t="s">
        <v>2205</v>
      </c>
      <c r="N327" s="4" t="s">
        <v>2209</v>
      </c>
      <c r="O327" s="4" t="s">
        <v>497</v>
      </c>
    </row>
    <row r="328" spans="1:15" x14ac:dyDescent="0.4">
      <c r="A328" s="4" t="s">
        <v>498</v>
      </c>
      <c r="B328" s="4" t="s">
        <v>238</v>
      </c>
      <c r="C328" s="4" t="s">
        <v>154</v>
      </c>
      <c r="D328" s="5">
        <v>289</v>
      </c>
      <c r="E328" s="5">
        <v>263</v>
      </c>
      <c r="F328" s="5">
        <v>35</v>
      </c>
      <c r="G328" s="5">
        <v>209.80952379999999</v>
      </c>
      <c r="H328" s="5">
        <v>207.61904759999999</v>
      </c>
      <c r="I328" s="5">
        <v>98.961904759999996</v>
      </c>
      <c r="J328" s="6">
        <v>-1.514136E-2</v>
      </c>
      <c r="K328" s="6">
        <v>-1.0689936330000001</v>
      </c>
      <c r="L328" s="6">
        <v>-1.0841349929999999</v>
      </c>
      <c r="M328" s="4">
        <v>0</v>
      </c>
      <c r="N328" s="4" t="s">
        <v>2610</v>
      </c>
      <c r="O328" s="4" t="s">
        <v>354</v>
      </c>
    </row>
    <row r="329" spans="1:15" x14ac:dyDescent="0.4">
      <c r="A329" s="4" t="s">
        <v>499</v>
      </c>
      <c r="B329" s="4" t="s">
        <v>16</v>
      </c>
      <c r="C329" s="4" t="s">
        <v>9</v>
      </c>
      <c r="D329" s="5">
        <v>289</v>
      </c>
      <c r="E329" s="5">
        <v>286</v>
      </c>
      <c r="F329" s="5">
        <v>118</v>
      </c>
      <c r="G329" s="5">
        <v>209.80952379999999</v>
      </c>
      <c r="H329" s="5">
        <v>225.2380952</v>
      </c>
      <c r="I329" s="5">
        <v>308.97222219999998</v>
      </c>
      <c r="J329" s="6">
        <v>0.102370689</v>
      </c>
      <c r="K329" s="6">
        <v>0.45602628499999998</v>
      </c>
      <c r="L329" s="6">
        <v>0.55839697300000002</v>
      </c>
      <c r="M329" s="4">
        <v>0</v>
      </c>
      <c r="N329" s="4" t="s">
        <v>2765</v>
      </c>
      <c r="O329" s="4" t="s">
        <v>278</v>
      </c>
    </row>
    <row r="330" spans="1:15" x14ac:dyDescent="0.4">
      <c r="A330" s="4" t="s">
        <v>500</v>
      </c>
      <c r="B330" s="4" t="s">
        <v>157</v>
      </c>
      <c r="C330" s="4" t="s">
        <v>9</v>
      </c>
      <c r="D330" s="5">
        <v>288</v>
      </c>
      <c r="E330" s="5">
        <v>174</v>
      </c>
      <c r="F330" s="5">
        <v>10</v>
      </c>
      <c r="G330" s="5">
        <v>208.83333329999999</v>
      </c>
      <c r="H330" s="5">
        <v>139.4761905</v>
      </c>
      <c r="I330" s="5">
        <v>32.309764309999998</v>
      </c>
      <c r="J330" s="6">
        <v>-0.58233314400000002</v>
      </c>
      <c r="K330" s="6">
        <v>-2.109976734</v>
      </c>
      <c r="L330" s="6">
        <v>-2.692309877</v>
      </c>
      <c r="M330" s="4" t="s">
        <v>1643</v>
      </c>
      <c r="N330" s="4" t="s">
        <v>2460</v>
      </c>
      <c r="O330" s="4" t="s">
        <v>501</v>
      </c>
    </row>
    <row r="331" spans="1:15" x14ac:dyDescent="0.4">
      <c r="A331" s="4" t="s">
        <v>502</v>
      </c>
      <c r="B331" s="4" t="s">
        <v>12</v>
      </c>
      <c r="C331" s="4" t="s">
        <v>13</v>
      </c>
      <c r="D331" s="5">
        <v>286</v>
      </c>
      <c r="E331" s="5">
        <v>361</v>
      </c>
      <c r="F331" s="5">
        <v>263</v>
      </c>
      <c r="G331" s="5">
        <v>207.58333329999999</v>
      </c>
      <c r="H331" s="5">
        <v>287.75</v>
      </c>
      <c r="I331" s="5">
        <v>587.75</v>
      </c>
      <c r="J331" s="6">
        <v>0.47112531299999999</v>
      </c>
      <c r="K331" s="6">
        <v>1.030386706</v>
      </c>
      <c r="L331" s="6">
        <v>1.5015120179999999</v>
      </c>
      <c r="M331" s="4">
        <v>0</v>
      </c>
      <c r="N331" s="4" t="s">
        <v>2534</v>
      </c>
      <c r="O331" s="4" t="s">
        <v>82</v>
      </c>
    </row>
    <row r="332" spans="1:15" x14ac:dyDescent="0.4">
      <c r="A332" s="4" t="s">
        <v>503</v>
      </c>
      <c r="B332" s="4" t="s">
        <v>192</v>
      </c>
      <c r="C332" s="4" t="s">
        <v>9</v>
      </c>
      <c r="D332" s="5">
        <v>283</v>
      </c>
      <c r="E332" s="5">
        <v>138</v>
      </c>
      <c r="F332" s="5">
        <v>20</v>
      </c>
      <c r="G332" s="5">
        <v>205</v>
      </c>
      <c r="H332" s="5">
        <v>111.5</v>
      </c>
      <c r="I332" s="5">
        <v>58.302564099999998</v>
      </c>
      <c r="J332" s="6">
        <v>-0.87858020000000003</v>
      </c>
      <c r="K332" s="6">
        <v>-0.93541247199999999</v>
      </c>
      <c r="L332" s="6">
        <v>-1.8139926710000001</v>
      </c>
      <c r="M332" s="4" t="s">
        <v>2289</v>
      </c>
      <c r="N332" s="4" t="s">
        <v>2334</v>
      </c>
      <c r="O332" s="4" t="s">
        <v>291</v>
      </c>
    </row>
    <row r="333" spans="1:15" x14ac:dyDescent="0.4">
      <c r="A333" s="4" t="s">
        <v>504</v>
      </c>
      <c r="B333" s="4" t="s">
        <v>345</v>
      </c>
      <c r="C333" s="4" t="s">
        <v>226</v>
      </c>
      <c r="D333" s="5">
        <v>283</v>
      </c>
      <c r="E333" s="5">
        <v>226</v>
      </c>
      <c r="F333" s="5">
        <v>14</v>
      </c>
      <c r="G333" s="5">
        <v>205</v>
      </c>
      <c r="H333" s="5">
        <v>179.95833329999999</v>
      </c>
      <c r="I333" s="5">
        <v>43.355932199999998</v>
      </c>
      <c r="J333" s="6">
        <v>-0.18796099899999999</v>
      </c>
      <c r="K333" s="6">
        <v>-2.0533616010000002</v>
      </c>
      <c r="L333" s="6">
        <v>-2.2413226000000002</v>
      </c>
      <c r="M333" s="4" t="s">
        <v>2586</v>
      </c>
      <c r="N333" s="4" t="s">
        <v>2587</v>
      </c>
      <c r="O333" s="4" t="s">
        <v>346</v>
      </c>
    </row>
    <row r="334" spans="1:15" x14ac:dyDescent="0.4">
      <c r="A334" s="4" t="s">
        <v>505</v>
      </c>
      <c r="B334" s="4" t="s">
        <v>16</v>
      </c>
      <c r="C334" s="4" t="s">
        <v>9</v>
      </c>
      <c r="D334" s="5">
        <v>283</v>
      </c>
      <c r="E334" s="5">
        <v>183</v>
      </c>
      <c r="F334" s="5">
        <v>9</v>
      </c>
      <c r="G334" s="5">
        <v>205</v>
      </c>
      <c r="H334" s="5">
        <v>146.7619048</v>
      </c>
      <c r="I334" s="5">
        <v>29.274999999999999</v>
      </c>
      <c r="J334" s="6">
        <v>-0.48214637599999999</v>
      </c>
      <c r="K334" s="6">
        <v>-2.3257364580000002</v>
      </c>
      <c r="L334" s="6">
        <v>-2.8078828339999999</v>
      </c>
      <c r="M334" s="4" t="s">
        <v>2808</v>
      </c>
      <c r="N334" s="4" t="s">
        <v>2809</v>
      </c>
      <c r="O334" s="4" t="s">
        <v>278</v>
      </c>
    </row>
    <row r="335" spans="1:15" x14ac:dyDescent="0.4">
      <c r="A335" s="4" t="s">
        <v>506</v>
      </c>
      <c r="B335" s="4" t="s">
        <v>377</v>
      </c>
      <c r="C335" s="4" t="s">
        <v>378</v>
      </c>
      <c r="D335" s="5">
        <v>281</v>
      </c>
      <c r="E335" s="5">
        <v>446</v>
      </c>
      <c r="F335" s="5">
        <v>263</v>
      </c>
      <c r="G335" s="5">
        <v>203.53333330000001</v>
      </c>
      <c r="H335" s="5">
        <v>354.66666670000001</v>
      </c>
      <c r="I335" s="5">
        <v>587.75</v>
      </c>
      <c r="J335" s="6">
        <v>0.80119865599999995</v>
      </c>
      <c r="K335" s="6">
        <v>0.72873888899999995</v>
      </c>
      <c r="L335" s="6">
        <v>1.5299375449999999</v>
      </c>
      <c r="M335" s="4">
        <v>0</v>
      </c>
      <c r="N335" s="4" t="s">
        <v>1559</v>
      </c>
      <c r="O335" s="4" t="s">
        <v>379</v>
      </c>
    </row>
    <row r="336" spans="1:15" x14ac:dyDescent="0.4">
      <c r="A336" s="4" t="s">
        <v>507</v>
      </c>
      <c r="B336" s="4" t="s">
        <v>508</v>
      </c>
      <c r="C336" s="4" t="s">
        <v>9</v>
      </c>
      <c r="D336" s="5">
        <v>280</v>
      </c>
      <c r="E336" s="5">
        <v>240</v>
      </c>
      <c r="F336" s="5">
        <v>84</v>
      </c>
      <c r="G336" s="5">
        <v>202.037037</v>
      </c>
      <c r="H336" s="5">
        <v>191.7333333</v>
      </c>
      <c r="I336" s="5">
        <v>234.53846150000001</v>
      </c>
      <c r="J336" s="6">
        <v>-7.5518613999999998E-2</v>
      </c>
      <c r="K336" s="6">
        <v>0.29072335199999999</v>
      </c>
      <c r="L336" s="6">
        <v>0.21520473800000001</v>
      </c>
      <c r="M336" s="4" t="s">
        <v>2260</v>
      </c>
      <c r="N336" s="4" t="s">
        <v>2261</v>
      </c>
      <c r="O336" s="4" t="s">
        <v>509</v>
      </c>
    </row>
    <row r="337" spans="1:15" x14ac:dyDescent="0.4">
      <c r="A337" s="4" t="s">
        <v>510</v>
      </c>
      <c r="B337" s="4" t="s">
        <v>8</v>
      </c>
      <c r="C337" s="4" t="s">
        <v>9</v>
      </c>
      <c r="D337" s="5">
        <v>277</v>
      </c>
      <c r="E337" s="5">
        <v>200</v>
      </c>
      <c r="F337" s="5">
        <v>62</v>
      </c>
      <c r="G337" s="5">
        <v>199.2222222</v>
      </c>
      <c r="H337" s="5">
        <v>159.6</v>
      </c>
      <c r="I337" s="5">
        <v>173.07017540000001</v>
      </c>
      <c r="J337" s="6">
        <v>-0.31991793000000002</v>
      </c>
      <c r="K337" s="6">
        <v>0.11689648</v>
      </c>
      <c r="L337" s="6">
        <v>-0.20302144999999999</v>
      </c>
      <c r="M337" s="4">
        <v>0</v>
      </c>
      <c r="N337" s="4" t="s">
        <v>2016</v>
      </c>
      <c r="O337" s="4" t="s">
        <v>230</v>
      </c>
    </row>
    <row r="338" spans="1:15" x14ac:dyDescent="0.4">
      <c r="A338" s="4" t="s">
        <v>511</v>
      </c>
      <c r="B338" s="4" t="s">
        <v>238</v>
      </c>
      <c r="C338" s="4" t="s">
        <v>154</v>
      </c>
      <c r="D338" s="5">
        <v>276</v>
      </c>
      <c r="E338" s="5">
        <v>280</v>
      </c>
      <c r="F338" s="5">
        <v>84</v>
      </c>
      <c r="G338" s="5">
        <v>198.46666669999999</v>
      </c>
      <c r="H338" s="5">
        <v>219.33333329999999</v>
      </c>
      <c r="I338" s="5">
        <v>234.53846150000001</v>
      </c>
      <c r="J338" s="6">
        <v>0.144228362</v>
      </c>
      <c r="K338" s="6">
        <v>9.6699443999999996E-2</v>
      </c>
      <c r="L338" s="6">
        <v>0.24092780599999999</v>
      </c>
      <c r="M338" s="4">
        <v>0</v>
      </c>
      <c r="N338" s="4" t="s">
        <v>2612</v>
      </c>
      <c r="O338" s="4" t="s">
        <v>354</v>
      </c>
    </row>
    <row r="339" spans="1:15" x14ac:dyDescent="0.4">
      <c r="A339" s="4" t="s">
        <v>512</v>
      </c>
      <c r="B339" s="4" t="s">
        <v>8</v>
      </c>
      <c r="C339" s="4" t="s">
        <v>9</v>
      </c>
      <c r="D339" s="5">
        <v>274</v>
      </c>
      <c r="E339" s="5">
        <v>315</v>
      </c>
      <c r="F339" s="5">
        <v>78</v>
      </c>
      <c r="G339" s="5">
        <v>197</v>
      </c>
      <c r="H339" s="5">
        <v>246.2777778</v>
      </c>
      <c r="I339" s="5">
        <v>218.72727269999999</v>
      </c>
      <c r="J339" s="6">
        <v>0.322090826</v>
      </c>
      <c r="K339" s="6">
        <v>-0.17115333699999999</v>
      </c>
      <c r="L339" s="6">
        <v>0.15093748900000001</v>
      </c>
      <c r="M339" s="4">
        <v>0</v>
      </c>
      <c r="N339" s="4" t="s">
        <v>1978</v>
      </c>
      <c r="O339" s="4" t="s">
        <v>230</v>
      </c>
    </row>
    <row r="340" spans="1:15" x14ac:dyDescent="0.4">
      <c r="A340" s="4" t="s">
        <v>513</v>
      </c>
      <c r="B340" s="4" t="s">
        <v>12</v>
      </c>
      <c r="C340" s="4" t="s">
        <v>13</v>
      </c>
      <c r="D340" s="5">
        <v>273</v>
      </c>
      <c r="E340" s="5">
        <v>270</v>
      </c>
      <c r="F340" s="5">
        <v>18</v>
      </c>
      <c r="G340" s="5">
        <v>196.66666670000001</v>
      </c>
      <c r="H340" s="5">
        <v>213</v>
      </c>
      <c r="I340" s="5">
        <v>52.287878790000001</v>
      </c>
      <c r="J340" s="6">
        <v>0.11510097699999999</v>
      </c>
      <c r="K340" s="6">
        <v>-2.026304981</v>
      </c>
      <c r="L340" s="6">
        <v>-1.911204004</v>
      </c>
      <c r="M340" s="4">
        <v>0</v>
      </c>
      <c r="N340" s="4" t="s">
        <v>2540</v>
      </c>
      <c r="O340" s="4" t="s">
        <v>351</v>
      </c>
    </row>
    <row r="341" spans="1:15" x14ac:dyDescent="0.4">
      <c r="A341" s="4" t="s">
        <v>513</v>
      </c>
      <c r="B341" s="4" t="s">
        <v>12</v>
      </c>
      <c r="C341" s="4" t="s">
        <v>13</v>
      </c>
      <c r="D341" s="5">
        <v>273</v>
      </c>
      <c r="E341" s="5">
        <v>270</v>
      </c>
      <c r="F341" s="5">
        <v>18</v>
      </c>
      <c r="G341" s="5">
        <v>196.66666670000001</v>
      </c>
      <c r="H341" s="5">
        <v>213</v>
      </c>
      <c r="I341" s="5">
        <v>52.287878790000001</v>
      </c>
      <c r="J341" s="6">
        <v>0.11510097699999999</v>
      </c>
      <c r="K341" s="6">
        <v>-2.026304981</v>
      </c>
      <c r="L341" s="6">
        <v>-1.911204004</v>
      </c>
      <c r="M341" s="4">
        <v>0</v>
      </c>
      <c r="N341" s="4" t="s">
        <v>2540</v>
      </c>
      <c r="O341" s="4" t="s">
        <v>351</v>
      </c>
    </row>
    <row r="342" spans="1:15" x14ac:dyDescent="0.4">
      <c r="A342" s="4" t="s">
        <v>514</v>
      </c>
      <c r="B342" s="4" t="s">
        <v>8</v>
      </c>
      <c r="C342" s="4" t="s">
        <v>9</v>
      </c>
      <c r="D342" s="5">
        <v>272</v>
      </c>
      <c r="E342" s="5">
        <v>287</v>
      </c>
      <c r="F342" s="5">
        <v>269</v>
      </c>
      <c r="G342" s="5">
        <v>195.952381</v>
      </c>
      <c r="H342" s="5">
        <v>226</v>
      </c>
      <c r="I342" s="5">
        <v>599.20000000000005</v>
      </c>
      <c r="J342" s="6">
        <v>0.20581967000000001</v>
      </c>
      <c r="K342" s="6">
        <v>1.406714851</v>
      </c>
      <c r="L342" s="6">
        <v>1.6125345209999999</v>
      </c>
      <c r="M342" s="4">
        <v>0</v>
      </c>
      <c r="N342" s="4" t="s">
        <v>1980</v>
      </c>
      <c r="O342" s="4" t="s">
        <v>515</v>
      </c>
    </row>
    <row r="343" spans="1:15" x14ac:dyDescent="0.4">
      <c r="A343" s="4" t="s">
        <v>516</v>
      </c>
      <c r="B343" s="4" t="s">
        <v>12</v>
      </c>
      <c r="C343" s="4" t="s">
        <v>13</v>
      </c>
      <c r="D343" s="5">
        <v>272</v>
      </c>
      <c r="E343" s="5">
        <v>198</v>
      </c>
      <c r="F343" s="5">
        <v>109</v>
      </c>
      <c r="G343" s="5">
        <v>195.952381</v>
      </c>
      <c r="H343" s="5">
        <v>158.047619</v>
      </c>
      <c r="I343" s="5">
        <v>290.33333329999999</v>
      </c>
      <c r="J343" s="6">
        <v>-0.310143801</v>
      </c>
      <c r="K343" s="6">
        <v>0.87735091700000001</v>
      </c>
      <c r="L343" s="6">
        <v>0.56720711499999998</v>
      </c>
      <c r="M343" s="4">
        <v>0</v>
      </c>
      <c r="N343" s="4">
        <v>0</v>
      </c>
      <c r="O343" s="4" t="s">
        <v>517</v>
      </c>
    </row>
    <row r="344" spans="1:15" x14ac:dyDescent="0.4">
      <c r="A344" s="4" t="s">
        <v>518</v>
      </c>
      <c r="B344" s="4" t="s">
        <v>519</v>
      </c>
      <c r="C344" s="4" t="s">
        <v>39</v>
      </c>
      <c r="D344" s="5">
        <v>268</v>
      </c>
      <c r="E344" s="5">
        <v>267</v>
      </c>
      <c r="F344" s="5">
        <v>96</v>
      </c>
      <c r="G344" s="5">
        <v>192.54545450000001</v>
      </c>
      <c r="H344" s="5">
        <v>210.66666670000001</v>
      </c>
      <c r="I344" s="5">
        <v>260.09090909999998</v>
      </c>
      <c r="J344" s="6">
        <v>0.12976299199999999</v>
      </c>
      <c r="K344" s="6">
        <v>0.30405391599999998</v>
      </c>
      <c r="L344" s="6">
        <v>0.433816908</v>
      </c>
      <c r="M344" s="4">
        <v>0</v>
      </c>
      <c r="N344" s="4" t="s">
        <v>2093</v>
      </c>
      <c r="O344" s="4" t="s">
        <v>520</v>
      </c>
    </row>
    <row r="345" spans="1:15" x14ac:dyDescent="0.4">
      <c r="A345" s="4" t="s">
        <v>518</v>
      </c>
      <c r="B345" s="4" t="s">
        <v>519</v>
      </c>
      <c r="C345" s="4" t="s">
        <v>39</v>
      </c>
      <c r="D345" s="5">
        <v>268</v>
      </c>
      <c r="E345" s="5">
        <v>267</v>
      </c>
      <c r="F345" s="5">
        <v>96</v>
      </c>
      <c r="G345" s="5">
        <v>192.54545450000001</v>
      </c>
      <c r="H345" s="5">
        <v>210.66666670000001</v>
      </c>
      <c r="I345" s="5">
        <v>260.09090909999998</v>
      </c>
      <c r="J345" s="6">
        <v>0.12976299199999999</v>
      </c>
      <c r="K345" s="6">
        <v>0.30405391599999998</v>
      </c>
      <c r="L345" s="6">
        <v>0.433816908</v>
      </c>
      <c r="M345" s="4">
        <v>0</v>
      </c>
      <c r="N345" s="4" t="s">
        <v>2093</v>
      </c>
      <c r="O345" s="4" t="s">
        <v>520</v>
      </c>
    </row>
    <row r="346" spans="1:15" x14ac:dyDescent="0.4">
      <c r="A346" s="4" t="s">
        <v>521</v>
      </c>
      <c r="B346" s="4" t="s">
        <v>12</v>
      </c>
      <c r="C346" s="4" t="s">
        <v>13</v>
      </c>
      <c r="D346" s="5">
        <v>268</v>
      </c>
      <c r="E346" s="5">
        <v>316</v>
      </c>
      <c r="F346" s="5">
        <v>206</v>
      </c>
      <c r="G346" s="5">
        <v>192.54545450000001</v>
      </c>
      <c r="H346" s="5">
        <v>247.44444440000001</v>
      </c>
      <c r="I346" s="5">
        <v>488.83333329999999</v>
      </c>
      <c r="J346" s="6">
        <v>0.361905586</v>
      </c>
      <c r="K346" s="6">
        <v>0.98223801399999999</v>
      </c>
      <c r="L346" s="6">
        <v>1.3441436</v>
      </c>
      <c r="M346" s="4">
        <v>0</v>
      </c>
      <c r="N346" s="4" t="s">
        <v>2532</v>
      </c>
      <c r="O346" s="4" t="s">
        <v>82</v>
      </c>
    </row>
    <row r="347" spans="1:15" x14ac:dyDescent="0.4">
      <c r="A347" s="4" t="s">
        <v>522</v>
      </c>
      <c r="B347" s="4" t="s">
        <v>377</v>
      </c>
      <c r="C347" s="4" t="s">
        <v>378</v>
      </c>
      <c r="D347" s="5">
        <v>265</v>
      </c>
      <c r="E347" s="5">
        <v>396</v>
      </c>
      <c r="F347" s="5">
        <v>199</v>
      </c>
      <c r="G347" s="5">
        <v>190.66666670000001</v>
      </c>
      <c r="H347" s="5">
        <v>315.33333329999999</v>
      </c>
      <c r="I347" s="5">
        <v>472.08333329999999</v>
      </c>
      <c r="J347" s="6">
        <v>0.72582503700000001</v>
      </c>
      <c r="K347" s="6">
        <v>0.582163867</v>
      </c>
      <c r="L347" s="6">
        <v>1.3079889039999999</v>
      </c>
      <c r="M347" s="4">
        <v>0</v>
      </c>
      <c r="N347" s="4" t="s">
        <v>1559</v>
      </c>
      <c r="O347" s="4" t="s">
        <v>379</v>
      </c>
    </row>
    <row r="348" spans="1:15" x14ac:dyDescent="0.4">
      <c r="A348" s="4" t="s">
        <v>523</v>
      </c>
      <c r="B348" s="4" t="s">
        <v>524</v>
      </c>
      <c r="C348" s="4" t="s">
        <v>9</v>
      </c>
      <c r="D348" s="5">
        <v>263</v>
      </c>
      <c r="E348" s="5">
        <v>230</v>
      </c>
      <c r="F348" s="5">
        <v>208</v>
      </c>
      <c r="G348" s="5">
        <v>188.62962959999999</v>
      </c>
      <c r="H348" s="5">
        <v>183.66666670000001</v>
      </c>
      <c r="I348" s="5">
        <v>491.11111110000002</v>
      </c>
      <c r="J348" s="6">
        <v>-3.8466491999999998E-2</v>
      </c>
      <c r="K348" s="6">
        <v>1.4189596449999999</v>
      </c>
      <c r="L348" s="6">
        <v>1.380493153</v>
      </c>
      <c r="M348" s="4">
        <v>0</v>
      </c>
      <c r="N348" s="4" t="s">
        <v>1616</v>
      </c>
      <c r="O348" s="4" t="s">
        <v>525</v>
      </c>
    </row>
    <row r="349" spans="1:15" x14ac:dyDescent="0.4">
      <c r="A349" s="4" t="s">
        <v>526</v>
      </c>
      <c r="B349" s="4" t="s">
        <v>8</v>
      </c>
      <c r="C349" s="4" t="s">
        <v>9</v>
      </c>
      <c r="D349" s="5">
        <v>262</v>
      </c>
      <c r="E349" s="5">
        <v>290</v>
      </c>
      <c r="F349" s="5">
        <v>131</v>
      </c>
      <c r="G349" s="5">
        <v>187.66666670000001</v>
      </c>
      <c r="H349" s="5">
        <v>227.75</v>
      </c>
      <c r="I349" s="5">
        <v>337.57142859999999</v>
      </c>
      <c r="J349" s="6">
        <v>0.27927863200000003</v>
      </c>
      <c r="K349" s="6">
        <v>0.56774174799999999</v>
      </c>
      <c r="L349" s="6">
        <v>0.84702038099999999</v>
      </c>
      <c r="M349" s="4">
        <v>0</v>
      </c>
      <c r="N349" s="4" t="s">
        <v>1894</v>
      </c>
      <c r="O349" s="4" t="s">
        <v>107</v>
      </c>
    </row>
    <row r="350" spans="1:15" x14ac:dyDescent="0.4">
      <c r="A350" s="4" t="s">
        <v>527</v>
      </c>
      <c r="B350" s="4" t="s">
        <v>56</v>
      </c>
      <c r="C350" s="4" t="s">
        <v>9</v>
      </c>
      <c r="D350" s="5">
        <v>261</v>
      </c>
      <c r="E350" s="5">
        <v>327</v>
      </c>
      <c r="F350" s="5">
        <v>44</v>
      </c>
      <c r="G350" s="5">
        <v>186.8666667</v>
      </c>
      <c r="H350" s="5">
        <v>258</v>
      </c>
      <c r="I350" s="5">
        <v>120.9047619</v>
      </c>
      <c r="J350" s="6">
        <v>0.46536182199999998</v>
      </c>
      <c r="K350" s="6">
        <v>-1.0934999990000001</v>
      </c>
      <c r="L350" s="6">
        <v>-0.62813817699999996</v>
      </c>
      <c r="M350" s="4" t="s">
        <v>1740</v>
      </c>
      <c r="N350" s="4" t="s">
        <v>1741</v>
      </c>
      <c r="O350" s="4" t="s">
        <v>94</v>
      </c>
    </row>
    <row r="351" spans="1:15" x14ac:dyDescent="0.4">
      <c r="A351" s="4" t="s">
        <v>528</v>
      </c>
      <c r="B351" s="4" t="s">
        <v>453</v>
      </c>
      <c r="C351" s="4" t="s">
        <v>9</v>
      </c>
      <c r="D351" s="5">
        <v>259</v>
      </c>
      <c r="E351" s="5">
        <v>336</v>
      </c>
      <c r="F351" s="5">
        <v>53</v>
      </c>
      <c r="G351" s="5">
        <v>185.66666670000001</v>
      </c>
      <c r="H351" s="5">
        <v>265.93333330000002</v>
      </c>
      <c r="I351" s="5">
        <v>147.7380952</v>
      </c>
      <c r="J351" s="6">
        <v>0.51834979599999997</v>
      </c>
      <c r="K351" s="6">
        <v>-0.84802274</v>
      </c>
      <c r="L351" s="6">
        <v>-0.32967294400000002</v>
      </c>
      <c r="M351" s="4">
        <v>0</v>
      </c>
      <c r="N351" s="4" t="s">
        <v>2814</v>
      </c>
      <c r="O351" s="4" t="s">
        <v>454</v>
      </c>
    </row>
    <row r="352" spans="1:15" x14ac:dyDescent="0.4">
      <c r="A352" s="4" t="s">
        <v>529</v>
      </c>
      <c r="B352" s="4" t="s">
        <v>26</v>
      </c>
      <c r="C352" s="4" t="s">
        <v>9</v>
      </c>
      <c r="D352" s="5">
        <v>258</v>
      </c>
      <c r="E352" s="5">
        <v>360</v>
      </c>
      <c r="F352" s="5">
        <v>439</v>
      </c>
      <c r="G352" s="5">
        <v>185.16666670000001</v>
      </c>
      <c r="H352" s="5">
        <v>287</v>
      </c>
      <c r="I352" s="5">
        <v>893.22222220000003</v>
      </c>
      <c r="J352" s="6">
        <v>0.63222632599999995</v>
      </c>
      <c r="K352" s="6">
        <v>1.637968407</v>
      </c>
      <c r="L352" s="6">
        <v>2.2701947329999999</v>
      </c>
      <c r="M352" s="4">
        <v>0</v>
      </c>
      <c r="N352" s="4" t="s">
        <v>2404</v>
      </c>
      <c r="O352" s="4" t="s">
        <v>27</v>
      </c>
    </row>
    <row r="353" spans="1:15" x14ac:dyDescent="0.4">
      <c r="A353" s="4" t="s">
        <v>529</v>
      </c>
      <c r="B353" s="4" t="s">
        <v>26</v>
      </c>
      <c r="C353" s="4" t="s">
        <v>9</v>
      </c>
      <c r="D353" s="5">
        <v>258</v>
      </c>
      <c r="E353" s="5">
        <v>360</v>
      </c>
      <c r="F353" s="5">
        <v>439</v>
      </c>
      <c r="G353" s="5">
        <v>185.16666670000001</v>
      </c>
      <c r="H353" s="5">
        <v>287</v>
      </c>
      <c r="I353" s="5">
        <v>893.22222220000003</v>
      </c>
      <c r="J353" s="6">
        <v>0.63222632599999995</v>
      </c>
      <c r="K353" s="6">
        <v>1.637968407</v>
      </c>
      <c r="L353" s="6">
        <v>2.2701947329999999</v>
      </c>
      <c r="M353" s="4">
        <v>0</v>
      </c>
      <c r="N353" s="4" t="s">
        <v>2404</v>
      </c>
      <c r="O353" s="4" t="s">
        <v>27</v>
      </c>
    </row>
    <row r="354" spans="1:15" x14ac:dyDescent="0.4">
      <c r="A354" s="4" t="s">
        <v>530</v>
      </c>
      <c r="B354" s="4" t="s">
        <v>531</v>
      </c>
      <c r="C354" s="4" t="s">
        <v>532</v>
      </c>
      <c r="D354" s="5">
        <v>252</v>
      </c>
      <c r="E354" s="5">
        <v>228</v>
      </c>
      <c r="F354" s="5">
        <v>18</v>
      </c>
      <c r="G354" s="5">
        <v>181.66666670000001</v>
      </c>
      <c r="H354" s="5">
        <v>181.6</v>
      </c>
      <c r="I354" s="5">
        <v>52.287878790000001</v>
      </c>
      <c r="J354" s="6">
        <v>-5.2952700000000001E-4</v>
      </c>
      <c r="K354" s="6">
        <v>-1.796215753</v>
      </c>
      <c r="L354" s="6">
        <v>-1.7967452799999999</v>
      </c>
      <c r="M354" s="4" t="s">
        <v>2635</v>
      </c>
      <c r="N354" s="4" t="s">
        <v>2636</v>
      </c>
      <c r="O354" s="4" t="s">
        <v>533</v>
      </c>
    </row>
    <row r="355" spans="1:15" x14ac:dyDescent="0.4">
      <c r="A355" s="4" t="s">
        <v>534</v>
      </c>
      <c r="B355" s="4" t="s">
        <v>440</v>
      </c>
      <c r="C355" s="4" t="s">
        <v>9</v>
      </c>
      <c r="D355" s="5">
        <v>251</v>
      </c>
      <c r="E355" s="5">
        <v>213</v>
      </c>
      <c r="F355" s="5">
        <v>82</v>
      </c>
      <c r="G355" s="5">
        <v>181.06666670000001</v>
      </c>
      <c r="H355" s="5">
        <v>168.8</v>
      </c>
      <c r="I355" s="5">
        <v>227.24444439999999</v>
      </c>
      <c r="J355" s="6">
        <v>-0.10120607500000001</v>
      </c>
      <c r="K355" s="6">
        <v>0.428930121</v>
      </c>
      <c r="L355" s="6">
        <v>0.32772404599999999</v>
      </c>
      <c r="M355" s="4">
        <v>0</v>
      </c>
      <c r="N355" s="4" t="s">
        <v>2348</v>
      </c>
      <c r="O355" s="4" t="s">
        <v>441</v>
      </c>
    </row>
    <row r="356" spans="1:15" x14ac:dyDescent="0.4">
      <c r="A356" s="4" t="s">
        <v>535</v>
      </c>
      <c r="B356" s="4" t="s">
        <v>381</v>
      </c>
      <c r="C356" s="4" t="s">
        <v>9</v>
      </c>
      <c r="D356" s="5">
        <v>250</v>
      </c>
      <c r="E356" s="5">
        <v>358</v>
      </c>
      <c r="F356" s="5">
        <v>377</v>
      </c>
      <c r="G356" s="5">
        <v>180</v>
      </c>
      <c r="H356" s="5">
        <v>285.33333329999999</v>
      </c>
      <c r="I356" s="5">
        <v>780.16666669999995</v>
      </c>
      <c r="J356" s="6">
        <v>0.66465138899999998</v>
      </c>
      <c r="K356" s="6">
        <v>1.451134063</v>
      </c>
      <c r="L356" s="6">
        <v>2.115785453</v>
      </c>
      <c r="M356" s="4">
        <v>0</v>
      </c>
      <c r="N356" s="4" t="s">
        <v>2250</v>
      </c>
      <c r="O356" s="4" t="s">
        <v>382</v>
      </c>
    </row>
    <row r="357" spans="1:15" x14ac:dyDescent="0.4">
      <c r="A357" s="4" t="s">
        <v>536</v>
      </c>
      <c r="B357" s="4" t="s">
        <v>97</v>
      </c>
      <c r="C357" s="4" t="s">
        <v>9</v>
      </c>
      <c r="D357" s="5">
        <v>249</v>
      </c>
      <c r="E357" s="5">
        <v>286</v>
      </c>
      <c r="F357" s="5">
        <v>741</v>
      </c>
      <c r="G357" s="5">
        <v>179.5</v>
      </c>
      <c r="H357" s="5">
        <v>225.2380952</v>
      </c>
      <c r="I357" s="5">
        <v>1292.333333</v>
      </c>
      <c r="J357" s="6">
        <v>0.327467012</v>
      </c>
      <c r="K357" s="6">
        <v>2.5204554739999998</v>
      </c>
      <c r="L357" s="6">
        <v>2.8479224849999998</v>
      </c>
      <c r="M357" s="4" t="s">
        <v>2278</v>
      </c>
      <c r="N357" s="4" t="s">
        <v>2279</v>
      </c>
      <c r="O357" s="4" t="s">
        <v>98</v>
      </c>
    </row>
    <row r="358" spans="1:15" x14ac:dyDescent="0.4">
      <c r="A358" s="4" t="s">
        <v>537</v>
      </c>
      <c r="B358" s="4" t="s">
        <v>66</v>
      </c>
      <c r="C358" s="4" t="s">
        <v>39</v>
      </c>
      <c r="D358" s="5">
        <v>248</v>
      </c>
      <c r="E358" s="5">
        <v>108</v>
      </c>
      <c r="F358" s="5">
        <v>12</v>
      </c>
      <c r="G358" s="5">
        <v>178.81481479999999</v>
      </c>
      <c r="H358" s="5">
        <v>87.291666669999998</v>
      </c>
      <c r="I358" s="5">
        <v>38.104651160000003</v>
      </c>
      <c r="J358" s="6">
        <v>-1.034550431</v>
      </c>
      <c r="K358" s="6">
        <v>-1.195876825</v>
      </c>
      <c r="L358" s="6">
        <v>-2.230427256</v>
      </c>
      <c r="M358" s="4" t="s">
        <v>2151</v>
      </c>
      <c r="N358" s="4" t="s">
        <v>2152</v>
      </c>
      <c r="O358" s="4" t="s">
        <v>334</v>
      </c>
    </row>
    <row r="359" spans="1:15" x14ac:dyDescent="0.4">
      <c r="A359" s="4" t="s">
        <v>538</v>
      </c>
      <c r="B359" s="4" t="s">
        <v>8</v>
      </c>
      <c r="C359" s="4" t="s">
        <v>9</v>
      </c>
      <c r="D359" s="5">
        <v>247</v>
      </c>
      <c r="E359" s="5">
        <v>189</v>
      </c>
      <c r="F359" s="5">
        <v>16</v>
      </c>
      <c r="G359" s="5">
        <v>177.5185185</v>
      </c>
      <c r="H359" s="5">
        <v>151.2222222</v>
      </c>
      <c r="I359" s="5">
        <v>48.316091950000001</v>
      </c>
      <c r="J359" s="6">
        <v>-0.231299372</v>
      </c>
      <c r="K359" s="6">
        <v>-1.6460944879999999</v>
      </c>
      <c r="L359" s="6">
        <v>-1.8773938610000001</v>
      </c>
      <c r="M359" s="4" t="s">
        <v>1857</v>
      </c>
      <c r="N359" s="4" t="s">
        <v>1919</v>
      </c>
      <c r="O359" s="4" t="s">
        <v>74</v>
      </c>
    </row>
    <row r="360" spans="1:15" x14ac:dyDescent="0.4">
      <c r="A360" s="4" t="s">
        <v>539</v>
      </c>
      <c r="B360" s="4" t="s">
        <v>166</v>
      </c>
      <c r="C360" s="4" t="s">
        <v>9</v>
      </c>
      <c r="D360" s="5">
        <v>246</v>
      </c>
      <c r="E360" s="5">
        <v>261</v>
      </c>
      <c r="F360" s="5">
        <v>144</v>
      </c>
      <c r="G360" s="5">
        <v>176.66666670000001</v>
      </c>
      <c r="H360" s="5">
        <v>205.91666670000001</v>
      </c>
      <c r="I360" s="5">
        <v>355.22222219999998</v>
      </c>
      <c r="J360" s="6">
        <v>0.221030746</v>
      </c>
      <c r="K360" s="6">
        <v>0.78666123300000002</v>
      </c>
      <c r="L360" s="6">
        <v>1.0076919790000001</v>
      </c>
      <c r="M360" s="4">
        <v>0</v>
      </c>
      <c r="N360" s="4" t="s">
        <v>1684</v>
      </c>
      <c r="O360" s="4" t="s">
        <v>167</v>
      </c>
    </row>
    <row r="361" spans="1:15" x14ac:dyDescent="0.4">
      <c r="A361" s="4" t="s">
        <v>540</v>
      </c>
      <c r="B361" s="4" t="s">
        <v>178</v>
      </c>
      <c r="C361" s="4" t="s">
        <v>179</v>
      </c>
      <c r="D361" s="5">
        <v>245</v>
      </c>
      <c r="E361" s="5">
        <v>237</v>
      </c>
      <c r="F361" s="5">
        <v>35</v>
      </c>
      <c r="G361" s="5">
        <v>176.2</v>
      </c>
      <c r="H361" s="5">
        <v>189.16666670000001</v>
      </c>
      <c r="I361" s="5">
        <v>98.961904759999996</v>
      </c>
      <c r="J361" s="6">
        <v>0.102443967</v>
      </c>
      <c r="K361" s="6">
        <v>-0.934712718</v>
      </c>
      <c r="L361" s="6">
        <v>-0.83226875</v>
      </c>
      <c r="M361" s="4">
        <v>0</v>
      </c>
      <c r="N361" s="4" t="s">
        <v>1640</v>
      </c>
      <c r="O361" s="4" t="s">
        <v>180</v>
      </c>
    </row>
    <row r="362" spans="1:15" x14ac:dyDescent="0.4">
      <c r="A362" s="4" t="s">
        <v>541</v>
      </c>
      <c r="B362" s="4" t="s">
        <v>76</v>
      </c>
      <c r="C362" s="4" t="s">
        <v>9</v>
      </c>
      <c r="D362" s="5">
        <v>237</v>
      </c>
      <c r="E362" s="5">
        <v>330</v>
      </c>
      <c r="F362" s="5">
        <v>60</v>
      </c>
      <c r="G362" s="5">
        <v>171.8</v>
      </c>
      <c r="H362" s="5">
        <v>260.91666670000001</v>
      </c>
      <c r="I362" s="5">
        <v>168.38095240000001</v>
      </c>
      <c r="J362" s="6">
        <v>0.60285906600000005</v>
      </c>
      <c r="K362" s="6">
        <v>-0.63186015600000001</v>
      </c>
      <c r="L362" s="6">
        <v>-2.900109E-2</v>
      </c>
      <c r="M362" s="4">
        <v>0</v>
      </c>
      <c r="N362" s="4" t="s">
        <v>1636</v>
      </c>
      <c r="O362" s="4" t="s">
        <v>77</v>
      </c>
    </row>
    <row r="363" spans="1:15" x14ac:dyDescent="0.4">
      <c r="A363" s="4" t="s">
        <v>542</v>
      </c>
      <c r="B363" s="4" t="s">
        <v>402</v>
      </c>
      <c r="C363" s="4" t="s">
        <v>131</v>
      </c>
      <c r="D363" s="5">
        <v>234</v>
      </c>
      <c r="E363" s="5">
        <v>359</v>
      </c>
      <c r="F363" s="5">
        <v>93</v>
      </c>
      <c r="G363" s="5">
        <v>169.4814815</v>
      </c>
      <c r="H363" s="5">
        <v>286.44444440000001</v>
      </c>
      <c r="I363" s="5">
        <v>254.030303</v>
      </c>
      <c r="J363" s="6">
        <v>0.75712771199999995</v>
      </c>
      <c r="K363" s="6">
        <v>-0.17325475200000001</v>
      </c>
      <c r="L363" s="6">
        <v>0.58387296</v>
      </c>
      <c r="M363" s="4" t="s">
        <v>1563</v>
      </c>
      <c r="N363" s="4" t="s">
        <v>1564</v>
      </c>
      <c r="O363" s="4" t="s">
        <v>403</v>
      </c>
    </row>
    <row r="364" spans="1:15" x14ac:dyDescent="0.4">
      <c r="A364" s="4" t="s">
        <v>543</v>
      </c>
      <c r="B364" s="4" t="s">
        <v>399</v>
      </c>
      <c r="C364" s="4" t="s">
        <v>131</v>
      </c>
      <c r="D364" s="5">
        <v>232</v>
      </c>
      <c r="E364" s="5">
        <v>368</v>
      </c>
      <c r="F364" s="5">
        <v>59</v>
      </c>
      <c r="G364" s="5">
        <v>167.80952379999999</v>
      </c>
      <c r="H364" s="5">
        <v>294.66666670000001</v>
      </c>
      <c r="I364" s="5">
        <v>165.4814815</v>
      </c>
      <c r="J364" s="6">
        <v>0.812259273</v>
      </c>
      <c r="K364" s="6">
        <v>-0.83241409</v>
      </c>
      <c r="L364" s="6">
        <v>-2.0154818000000001E-2</v>
      </c>
      <c r="M364" s="4">
        <v>0</v>
      </c>
      <c r="N364" s="4" t="s">
        <v>1734</v>
      </c>
      <c r="O364" s="4" t="s">
        <v>544</v>
      </c>
    </row>
    <row r="365" spans="1:15" x14ac:dyDescent="0.4">
      <c r="A365" s="4" t="s">
        <v>545</v>
      </c>
      <c r="B365" s="4" t="s">
        <v>436</v>
      </c>
      <c r="C365" s="4" t="s">
        <v>9</v>
      </c>
      <c r="D365" s="5">
        <v>232</v>
      </c>
      <c r="E365" s="5">
        <v>176</v>
      </c>
      <c r="F365" s="5">
        <v>59</v>
      </c>
      <c r="G365" s="5">
        <v>167.80952379999999</v>
      </c>
      <c r="H365" s="5">
        <v>141.59259259999999</v>
      </c>
      <c r="I365" s="5">
        <v>165.4814815</v>
      </c>
      <c r="J365" s="6">
        <v>-0.24507880300000001</v>
      </c>
      <c r="K365" s="6">
        <v>0.22492398599999999</v>
      </c>
      <c r="L365" s="6">
        <v>-2.0154818000000001E-2</v>
      </c>
      <c r="M365" s="4">
        <v>0</v>
      </c>
      <c r="N365" s="4" t="s">
        <v>1801</v>
      </c>
      <c r="O365" s="4" t="s">
        <v>437</v>
      </c>
    </row>
    <row r="366" spans="1:15" x14ac:dyDescent="0.4">
      <c r="A366" s="4" t="s">
        <v>546</v>
      </c>
      <c r="B366" s="4" t="s">
        <v>483</v>
      </c>
      <c r="C366" s="4" t="s">
        <v>9</v>
      </c>
      <c r="D366" s="5">
        <v>229</v>
      </c>
      <c r="E366" s="5">
        <v>323</v>
      </c>
      <c r="F366" s="5">
        <v>30</v>
      </c>
      <c r="G366" s="5">
        <v>165.5</v>
      </c>
      <c r="H366" s="5">
        <v>254.2380952</v>
      </c>
      <c r="I366" s="5">
        <v>85.157407410000005</v>
      </c>
      <c r="J366" s="6">
        <v>0.61934900400000004</v>
      </c>
      <c r="K366" s="6">
        <v>-1.5779762879999999</v>
      </c>
      <c r="L366" s="6">
        <v>-0.95862728399999997</v>
      </c>
      <c r="M366" s="4">
        <v>0</v>
      </c>
      <c r="N366" s="4" t="s">
        <v>2326</v>
      </c>
      <c r="O366" s="4" t="s">
        <v>484</v>
      </c>
    </row>
    <row r="367" spans="1:15" x14ac:dyDescent="0.4">
      <c r="A367" s="4" t="s">
        <v>546</v>
      </c>
      <c r="B367" s="4" t="s">
        <v>192</v>
      </c>
      <c r="C367" s="4" t="s">
        <v>9</v>
      </c>
      <c r="D367" s="5">
        <v>229</v>
      </c>
      <c r="E367" s="5">
        <v>323</v>
      </c>
      <c r="F367" s="5">
        <v>30</v>
      </c>
      <c r="G367" s="5">
        <v>165.5</v>
      </c>
      <c r="H367" s="5">
        <v>254.2380952</v>
      </c>
      <c r="I367" s="5">
        <v>85.157407410000005</v>
      </c>
      <c r="J367" s="6">
        <v>0.61934900400000004</v>
      </c>
      <c r="K367" s="6">
        <v>-1.5779762879999999</v>
      </c>
      <c r="L367" s="6">
        <v>-0.95862728399999997</v>
      </c>
      <c r="M367" s="4">
        <v>0</v>
      </c>
      <c r="N367" s="4" t="s">
        <v>2326</v>
      </c>
      <c r="O367" s="4" t="s">
        <v>484</v>
      </c>
    </row>
    <row r="368" spans="1:15" x14ac:dyDescent="0.4">
      <c r="A368" s="4" t="s">
        <v>547</v>
      </c>
      <c r="B368" s="4" t="s">
        <v>8</v>
      </c>
      <c r="C368" s="4" t="s">
        <v>9</v>
      </c>
      <c r="D368" s="5">
        <v>228</v>
      </c>
      <c r="E368" s="5">
        <v>218</v>
      </c>
      <c r="F368" s="5">
        <v>39</v>
      </c>
      <c r="G368" s="5">
        <v>164.54166670000001</v>
      </c>
      <c r="H368" s="5">
        <v>173.2222222</v>
      </c>
      <c r="I368" s="5">
        <v>109.64102560000001</v>
      </c>
      <c r="J368" s="6">
        <v>7.4171059999999997E-2</v>
      </c>
      <c r="K368" s="6">
        <v>-0.65983629200000005</v>
      </c>
      <c r="L368" s="6">
        <v>-0.58566523299999995</v>
      </c>
      <c r="M368" s="4">
        <v>0</v>
      </c>
      <c r="N368" s="4" t="s">
        <v>1913</v>
      </c>
      <c r="O368" s="4" t="s">
        <v>74</v>
      </c>
    </row>
    <row r="369" spans="1:15" x14ac:dyDescent="0.4">
      <c r="A369" s="4" t="s">
        <v>547</v>
      </c>
      <c r="B369" s="4" t="s">
        <v>8</v>
      </c>
      <c r="C369" s="4" t="s">
        <v>9</v>
      </c>
      <c r="D369" s="5">
        <v>228</v>
      </c>
      <c r="E369" s="5">
        <v>218</v>
      </c>
      <c r="F369" s="5">
        <v>39</v>
      </c>
      <c r="G369" s="5">
        <v>164.54166670000001</v>
      </c>
      <c r="H369" s="5">
        <v>173.2222222</v>
      </c>
      <c r="I369" s="5">
        <v>109.64102560000001</v>
      </c>
      <c r="J369" s="6">
        <v>7.4171059999999997E-2</v>
      </c>
      <c r="K369" s="6">
        <v>-0.65983629200000005</v>
      </c>
      <c r="L369" s="6">
        <v>-0.58566523299999995</v>
      </c>
      <c r="M369" s="4">
        <v>0</v>
      </c>
      <c r="N369" s="4" t="s">
        <v>1913</v>
      </c>
      <c r="O369" s="4" t="s">
        <v>74</v>
      </c>
    </row>
    <row r="370" spans="1:15" x14ac:dyDescent="0.4">
      <c r="A370" s="4" t="s">
        <v>548</v>
      </c>
      <c r="B370" s="4" t="s">
        <v>16</v>
      </c>
      <c r="C370" s="4" t="s">
        <v>9</v>
      </c>
      <c r="D370" s="5">
        <v>228</v>
      </c>
      <c r="E370" s="5">
        <v>75</v>
      </c>
      <c r="F370" s="5">
        <v>58</v>
      </c>
      <c r="G370" s="5">
        <v>164.54166670000001</v>
      </c>
      <c r="H370" s="5">
        <v>59.833333330000002</v>
      </c>
      <c r="I370" s="5">
        <v>162.0757576</v>
      </c>
      <c r="J370" s="6">
        <v>-1.4594316190000001</v>
      </c>
      <c r="K370" s="6">
        <v>1.4376469730000001</v>
      </c>
      <c r="L370" s="6">
        <v>-2.1784646000000001E-2</v>
      </c>
      <c r="M370" s="4">
        <v>0</v>
      </c>
      <c r="N370" s="4" t="s">
        <v>2668</v>
      </c>
      <c r="O370" s="4" t="s">
        <v>29</v>
      </c>
    </row>
    <row r="371" spans="1:15" x14ac:dyDescent="0.4">
      <c r="A371" s="4" t="s">
        <v>549</v>
      </c>
      <c r="B371" s="4" t="s">
        <v>16</v>
      </c>
      <c r="C371" s="4" t="s">
        <v>9</v>
      </c>
      <c r="D371" s="5">
        <v>227</v>
      </c>
      <c r="E371" s="5">
        <v>249</v>
      </c>
      <c r="F371" s="5">
        <v>33</v>
      </c>
      <c r="G371" s="5">
        <v>163.80952379999999</v>
      </c>
      <c r="H371" s="5">
        <v>198.7777778</v>
      </c>
      <c r="I371" s="5">
        <v>93.435897440000005</v>
      </c>
      <c r="J371" s="6">
        <v>0.27913724400000001</v>
      </c>
      <c r="K371" s="6">
        <v>-1.089107646</v>
      </c>
      <c r="L371" s="6">
        <v>-0.80997040200000003</v>
      </c>
      <c r="M371" s="4" t="s">
        <v>2759</v>
      </c>
      <c r="N371" s="4" t="s">
        <v>2760</v>
      </c>
      <c r="O371" s="4" t="s">
        <v>17</v>
      </c>
    </row>
    <row r="372" spans="1:15" x14ac:dyDescent="0.4">
      <c r="A372" s="4" t="s">
        <v>549</v>
      </c>
      <c r="B372" s="4" t="s">
        <v>16</v>
      </c>
      <c r="C372" s="4" t="s">
        <v>9</v>
      </c>
      <c r="D372" s="5">
        <v>227</v>
      </c>
      <c r="E372" s="5">
        <v>249</v>
      </c>
      <c r="F372" s="5">
        <v>33</v>
      </c>
      <c r="G372" s="5">
        <v>163.80952379999999</v>
      </c>
      <c r="H372" s="5">
        <v>198.7777778</v>
      </c>
      <c r="I372" s="5">
        <v>93.435897440000005</v>
      </c>
      <c r="J372" s="6">
        <v>0.27913724400000001</v>
      </c>
      <c r="K372" s="6">
        <v>-1.089107646</v>
      </c>
      <c r="L372" s="6">
        <v>-0.80997040200000003</v>
      </c>
      <c r="M372" s="4" t="s">
        <v>2759</v>
      </c>
      <c r="N372" s="4" t="s">
        <v>2760</v>
      </c>
      <c r="O372" s="4" t="s">
        <v>17</v>
      </c>
    </row>
    <row r="373" spans="1:15" x14ac:dyDescent="0.4">
      <c r="A373" s="4" t="s">
        <v>550</v>
      </c>
      <c r="B373" s="4" t="s">
        <v>19</v>
      </c>
      <c r="C373" s="4" t="s">
        <v>9</v>
      </c>
      <c r="D373" s="5">
        <v>226</v>
      </c>
      <c r="E373" s="5">
        <v>259</v>
      </c>
      <c r="F373" s="5">
        <v>11</v>
      </c>
      <c r="G373" s="5">
        <v>163</v>
      </c>
      <c r="H373" s="5">
        <v>205</v>
      </c>
      <c r="I373" s="5">
        <v>34.955782309999996</v>
      </c>
      <c r="J373" s="6">
        <v>0.33075194499999999</v>
      </c>
      <c r="K373" s="6">
        <v>-2.5520208819999999</v>
      </c>
      <c r="L373" s="6">
        <v>-2.221268936</v>
      </c>
      <c r="M373" s="4" t="s">
        <v>1794</v>
      </c>
      <c r="N373" s="4" t="s">
        <v>1795</v>
      </c>
      <c r="O373" s="4" t="s">
        <v>551</v>
      </c>
    </row>
    <row r="374" spans="1:15" x14ac:dyDescent="0.4">
      <c r="A374" s="4" t="s">
        <v>550</v>
      </c>
      <c r="B374" s="4" t="s">
        <v>86</v>
      </c>
      <c r="C374" s="4" t="s">
        <v>87</v>
      </c>
      <c r="D374" s="5">
        <v>226</v>
      </c>
      <c r="E374" s="5">
        <v>259</v>
      </c>
      <c r="F374" s="5">
        <v>11</v>
      </c>
      <c r="G374" s="5">
        <v>163</v>
      </c>
      <c r="H374" s="5">
        <v>205</v>
      </c>
      <c r="I374" s="5">
        <v>34.955782309999996</v>
      </c>
      <c r="J374" s="6">
        <v>0.33075194499999999</v>
      </c>
      <c r="K374" s="6">
        <v>-2.5520208819999999</v>
      </c>
      <c r="L374" s="6">
        <v>-2.221268936</v>
      </c>
      <c r="M374" s="4" t="s">
        <v>1794</v>
      </c>
      <c r="N374" s="4" t="s">
        <v>1795</v>
      </c>
      <c r="O374" s="4" t="s">
        <v>551</v>
      </c>
    </row>
    <row r="375" spans="1:15" x14ac:dyDescent="0.4">
      <c r="A375" s="4" t="s">
        <v>552</v>
      </c>
      <c r="B375" s="4" t="s">
        <v>16</v>
      </c>
      <c r="C375" s="4" t="s">
        <v>9</v>
      </c>
      <c r="D375" s="5">
        <v>224</v>
      </c>
      <c r="E375" s="5">
        <v>372</v>
      </c>
      <c r="F375" s="5">
        <v>343</v>
      </c>
      <c r="G375" s="5">
        <v>161.4761905</v>
      </c>
      <c r="H375" s="5">
        <v>298.11111110000002</v>
      </c>
      <c r="I375" s="5">
        <v>717.5</v>
      </c>
      <c r="J375" s="6">
        <v>0.88452869199999995</v>
      </c>
      <c r="K375" s="6">
        <v>1.267128684</v>
      </c>
      <c r="L375" s="6">
        <v>2.1516573750000001</v>
      </c>
      <c r="M375" s="4" t="s">
        <v>2762</v>
      </c>
      <c r="N375" s="4" t="s">
        <v>2763</v>
      </c>
      <c r="O375" s="4" t="s">
        <v>29</v>
      </c>
    </row>
    <row r="376" spans="1:15" x14ac:dyDescent="0.4">
      <c r="A376" s="4" t="s">
        <v>553</v>
      </c>
      <c r="B376" s="4" t="s">
        <v>166</v>
      </c>
      <c r="C376" s="4" t="s">
        <v>9</v>
      </c>
      <c r="D376" s="5">
        <v>221</v>
      </c>
      <c r="E376" s="5">
        <v>596</v>
      </c>
      <c r="F376" s="5">
        <v>425</v>
      </c>
      <c r="G376" s="5">
        <v>159.08333329999999</v>
      </c>
      <c r="H376" s="5">
        <v>477.16666670000001</v>
      </c>
      <c r="I376" s="5">
        <v>866.11111110000002</v>
      </c>
      <c r="J376" s="6">
        <v>1.584710568</v>
      </c>
      <c r="K376" s="6">
        <v>0.86005885199999998</v>
      </c>
      <c r="L376" s="6">
        <v>2.444769419</v>
      </c>
      <c r="M376" s="4">
        <v>0</v>
      </c>
      <c r="N376" s="4" t="s">
        <v>1698</v>
      </c>
      <c r="O376" s="4" t="s">
        <v>167</v>
      </c>
    </row>
    <row r="377" spans="1:15" x14ac:dyDescent="0.4">
      <c r="A377" s="4" t="s">
        <v>554</v>
      </c>
      <c r="B377" s="4" t="s">
        <v>555</v>
      </c>
      <c r="C377" s="4" t="s">
        <v>9</v>
      </c>
      <c r="D377" s="5">
        <v>221</v>
      </c>
      <c r="E377" s="5">
        <v>119</v>
      </c>
      <c r="F377" s="5">
        <v>13</v>
      </c>
      <c r="G377" s="5">
        <v>159.08333329999999</v>
      </c>
      <c r="H377" s="5">
        <v>95.625</v>
      </c>
      <c r="I377" s="5">
        <v>41.010256409999997</v>
      </c>
      <c r="J377" s="6">
        <v>-0.73432294899999995</v>
      </c>
      <c r="K377" s="6">
        <v>-1.2214030789999999</v>
      </c>
      <c r="L377" s="6">
        <v>-1.9557260279999999</v>
      </c>
      <c r="M377" s="4" t="s">
        <v>2247</v>
      </c>
      <c r="N377" s="4" t="s">
        <v>2248</v>
      </c>
      <c r="O377" s="4" t="s">
        <v>556</v>
      </c>
    </row>
    <row r="378" spans="1:15" x14ac:dyDescent="0.4">
      <c r="A378" s="4" t="s">
        <v>554</v>
      </c>
      <c r="B378" s="4" t="s">
        <v>86</v>
      </c>
      <c r="C378" s="4" t="s">
        <v>87</v>
      </c>
      <c r="D378" s="5">
        <v>221</v>
      </c>
      <c r="E378" s="5">
        <v>119</v>
      </c>
      <c r="F378" s="5">
        <v>13</v>
      </c>
      <c r="G378" s="5">
        <v>159.08333329999999</v>
      </c>
      <c r="H378" s="5">
        <v>95.625</v>
      </c>
      <c r="I378" s="5">
        <v>41.010256409999997</v>
      </c>
      <c r="J378" s="6">
        <v>-0.73432294899999995</v>
      </c>
      <c r="K378" s="6">
        <v>-1.2214030789999999</v>
      </c>
      <c r="L378" s="6">
        <v>-1.9557260279999999</v>
      </c>
      <c r="M378" s="4" t="s">
        <v>2247</v>
      </c>
      <c r="N378" s="4" t="s">
        <v>2248</v>
      </c>
      <c r="O378" s="4" t="s">
        <v>556</v>
      </c>
    </row>
    <row r="379" spans="1:15" x14ac:dyDescent="0.4">
      <c r="A379" s="4" t="s">
        <v>557</v>
      </c>
      <c r="B379" s="4" t="s">
        <v>66</v>
      </c>
      <c r="C379" s="4" t="s">
        <v>39</v>
      </c>
      <c r="D379" s="5">
        <v>219</v>
      </c>
      <c r="E379" s="5">
        <v>75</v>
      </c>
      <c r="F379" s="5">
        <v>19</v>
      </c>
      <c r="G379" s="5">
        <v>157.66666670000001</v>
      </c>
      <c r="H379" s="5">
        <v>59.833333330000002</v>
      </c>
      <c r="I379" s="5">
        <v>55.123287670000003</v>
      </c>
      <c r="J379" s="6">
        <v>-1.3978563399999999</v>
      </c>
      <c r="K379" s="6">
        <v>-0.118287502</v>
      </c>
      <c r="L379" s="6">
        <v>-1.516143842</v>
      </c>
      <c r="M379" s="4">
        <v>0</v>
      </c>
      <c r="N379" s="4" t="s">
        <v>2101</v>
      </c>
      <c r="O379" s="4" t="s">
        <v>147</v>
      </c>
    </row>
    <row r="380" spans="1:15" x14ac:dyDescent="0.4">
      <c r="A380" s="4" t="s">
        <v>559</v>
      </c>
      <c r="B380" s="4" t="s">
        <v>76</v>
      </c>
      <c r="C380" s="4" t="s">
        <v>9</v>
      </c>
      <c r="D380" s="5">
        <v>217</v>
      </c>
      <c r="E380" s="5">
        <v>204</v>
      </c>
      <c r="F380" s="5">
        <v>65</v>
      </c>
      <c r="G380" s="5">
        <v>156.05555559999999</v>
      </c>
      <c r="H380" s="5">
        <v>162.33333329999999</v>
      </c>
      <c r="I380" s="5">
        <v>182.35087720000001</v>
      </c>
      <c r="J380" s="6">
        <v>5.6899553999999998E-2</v>
      </c>
      <c r="K380" s="6">
        <v>0.167757868</v>
      </c>
      <c r="L380" s="6">
        <v>0.224657422</v>
      </c>
      <c r="M380" s="4">
        <v>0</v>
      </c>
      <c r="N380" s="4" t="s">
        <v>2064</v>
      </c>
      <c r="O380" s="4" t="s">
        <v>77</v>
      </c>
    </row>
    <row r="381" spans="1:15" x14ac:dyDescent="0.4">
      <c r="A381" s="4" t="s">
        <v>563</v>
      </c>
      <c r="B381" s="4" t="s">
        <v>76</v>
      </c>
      <c r="C381" s="4" t="s">
        <v>9</v>
      </c>
      <c r="D381" s="5">
        <v>216</v>
      </c>
      <c r="E381" s="5">
        <v>317</v>
      </c>
      <c r="F381" s="5">
        <v>114</v>
      </c>
      <c r="G381" s="5">
        <v>155.19047620000001</v>
      </c>
      <c r="H381" s="5">
        <v>248</v>
      </c>
      <c r="I381" s="5">
        <v>298.44444440000001</v>
      </c>
      <c r="J381" s="6">
        <v>0.67630009599999996</v>
      </c>
      <c r="K381" s="6">
        <v>0.26712227799999999</v>
      </c>
      <c r="L381" s="6">
        <v>0.94342237399999995</v>
      </c>
      <c r="M381" s="4">
        <v>0</v>
      </c>
      <c r="N381" s="4" t="s">
        <v>2051</v>
      </c>
      <c r="O381" s="4" t="s">
        <v>77</v>
      </c>
    </row>
    <row r="382" spans="1:15" x14ac:dyDescent="0.4">
      <c r="A382" s="4" t="s">
        <v>563</v>
      </c>
      <c r="B382" s="4" t="s">
        <v>76</v>
      </c>
      <c r="C382" s="4" t="s">
        <v>9</v>
      </c>
      <c r="D382" s="5">
        <v>216</v>
      </c>
      <c r="E382" s="5">
        <v>317</v>
      </c>
      <c r="F382" s="5">
        <v>114</v>
      </c>
      <c r="G382" s="5">
        <v>155.19047620000001</v>
      </c>
      <c r="H382" s="5">
        <v>248</v>
      </c>
      <c r="I382" s="5">
        <v>298.44444440000001</v>
      </c>
      <c r="J382" s="6">
        <v>0.67630009599999996</v>
      </c>
      <c r="K382" s="6">
        <v>0.26712227799999999</v>
      </c>
      <c r="L382" s="6">
        <v>0.94342237399999995</v>
      </c>
      <c r="M382" s="4">
        <v>0</v>
      </c>
      <c r="N382" s="4" t="s">
        <v>2051</v>
      </c>
      <c r="O382" s="4" t="s">
        <v>77</v>
      </c>
    </row>
    <row r="383" spans="1:15" x14ac:dyDescent="0.4">
      <c r="A383" s="4" t="s">
        <v>564</v>
      </c>
      <c r="B383" s="4" t="s">
        <v>157</v>
      </c>
      <c r="C383" s="4" t="s">
        <v>9</v>
      </c>
      <c r="D383" s="5">
        <v>214</v>
      </c>
      <c r="E383" s="5">
        <v>96</v>
      </c>
      <c r="F383" s="5">
        <v>22</v>
      </c>
      <c r="G383" s="5">
        <v>153.83333329999999</v>
      </c>
      <c r="H383" s="5">
        <v>76.969696970000001</v>
      </c>
      <c r="I383" s="5">
        <v>63.924242419999999</v>
      </c>
      <c r="J383" s="6">
        <v>-0.99900567500000004</v>
      </c>
      <c r="K383" s="6">
        <v>-0.26792740900000001</v>
      </c>
      <c r="L383" s="6">
        <v>-1.2669330839999999</v>
      </c>
      <c r="M383" s="4">
        <v>0</v>
      </c>
      <c r="N383" s="4" t="s">
        <v>2438</v>
      </c>
      <c r="O383" s="4" t="s">
        <v>388</v>
      </c>
    </row>
    <row r="384" spans="1:15" x14ac:dyDescent="0.4">
      <c r="A384" s="4" t="s">
        <v>565</v>
      </c>
      <c r="B384" s="4" t="s">
        <v>56</v>
      </c>
      <c r="C384" s="4" t="s">
        <v>9</v>
      </c>
      <c r="D384" s="5">
        <v>213</v>
      </c>
      <c r="E384" s="5">
        <v>38</v>
      </c>
      <c r="F384" s="5">
        <v>42</v>
      </c>
      <c r="G384" s="5">
        <v>153</v>
      </c>
      <c r="H384" s="5">
        <v>30.126436779999999</v>
      </c>
      <c r="I384" s="5">
        <v>116.44444439999999</v>
      </c>
      <c r="J384" s="6">
        <v>-2.3444297000000001</v>
      </c>
      <c r="K384" s="6">
        <v>1.950539858</v>
      </c>
      <c r="L384" s="6">
        <v>-0.39388984300000002</v>
      </c>
      <c r="M384" s="4">
        <v>0</v>
      </c>
      <c r="N384" s="4" t="s">
        <v>1738</v>
      </c>
      <c r="O384" s="4" t="s">
        <v>94</v>
      </c>
    </row>
    <row r="385" spans="1:15" x14ac:dyDescent="0.4">
      <c r="A385" s="4" t="s">
        <v>566</v>
      </c>
      <c r="B385" s="4" t="s">
        <v>157</v>
      </c>
      <c r="C385" s="4" t="s">
        <v>9</v>
      </c>
      <c r="D385" s="5">
        <v>210</v>
      </c>
      <c r="E385" s="5">
        <v>18</v>
      </c>
      <c r="F385" s="5">
        <v>11</v>
      </c>
      <c r="G385" s="5">
        <v>150.5</v>
      </c>
      <c r="H385" s="5">
        <v>14.11111111</v>
      </c>
      <c r="I385" s="5">
        <v>34.955782309999996</v>
      </c>
      <c r="J385" s="6">
        <v>-3.4148599910000002</v>
      </c>
      <c r="K385" s="6">
        <v>1.308699533</v>
      </c>
      <c r="L385" s="6">
        <v>-2.1061604589999998</v>
      </c>
      <c r="M385" s="4">
        <v>0</v>
      </c>
      <c r="N385" s="4" t="s">
        <v>2432</v>
      </c>
      <c r="O385" s="4" t="s">
        <v>415</v>
      </c>
    </row>
    <row r="386" spans="1:15" x14ac:dyDescent="0.4">
      <c r="A386" s="4" t="s">
        <v>567</v>
      </c>
      <c r="B386" s="4" t="s">
        <v>16</v>
      </c>
      <c r="C386" s="4" t="s">
        <v>9</v>
      </c>
      <c r="D386" s="5">
        <v>210</v>
      </c>
      <c r="E386" s="5">
        <v>212</v>
      </c>
      <c r="F386" s="5">
        <v>43</v>
      </c>
      <c r="G386" s="5">
        <v>150.5</v>
      </c>
      <c r="H386" s="5">
        <v>168.11111109999999</v>
      </c>
      <c r="I386" s="5">
        <v>118.8045977</v>
      </c>
      <c r="J386" s="6">
        <v>0.15965159400000001</v>
      </c>
      <c r="K386" s="6">
        <v>-0.50082441200000005</v>
      </c>
      <c r="L386" s="6">
        <v>-0.34117281799999999</v>
      </c>
      <c r="M386" s="4">
        <v>0</v>
      </c>
      <c r="N386" s="4" t="s">
        <v>2802</v>
      </c>
      <c r="O386" s="4" t="s">
        <v>278</v>
      </c>
    </row>
    <row r="387" spans="1:15" x14ac:dyDescent="0.4">
      <c r="A387" s="4" t="s">
        <v>568</v>
      </c>
      <c r="B387" s="4" t="s">
        <v>16</v>
      </c>
      <c r="C387" s="4" t="s">
        <v>9</v>
      </c>
      <c r="D387" s="5">
        <v>208</v>
      </c>
      <c r="E387" s="5">
        <v>265</v>
      </c>
      <c r="F387" s="5">
        <v>30</v>
      </c>
      <c r="G387" s="5">
        <v>148.93333329999999</v>
      </c>
      <c r="H387" s="5">
        <v>209.5</v>
      </c>
      <c r="I387" s="5">
        <v>85.157407410000005</v>
      </c>
      <c r="J387" s="6">
        <v>0.49228355899999998</v>
      </c>
      <c r="K387" s="6">
        <v>-1.2987463109999999</v>
      </c>
      <c r="L387" s="6">
        <v>-0.80646275199999995</v>
      </c>
      <c r="M387" s="4" t="s">
        <v>2759</v>
      </c>
      <c r="N387" s="4" t="s">
        <v>2760</v>
      </c>
      <c r="O387" s="4" t="s">
        <v>29</v>
      </c>
    </row>
    <row r="388" spans="1:15" x14ac:dyDescent="0.4">
      <c r="A388" s="4" t="s">
        <v>568</v>
      </c>
      <c r="B388" s="4" t="s">
        <v>16</v>
      </c>
      <c r="C388" s="4" t="s">
        <v>9</v>
      </c>
      <c r="D388" s="5">
        <v>208</v>
      </c>
      <c r="E388" s="5">
        <v>265</v>
      </c>
      <c r="F388" s="5">
        <v>30</v>
      </c>
      <c r="G388" s="5">
        <v>148.93333329999999</v>
      </c>
      <c r="H388" s="5">
        <v>209.5</v>
      </c>
      <c r="I388" s="5">
        <v>85.157407410000005</v>
      </c>
      <c r="J388" s="6">
        <v>0.49228355899999998</v>
      </c>
      <c r="K388" s="6">
        <v>-1.2987463109999999</v>
      </c>
      <c r="L388" s="6">
        <v>-0.80646275199999995</v>
      </c>
      <c r="M388" s="4" t="s">
        <v>2759</v>
      </c>
      <c r="N388" s="4" t="s">
        <v>2760</v>
      </c>
      <c r="O388" s="4" t="s">
        <v>17</v>
      </c>
    </row>
    <row r="389" spans="1:15" x14ac:dyDescent="0.4">
      <c r="A389" s="4" t="s">
        <v>569</v>
      </c>
      <c r="B389" s="4" t="s">
        <v>570</v>
      </c>
      <c r="C389" s="4" t="s">
        <v>9</v>
      </c>
      <c r="D389" s="5">
        <v>207</v>
      </c>
      <c r="E389" s="5">
        <v>105</v>
      </c>
      <c r="F389" s="5">
        <v>132</v>
      </c>
      <c r="G389" s="5">
        <v>148.16666670000001</v>
      </c>
      <c r="H389" s="5">
        <v>84.466666669999995</v>
      </c>
      <c r="I389" s="5">
        <v>339.73333330000003</v>
      </c>
      <c r="J389" s="6">
        <v>-0.81076689499999999</v>
      </c>
      <c r="K389" s="6">
        <v>2.007948753</v>
      </c>
      <c r="L389" s="6">
        <v>1.1971818590000001</v>
      </c>
      <c r="M389" s="4" t="s">
        <v>1824</v>
      </c>
      <c r="N389" s="4" t="s">
        <v>1825</v>
      </c>
      <c r="O389" s="4" t="s">
        <v>571</v>
      </c>
    </row>
    <row r="390" spans="1:15" x14ac:dyDescent="0.4">
      <c r="A390" s="4" t="s">
        <v>572</v>
      </c>
      <c r="B390" s="4" t="s">
        <v>66</v>
      </c>
      <c r="C390" s="4" t="s">
        <v>39</v>
      </c>
      <c r="D390" s="5">
        <v>206</v>
      </c>
      <c r="E390" s="5">
        <v>127</v>
      </c>
      <c r="F390" s="5">
        <v>7</v>
      </c>
      <c r="G390" s="5">
        <v>147.66666670000001</v>
      </c>
      <c r="H390" s="5">
        <v>102.2380952</v>
      </c>
      <c r="I390" s="5">
        <v>23.388489209999999</v>
      </c>
      <c r="J390" s="6">
        <v>-0.53041133500000004</v>
      </c>
      <c r="K390" s="6">
        <v>-2.1280622849999999</v>
      </c>
      <c r="L390" s="6">
        <v>-2.6584736200000001</v>
      </c>
      <c r="M390" s="4">
        <v>0</v>
      </c>
      <c r="N390" s="4" t="s">
        <v>2125</v>
      </c>
      <c r="O390" s="4" t="s">
        <v>67</v>
      </c>
    </row>
    <row r="391" spans="1:15" x14ac:dyDescent="0.4">
      <c r="A391" s="4" t="s">
        <v>573</v>
      </c>
      <c r="B391" s="4" t="s">
        <v>166</v>
      </c>
      <c r="C391" s="4" t="s">
        <v>9</v>
      </c>
      <c r="D391" s="5">
        <v>200</v>
      </c>
      <c r="E391" s="5">
        <v>235</v>
      </c>
      <c r="F391" s="5">
        <v>304</v>
      </c>
      <c r="G391" s="5">
        <v>143.5238095</v>
      </c>
      <c r="H391" s="5">
        <v>188.33333329999999</v>
      </c>
      <c r="I391" s="5">
        <v>652.88888889999998</v>
      </c>
      <c r="J391" s="6">
        <v>0.39199827799999998</v>
      </c>
      <c r="K391" s="6">
        <v>1.793549123</v>
      </c>
      <c r="L391" s="6">
        <v>2.1855473999999999</v>
      </c>
      <c r="M391" s="4">
        <v>0</v>
      </c>
      <c r="N391" s="4" t="s">
        <v>1673</v>
      </c>
      <c r="O391" s="4" t="s">
        <v>167</v>
      </c>
    </row>
    <row r="392" spans="1:15" x14ac:dyDescent="0.4">
      <c r="A392" s="4" t="s">
        <v>574</v>
      </c>
      <c r="B392" s="4" t="s">
        <v>166</v>
      </c>
      <c r="C392" s="4" t="s">
        <v>9</v>
      </c>
      <c r="D392" s="5">
        <v>200</v>
      </c>
      <c r="E392" s="5">
        <v>130</v>
      </c>
      <c r="F392" s="5">
        <v>13</v>
      </c>
      <c r="G392" s="5">
        <v>143.5238095</v>
      </c>
      <c r="H392" s="5">
        <v>104.66666669999999</v>
      </c>
      <c r="I392" s="5">
        <v>41.010256409999997</v>
      </c>
      <c r="J392" s="6">
        <v>-0.45548803100000002</v>
      </c>
      <c r="K392" s="6">
        <v>-1.351745389</v>
      </c>
      <c r="L392" s="6">
        <v>-1.80723342</v>
      </c>
      <c r="M392" s="4">
        <v>0</v>
      </c>
      <c r="N392" s="4" t="s">
        <v>1693</v>
      </c>
      <c r="O392" s="4" t="s">
        <v>167</v>
      </c>
    </row>
    <row r="393" spans="1:15" x14ac:dyDescent="0.4">
      <c r="A393" s="4" t="s">
        <v>574</v>
      </c>
      <c r="B393" s="4" t="s">
        <v>166</v>
      </c>
      <c r="C393" s="4" t="s">
        <v>9</v>
      </c>
      <c r="D393" s="5">
        <v>200</v>
      </c>
      <c r="E393" s="5">
        <v>130</v>
      </c>
      <c r="F393" s="5">
        <v>13</v>
      </c>
      <c r="G393" s="5">
        <v>143.5238095</v>
      </c>
      <c r="H393" s="5">
        <v>104.66666669999999</v>
      </c>
      <c r="I393" s="5">
        <v>41.010256409999997</v>
      </c>
      <c r="J393" s="6">
        <v>-0.45548803100000002</v>
      </c>
      <c r="K393" s="6">
        <v>-1.351745389</v>
      </c>
      <c r="L393" s="6">
        <v>-1.80723342</v>
      </c>
      <c r="M393" s="4">
        <v>0</v>
      </c>
      <c r="N393" s="4" t="s">
        <v>1693</v>
      </c>
      <c r="O393" s="4" t="s">
        <v>167</v>
      </c>
    </row>
    <row r="394" spans="1:15" x14ac:dyDescent="0.4">
      <c r="A394" s="4" t="s">
        <v>575</v>
      </c>
      <c r="B394" s="4" t="s">
        <v>12</v>
      </c>
      <c r="C394" s="4" t="s">
        <v>13</v>
      </c>
      <c r="D394" s="5">
        <v>199</v>
      </c>
      <c r="E394" s="5">
        <v>154</v>
      </c>
      <c r="F394" s="5">
        <v>36</v>
      </c>
      <c r="G394" s="5">
        <v>142.33333329999999</v>
      </c>
      <c r="H394" s="5">
        <v>124.66666669999999</v>
      </c>
      <c r="I394" s="5">
        <v>102.0215054</v>
      </c>
      <c r="J394" s="6">
        <v>-0.1911978</v>
      </c>
      <c r="K394" s="6">
        <v>-0.28920247599999999</v>
      </c>
      <c r="L394" s="6">
        <v>-0.48040027499999999</v>
      </c>
      <c r="M394" s="4">
        <v>0</v>
      </c>
      <c r="N394" s="4" t="s">
        <v>2563</v>
      </c>
      <c r="O394" s="4" t="s">
        <v>351</v>
      </c>
    </row>
    <row r="395" spans="1:15" x14ac:dyDescent="0.4">
      <c r="A395" s="4" t="s">
        <v>576</v>
      </c>
      <c r="B395" s="4" t="s">
        <v>157</v>
      </c>
      <c r="C395" s="4" t="s">
        <v>9</v>
      </c>
      <c r="D395" s="5">
        <v>198</v>
      </c>
      <c r="E395" s="5">
        <v>197</v>
      </c>
      <c r="F395" s="5">
        <v>51</v>
      </c>
      <c r="G395" s="5">
        <v>141.70833329999999</v>
      </c>
      <c r="H395" s="5">
        <v>157.1333333</v>
      </c>
      <c r="I395" s="5">
        <v>141.2777778</v>
      </c>
      <c r="J395" s="6">
        <v>0.14906465799999999</v>
      </c>
      <c r="K395" s="6">
        <v>-0.153454702</v>
      </c>
      <c r="L395" s="6">
        <v>-4.3900450000000004E-3</v>
      </c>
      <c r="M395" s="4" t="s">
        <v>1643</v>
      </c>
      <c r="N395" s="4" t="s">
        <v>2429</v>
      </c>
      <c r="O395" s="4" t="s">
        <v>181</v>
      </c>
    </row>
    <row r="396" spans="1:15" x14ac:dyDescent="0.4">
      <c r="A396" s="4" t="s">
        <v>577</v>
      </c>
      <c r="B396" s="4" t="s">
        <v>26</v>
      </c>
      <c r="C396" s="4" t="s">
        <v>9</v>
      </c>
      <c r="D396" s="5">
        <v>195</v>
      </c>
      <c r="E396" s="5">
        <v>74</v>
      </c>
      <c r="F396" s="5">
        <v>63</v>
      </c>
      <c r="G396" s="5">
        <v>140.33333329999999</v>
      </c>
      <c r="H396" s="5">
        <v>58.80392157</v>
      </c>
      <c r="I396" s="5">
        <v>176.43055559999999</v>
      </c>
      <c r="J396" s="6">
        <v>-1.254873457</v>
      </c>
      <c r="K396" s="6">
        <v>1.585116164</v>
      </c>
      <c r="L396" s="6">
        <v>0.33024270700000002</v>
      </c>
      <c r="M396" s="4">
        <v>0</v>
      </c>
      <c r="N396" s="4" t="s">
        <v>2405</v>
      </c>
      <c r="O396" s="4" t="s">
        <v>578</v>
      </c>
    </row>
    <row r="397" spans="1:15" x14ac:dyDescent="0.4">
      <c r="A397" s="4" t="s">
        <v>577</v>
      </c>
      <c r="B397" s="4" t="s">
        <v>157</v>
      </c>
      <c r="C397" s="4" t="s">
        <v>9</v>
      </c>
      <c r="D397" s="5">
        <v>195</v>
      </c>
      <c r="E397" s="5">
        <v>74</v>
      </c>
      <c r="F397" s="5">
        <v>63</v>
      </c>
      <c r="G397" s="5">
        <v>140.33333329999999</v>
      </c>
      <c r="H397" s="5">
        <v>58.80392157</v>
      </c>
      <c r="I397" s="5">
        <v>176.43055559999999</v>
      </c>
      <c r="J397" s="6">
        <v>-1.254873457</v>
      </c>
      <c r="K397" s="6">
        <v>1.585116164</v>
      </c>
      <c r="L397" s="6">
        <v>0.33024270700000002</v>
      </c>
      <c r="M397" s="4">
        <v>0</v>
      </c>
      <c r="N397" s="4" t="s">
        <v>2405</v>
      </c>
      <c r="O397" s="4" t="s">
        <v>501</v>
      </c>
    </row>
    <row r="398" spans="1:15" x14ac:dyDescent="0.4">
      <c r="A398" s="4" t="s">
        <v>579</v>
      </c>
      <c r="B398" s="4" t="s">
        <v>31</v>
      </c>
      <c r="C398" s="4" t="s">
        <v>9</v>
      </c>
      <c r="D398" s="5">
        <v>194</v>
      </c>
      <c r="E398" s="5">
        <v>170</v>
      </c>
      <c r="F398" s="5">
        <v>40</v>
      </c>
      <c r="G398" s="5">
        <v>139.4761905</v>
      </c>
      <c r="H398" s="5">
        <v>136.41666670000001</v>
      </c>
      <c r="I398" s="5">
        <v>111.952381</v>
      </c>
      <c r="J398" s="6">
        <v>-3.1998948999999999E-2</v>
      </c>
      <c r="K398" s="6">
        <v>-0.28513470499999999</v>
      </c>
      <c r="L398" s="6">
        <v>-0.31713365399999999</v>
      </c>
      <c r="M398" s="4">
        <v>0</v>
      </c>
      <c r="N398" s="4" t="s">
        <v>1816</v>
      </c>
      <c r="O398" s="4" t="s">
        <v>32</v>
      </c>
    </row>
    <row r="399" spans="1:15" x14ac:dyDescent="0.4">
      <c r="A399" s="4" t="s">
        <v>580</v>
      </c>
      <c r="B399" s="4" t="s">
        <v>16</v>
      </c>
      <c r="C399" s="4" t="s">
        <v>9</v>
      </c>
      <c r="D399" s="5">
        <v>194</v>
      </c>
      <c r="E399" s="5">
        <v>147</v>
      </c>
      <c r="F399" s="5">
        <v>1</v>
      </c>
      <c r="G399" s="5">
        <v>139.4761905</v>
      </c>
      <c r="H399" s="5">
        <v>118.9</v>
      </c>
      <c r="I399" s="5">
        <v>5.5679257790000003</v>
      </c>
      <c r="J399" s="6">
        <v>-0.23027015000000001</v>
      </c>
      <c r="K399" s="6">
        <v>-4.4164649249999997</v>
      </c>
      <c r="L399" s="6">
        <v>-4.6467350749999996</v>
      </c>
      <c r="M399" s="4">
        <v>0</v>
      </c>
      <c r="N399" s="4" t="s">
        <v>2751</v>
      </c>
      <c r="O399" s="4" t="s">
        <v>17</v>
      </c>
    </row>
    <row r="400" spans="1:15" x14ac:dyDescent="0.4">
      <c r="A400" s="4" t="s">
        <v>581</v>
      </c>
      <c r="B400" s="4" t="s">
        <v>166</v>
      </c>
      <c r="C400" s="4" t="s">
        <v>9</v>
      </c>
      <c r="D400" s="5">
        <v>193</v>
      </c>
      <c r="E400" s="5">
        <v>212</v>
      </c>
      <c r="F400" s="5">
        <v>121</v>
      </c>
      <c r="G400" s="5">
        <v>138.66666670000001</v>
      </c>
      <c r="H400" s="5">
        <v>168.11111109999999</v>
      </c>
      <c r="I400" s="5">
        <v>316.66666670000001</v>
      </c>
      <c r="J400" s="6">
        <v>0.27779405299999999</v>
      </c>
      <c r="K400" s="6">
        <v>0.91354993200000001</v>
      </c>
      <c r="L400" s="6">
        <v>1.191343985</v>
      </c>
      <c r="M400" s="4">
        <v>0</v>
      </c>
      <c r="N400" s="4" t="s">
        <v>1654</v>
      </c>
      <c r="O400" s="4" t="s">
        <v>167</v>
      </c>
    </row>
    <row r="401" spans="1:15" x14ac:dyDescent="0.4">
      <c r="A401" s="4" t="s">
        <v>582</v>
      </c>
      <c r="B401" s="4" t="s">
        <v>8</v>
      </c>
      <c r="C401" s="4" t="s">
        <v>9</v>
      </c>
      <c r="D401" s="5">
        <v>193</v>
      </c>
      <c r="E401" s="5">
        <v>201</v>
      </c>
      <c r="F401" s="5">
        <v>117</v>
      </c>
      <c r="G401" s="5">
        <v>138.66666670000001</v>
      </c>
      <c r="H401" s="5">
        <v>160.5</v>
      </c>
      <c r="I401" s="5">
        <v>306.31372549999998</v>
      </c>
      <c r="J401" s="6">
        <v>0.21095227</v>
      </c>
      <c r="K401" s="6">
        <v>0.932436716</v>
      </c>
      <c r="L401" s="6">
        <v>1.1433889859999999</v>
      </c>
      <c r="M401" s="4" t="s">
        <v>1939</v>
      </c>
      <c r="N401" s="4" t="s">
        <v>1940</v>
      </c>
      <c r="O401" s="4" t="s">
        <v>583</v>
      </c>
    </row>
    <row r="402" spans="1:15" x14ac:dyDescent="0.4">
      <c r="A402" s="4" t="s">
        <v>582</v>
      </c>
      <c r="B402" s="4" t="s">
        <v>76</v>
      </c>
      <c r="C402" s="4" t="s">
        <v>9</v>
      </c>
      <c r="D402" s="5">
        <v>193</v>
      </c>
      <c r="E402" s="5">
        <v>201</v>
      </c>
      <c r="F402" s="5">
        <v>117</v>
      </c>
      <c r="G402" s="5">
        <v>138.66666670000001</v>
      </c>
      <c r="H402" s="5">
        <v>160.5</v>
      </c>
      <c r="I402" s="5">
        <v>306.31372549999998</v>
      </c>
      <c r="J402" s="6">
        <v>0.21095227</v>
      </c>
      <c r="K402" s="6">
        <v>0.932436716</v>
      </c>
      <c r="L402" s="6">
        <v>1.1433889859999999</v>
      </c>
      <c r="M402" s="4" t="s">
        <v>1939</v>
      </c>
      <c r="N402" s="4" t="s">
        <v>1940</v>
      </c>
      <c r="O402" s="4" t="s">
        <v>583</v>
      </c>
    </row>
    <row r="403" spans="1:15" x14ac:dyDescent="0.4">
      <c r="A403" s="4" t="s">
        <v>584</v>
      </c>
      <c r="B403" s="4" t="s">
        <v>157</v>
      </c>
      <c r="C403" s="4" t="s">
        <v>9</v>
      </c>
      <c r="D403" s="5">
        <v>192</v>
      </c>
      <c r="E403" s="5">
        <v>184</v>
      </c>
      <c r="F403" s="5">
        <v>14</v>
      </c>
      <c r="G403" s="5">
        <v>138</v>
      </c>
      <c r="H403" s="5">
        <v>147.75</v>
      </c>
      <c r="I403" s="5">
        <v>43.355932199999998</v>
      </c>
      <c r="J403" s="6">
        <v>9.8489862999999997E-2</v>
      </c>
      <c r="K403" s="6">
        <v>-1.768856821</v>
      </c>
      <c r="L403" s="6">
        <v>-1.6703669569999999</v>
      </c>
      <c r="M403" s="4">
        <v>0</v>
      </c>
      <c r="N403" s="4" t="s">
        <v>2461</v>
      </c>
      <c r="O403" s="4" t="s">
        <v>585</v>
      </c>
    </row>
    <row r="404" spans="1:15" x14ac:dyDescent="0.4">
      <c r="A404" s="4" t="s">
        <v>586</v>
      </c>
      <c r="B404" s="4" t="s">
        <v>587</v>
      </c>
      <c r="C404" s="4" t="s">
        <v>127</v>
      </c>
      <c r="D404" s="5">
        <v>190</v>
      </c>
      <c r="E404" s="5">
        <v>226</v>
      </c>
      <c r="F404" s="5">
        <v>20</v>
      </c>
      <c r="G404" s="5">
        <v>136.5277778</v>
      </c>
      <c r="H404" s="5">
        <v>179.95833329999999</v>
      </c>
      <c r="I404" s="5">
        <v>58.302564099999998</v>
      </c>
      <c r="J404" s="6">
        <v>0.39846840100000003</v>
      </c>
      <c r="K404" s="6">
        <v>-1.6260316720000001</v>
      </c>
      <c r="L404" s="6">
        <v>-1.227563271</v>
      </c>
      <c r="M404" s="4">
        <v>0</v>
      </c>
      <c r="N404" s="4" t="s">
        <v>1614</v>
      </c>
      <c r="O404" s="4" t="s">
        <v>588</v>
      </c>
    </row>
    <row r="405" spans="1:15" x14ac:dyDescent="0.4">
      <c r="A405" s="4" t="s">
        <v>589</v>
      </c>
      <c r="B405" s="4" t="s">
        <v>166</v>
      </c>
      <c r="C405" s="4" t="s">
        <v>9</v>
      </c>
      <c r="D405" s="5">
        <v>190</v>
      </c>
      <c r="E405" s="5">
        <v>121</v>
      </c>
      <c r="F405" s="5">
        <v>12</v>
      </c>
      <c r="G405" s="5">
        <v>136.5277778</v>
      </c>
      <c r="H405" s="5">
        <v>97.055555560000002</v>
      </c>
      <c r="I405" s="5">
        <v>38.104651160000003</v>
      </c>
      <c r="J405" s="6">
        <v>-0.49231180800000002</v>
      </c>
      <c r="K405" s="6">
        <v>-1.348843689</v>
      </c>
      <c r="L405" s="6">
        <v>-1.8411554969999999</v>
      </c>
      <c r="M405" s="4">
        <v>0</v>
      </c>
      <c r="N405" s="4" t="s">
        <v>1693</v>
      </c>
      <c r="O405" s="4" t="s">
        <v>167</v>
      </c>
    </row>
    <row r="406" spans="1:15" x14ac:dyDescent="0.4">
      <c r="A406" s="4" t="s">
        <v>589</v>
      </c>
      <c r="B406" s="4" t="s">
        <v>166</v>
      </c>
      <c r="C406" s="4" t="s">
        <v>9</v>
      </c>
      <c r="D406" s="5">
        <v>190</v>
      </c>
      <c r="E406" s="5">
        <v>121</v>
      </c>
      <c r="F406" s="5">
        <v>12</v>
      </c>
      <c r="G406" s="5">
        <v>136.5277778</v>
      </c>
      <c r="H406" s="5">
        <v>97.055555560000002</v>
      </c>
      <c r="I406" s="5">
        <v>38.104651160000003</v>
      </c>
      <c r="J406" s="6">
        <v>-0.49231180800000002</v>
      </c>
      <c r="K406" s="6">
        <v>-1.348843689</v>
      </c>
      <c r="L406" s="6">
        <v>-1.8411554969999999</v>
      </c>
      <c r="M406" s="4">
        <v>0</v>
      </c>
      <c r="N406" s="4" t="s">
        <v>1693</v>
      </c>
      <c r="O406" s="4" t="s">
        <v>167</v>
      </c>
    </row>
    <row r="407" spans="1:15" x14ac:dyDescent="0.4">
      <c r="A407" s="4" t="s">
        <v>590</v>
      </c>
      <c r="B407" s="4" t="s">
        <v>42</v>
      </c>
      <c r="C407" s="4" t="s">
        <v>9</v>
      </c>
      <c r="D407" s="5">
        <v>190</v>
      </c>
      <c r="E407" s="5">
        <v>261</v>
      </c>
      <c r="F407" s="5">
        <v>204</v>
      </c>
      <c r="G407" s="5">
        <v>136.5277778</v>
      </c>
      <c r="H407" s="5">
        <v>205.91666670000001</v>
      </c>
      <c r="I407" s="5">
        <v>483.53333329999998</v>
      </c>
      <c r="J407" s="6">
        <v>0.59286609499999998</v>
      </c>
      <c r="K407" s="6">
        <v>1.231554743</v>
      </c>
      <c r="L407" s="6">
        <v>1.824420838</v>
      </c>
      <c r="M407" s="4">
        <v>0</v>
      </c>
      <c r="N407" s="4" t="s">
        <v>2643</v>
      </c>
      <c r="O407" s="4" t="s">
        <v>43</v>
      </c>
    </row>
    <row r="408" spans="1:15" x14ac:dyDescent="0.4">
      <c r="A408" s="4" t="s">
        <v>591</v>
      </c>
      <c r="B408" s="4" t="s">
        <v>56</v>
      </c>
      <c r="C408" s="4" t="s">
        <v>9</v>
      </c>
      <c r="D408" s="5">
        <v>188</v>
      </c>
      <c r="E408" s="5">
        <v>181</v>
      </c>
      <c r="F408" s="5">
        <v>20</v>
      </c>
      <c r="G408" s="5">
        <v>134.95833329999999</v>
      </c>
      <c r="H408" s="5">
        <v>145.33333329999999</v>
      </c>
      <c r="I408" s="5">
        <v>58.302564099999998</v>
      </c>
      <c r="J408" s="6">
        <v>0.10685157200000001</v>
      </c>
      <c r="K408" s="6">
        <v>-1.3177343960000001</v>
      </c>
      <c r="L408" s="6">
        <v>-1.210882824</v>
      </c>
      <c r="M408" s="4">
        <v>0</v>
      </c>
      <c r="N408" s="4" t="s">
        <v>1758</v>
      </c>
      <c r="O408" s="4" t="s">
        <v>57</v>
      </c>
    </row>
    <row r="409" spans="1:15" x14ac:dyDescent="0.4">
      <c r="A409" s="4" t="s">
        <v>592</v>
      </c>
      <c r="B409" s="4" t="s">
        <v>341</v>
      </c>
      <c r="C409" s="4" t="s">
        <v>342</v>
      </c>
      <c r="D409" s="5">
        <v>187</v>
      </c>
      <c r="E409" s="5">
        <v>127</v>
      </c>
      <c r="F409" s="5">
        <v>3</v>
      </c>
      <c r="G409" s="5">
        <v>133.94444440000001</v>
      </c>
      <c r="H409" s="5">
        <v>102.2380952</v>
      </c>
      <c r="I409" s="5">
        <v>12.12021858</v>
      </c>
      <c r="J409" s="6">
        <v>-0.38970188100000003</v>
      </c>
      <c r="K409" s="6">
        <v>-3.0764452410000001</v>
      </c>
      <c r="L409" s="6">
        <v>-3.4661471220000002</v>
      </c>
      <c r="M409" s="4" t="s">
        <v>2289</v>
      </c>
      <c r="N409" s="4" t="s">
        <v>2294</v>
      </c>
      <c r="O409" s="4" t="s">
        <v>343</v>
      </c>
    </row>
    <row r="410" spans="1:15" x14ac:dyDescent="0.4">
      <c r="A410" s="4" t="s">
        <v>592</v>
      </c>
      <c r="B410" s="4" t="s">
        <v>192</v>
      </c>
      <c r="C410" s="4" t="s">
        <v>9</v>
      </c>
      <c r="D410" s="5">
        <v>187</v>
      </c>
      <c r="E410" s="5">
        <v>127</v>
      </c>
      <c r="F410" s="5">
        <v>3</v>
      </c>
      <c r="G410" s="5">
        <v>133.94444440000001</v>
      </c>
      <c r="H410" s="5">
        <v>102.2380952</v>
      </c>
      <c r="I410" s="5">
        <v>12.12021858</v>
      </c>
      <c r="J410" s="6">
        <v>-0.38970188100000003</v>
      </c>
      <c r="K410" s="6">
        <v>-3.0764452410000001</v>
      </c>
      <c r="L410" s="6">
        <v>-3.4661471220000002</v>
      </c>
      <c r="M410" s="4" t="s">
        <v>2289</v>
      </c>
      <c r="N410" s="4" t="s">
        <v>2294</v>
      </c>
      <c r="O410" s="4" t="s">
        <v>343</v>
      </c>
    </row>
    <row r="411" spans="1:15" x14ac:dyDescent="0.4">
      <c r="A411" s="4" t="s">
        <v>593</v>
      </c>
      <c r="B411" s="4" t="s">
        <v>8</v>
      </c>
      <c r="C411" s="4" t="s">
        <v>9</v>
      </c>
      <c r="D411" s="5">
        <v>186</v>
      </c>
      <c r="E411" s="5">
        <v>186</v>
      </c>
      <c r="F411" s="5">
        <v>77</v>
      </c>
      <c r="G411" s="5">
        <v>133.2857143</v>
      </c>
      <c r="H411" s="5">
        <v>149.25</v>
      </c>
      <c r="I411" s="5">
        <v>216.1875</v>
      </c>
      <c r="J411" s="6">
        <v>0.163208772</v>
      </c>
      <c r="K411" s="6">
        <v>0.53455217700000002</v>
      </c>
      <c r="L411" s="6">
        <v>0.69776095000000005</v>
      </c>
      <c r="M411" s="4" t="s">
        <v>1878</v>
      </c>
      <c r="N411" s="4" t="s">
        <v>1879</v>
      </c>
      <c r="O411" s="4" t="s">
        <v>74</v>
      </c>
    </row>
    <row r="412" spans="1:15" x14ac:dyDescent="0.4">
      <c r="A412" s="4" t="s">
        <v>594</v>
      </c>
      <c r="B412" s="4" t="s">
        <v>16</v>
      </c>
      <c r="C412" s="4" t="s">
        <v>9</v>
      </c>
      <c r="D412" s="5">
        <v>186</v>
      </c>
      <c r="E412" s="5">
        <v>205</v>
      </c>
      <c r="F412" s="5">
        <v>213</v>
      </c>
      <c r="G412" s="5">
        <v>133.2857143</v>
      </c>
      <c r="H412" s="5">
        <v>163.08333329999999</v>
      </c>
      <c r="I412" s="5">
        <v>503</v>
      </c>
      <c r="J412" s="6">
        <v>0.29108719100000002</v>
      </c>
      <c r="K412" s="6">
        <v>1.6249490499999999</v>
      </c>
      <c r="L412" s="6">
        <v>1.916036241</v>
      </c>
      <c r="M412" s="4" t="s">
        <v>2782</v>
      </c>
      <c r="N412" s="4" t="s">
        <v>2783</v>
      </c>
      <c r="O412" s="4" t="s">
        <v>29</v>
      </c>
    </row>
    <row r="413" spans="1:15" x14ac:dyDescent="0.4">
      <c r="A413" s="4" t="s">
        <v>594</v>
      </c>
      <c r="B413" s="4" t="s">
        <v>16</v>
      </c>
      <c r="C413" s="4" t="s">
        <v>9</v>
      </c>
      <c r="D413" s="5">
        <v>186</v>
      </c>
      <c r="E413" s="5">
        <v>205</v>
      </c>
      <c r="F413" s="5">
        <v>213</v>
      </c>
      <c r="G413" s="5">
        <v>133.2857143</v>
      </c>
      <c r="H413" s="5">
        <v>163.08333329999999</v>
      </c>
      <c r="I413" s="5">
        <v>503</v>
      </c>
      <c r="J413" s="6">
        <v>0.29108719100000002</v>
      </c>
      <c r="K413" s="6">
        <v>1.6249490499999999</v>
      </c>
      <c r="L413" s="6">
        <v>1.916036241</v>
      </c>
      <c r="M413" s="4" t="s">
        <v>2782</v>
      </c>
      <c r="N413" s="4" t="s">
        <v>2783</v>
      </c>
      <c r="O413" s="4" t="s">
        <v>595</v>
      </c>
    </row>
    <row r="414" spans="1:15" x14ac:dyDescent="0.4">
      <c r="A414" s="4" t="s">
        <v>596</v>
      </c>
      <c r="B414" s="4" t="s">
        <v>8</v>
      </c>
      <c r="C414" s="4" t="s">
        <v>9</v>
      </c>
      <c r="D414" s="5">
        <v>185</v>
      </c>
      <c r="E414" s="5">
        <v>153</v>
      </c>
      <c r="F414" s="5">
        <v>2</v>
      </c>
      <c r="G414" s="5">
        <v>132.45454549999999</v>
      </c>
      <c r="H414" s="5">
        <v>123.7666667</v>
      </c>
      <c r="I414" s="5">
        <v>8.9105691060000005</v>
      </c>
      <c r="J414" s="6">
        <v>-9.7874538999999997E-2</v>
      </c>
      <c r="K414" s="6">
        <v>-3.7959614269999999</v>
      </c>
      <c r="L414" s="6">
        <v>-3.8938359660000001</v>
      </c>
      <c r="M414" s="4" t="s">
        <v>1936</v>
      </c>
      <c r="N414" s="4" t="s">
        <v>1937</v>
      </c>
      <c r="O414" s="4" t="s">
        <v>597</v>
      </c>
    </row>
    <row r="415" spans="1:15" x14ac:dyDescent="0.4">
      <c r="A415" s="4" t="s">
        <v>596</v>
      </c>
      <c r="B415" s="4" t="s">
        <v>101</v>
      </c>
      <c r="C415" s="4" t="s">
        <v>39</v>
      </c>
      <c r="D415" s="5">
        <v>185</v>
      </c>
      <c r="E415" s="5">
        <v>153</v>
      </c>
      <c r="F415" s="5">
        <v>2</v>
      </c>
      <c r="G415" s="5">
        <v>132.45454549999999</v>
      </c>
      <c r="H415" s="5">
        <v>123.7666667</v>
      </c>
      <c r="I415" s="5">
        <v>8.9105691060000005</v>
      </c>
      <c r="J415" s="6">
        <v>-9.7874538999999997E-2</v>
      </c>
      <c r="K415" s="6">
        <v>-3.7959614269999999</v>
      </c>
      <c r="L415" s="6">
        <v>-3.8938359660000001</v>
      </c>
      <c r="M415" s="4" t="s">
        <v>1936</v>
      </c>
      <c r="N415" s="4" t="s">
        <v>1937</v>
      </c>
      <c r="O415" s="4" t="s">
        <v>597</v>
      </c>
    </row>
    <row r="416" spans="1:15" x14ac:dyDescent="0.4">
      <c r="A416" s="4" t="s">
        <v>598</v>
      </c>
      <c r="B416" s="4" t="s">
        <v>8</v>
      </c>
      <c r="C416" s="4" t="s">
        <v>9</v>
      </c>
      <c r="D416" s="5">
        <v>180</v>
      </c>
      <c r="E416" s="5">
        <v>206</v>
      </c>
      <c r="F416" s="5">
        <v>27</v>
      </c>
      <c r="G416" s="5">
        <v>128.53333330000001</v>
      </c>
      <c r="H416" s="5">
        <v>164.037037</v>
      </c>
      <c r="I416" s="5">
        <v>76.306306309999997</v>
      </c>
      <c r="J416" s="6">
        <v>0.351879039</v>
      </c>
      <c r="K416" s="6">
        <v>-1.104147392</v>
      </c>
      <c r="L416" s="6">
        <v>-0.75226835299999995</v>
      </c>
      <c r="M416" s="4">
        <v>0</v>
      </c>
      <c r="N416" s="4" t="s">
        <v>1892</v>
      </c>
      <c r="O416" s="4" t="s">
        <v>74</v>
      </c>
    </row>
    <row r="417" spans="1:15" x14ac:dyDescent="0.4">
      <c r="A417" s="4" t="s">
        <v>599</v>
      </c>
      <c r="B417" s="4" t="s">
        <v>295</v>
      </c>
      <c r="C417" s="4" t="s">
        <v>9</v>
      </c>
      <c r="D417" s="5">
        <v>179</v>
      </c>
      <c r="E417" s="5">
        <v>51</v>
      </c>
      <c r="F417" s="5">
        <v>68</v>
      </c>
      <c r="G417" s="5">
        <v>127.91666669999999</v>
      </c>
      <c r="H417" s="5">
        <v>40.634920630000003</v>
      </c>
      <c r="I417" s="5">
        <v>191.1960784</v>
      </c>
      <c r="J417" s="6">
        <v>-1.654412268</v>
      </c>
      <c r="K417" s="6">
        <v>2.234260951</v>
      </c>
      <c r="L417" s="6">
        <v>0.57984868300000003</v>
      </c>
      <c r="M417" s="4">
        <v>0</v>
      </c>
      <c r="N417" s="4" t="s">
        <v>2600</v>
      </c>
      <c r="O417" s="4" t="s">
        <v>296</v>
      </c>
    </row>
    <row r="418" spans="1:15" x14ac:dyDescent="0.4">
      <c r="A418" s="4" t="s">
        <v>600</v>
      </c>
      <c r="B418" s="4" t="s">
        <v>8</v>
      </c>
      <c r="C418" s="4" t="s">
        <v>9</v>
      </c>
      <c r="D418" s="5">
        <v>177</v>
      </c>
      <c r="E418" s="5">
        <v>145</v>
      </c>
      <c r="F418" s="5">
        <v>35</v>
      </c>
      <c r="G418" s="5">
        <v>126.1333333</v>
      </c>
      <c r="H418" s="5">
        <v>116.91666669999999</v>
      </c>
      <c r="I418" s="5">
        <v>98.961904759999996</v>
      </c>
      <c r="J418" s="6">
        <v>-0.109468985</v>
      </c>
      <c r="K418" s="6">
        <v>-0.240535429</v>
      </c>
      <c r="L418" s="6">
        <v>-0.35000441399999999</v>
      </c>
      <c r="M418" s="4">
        <v>0</v>
      </c>
      <c r="N418" s="4" t="s">
        <v>1645</v>
      </c>
      <c r="O418" s="4" t="s">
        <v>107</v>
      </c>
    </row>
    <row r="419" spans="1:15" x14ac:dyDescent="0.4">
      <c r="A419" s="4" t="s">
        <v>601</v>
      </c>
      <c r="B419" s="4" t="s">
        <v>104</v>
      </c>
      <c r="C419" s="4" t="s">
        <v>9</v>
      </c>
      <c r="D419" s="5">
        <v>176</v>
      </c>
      <c r="E419" s="5">
        <v>102</v>
      </c>
      <c r="F419" s="5">
        <v>4</v>
      </c>
      <c r="G419" s="5">
        <v>125.66666669999999</v>
      </c>
      <c r="H419" s="5">
        <v>82</v>
      </c>
      <c r="I419" s="5">
        <v>14.976058930000001</v>
      </c>
      <c r="J419" s="6">
        <v>-0.61590620799999996</v>
      </c>
      <c r="K419" s="6">
        <v>-2.452965893</v>
      </c>
      <c r="L419" s="6">
        <v>-3.0688721010000002</v>
      </c>
      <c r="M419" s="4">
        <v>0</v>
      </c>
      <c r="N419" s="4" t="s">
        <v>1607</v>
      </c>
      <c r="O419" s="4" t="s">
        <v>602</v>
      </c>
    </row>
    <row r="420" spans="1:15" x14ac:dyDescent="0.4">
      <c r="A420" s="4" t="s">
        <v>603</v>
      </c>
      <c r="B420" s="4" t="s">
        <v>8</v>
      </c>
      <c r="C420" s="4" t="s">
        <v>9</v>
      </c>
      <c r="D420" s="5">
        <v>175</v>
      </c>
      <c r="E420" s="5">
        <v>152</v>
      </c>
      <c r="F420" s="5">
        <v>39</v>
      </c>
      <c r="G420" s="5">
        <v>124.9259259</v>
      </c>
      <c r="H420" s="5">
        <v>122.80952379999999</v>
      </c>
      <c r="I420" s="5">
        <v>109.64102560000001</v>
      </c>
      <c r="J420" s="6">
        <v>-2.4650465999999999E-2</v>
      </c>
      <c r="K420" s="6">
        <v>-0.16363471600000001</v>
      </c>
      <c r="L420" s="6">
        <v>-0.188285182</v>
      </c>
      <c r="M420" s="4">
        <v>0</v>
      </c>
      <c r="N420" s="4" t="s">
        <v>1884</v>
      </c>
      <c r="O420" s="4" t="s">
        <v>604</v>
      </c>
    </row>
    <row r="421" spans="1:15" x14ac:dyDescent="0.4">
      <c r="A421" s="4" t="s">
        <v>605</v>
      </c>
      <c r="B421" s="4" t="s">
        <v>66</v>
      </c>
      <c r="C421" s="4" t="s">
        <v>39</v>
      </c>
      <c r="D421" s="5">
        <v>175</v>
      </c>
      <c r="E421" s="5">
        <v>72</v>
      </c>
      <c r="F421" s="5">
        <v>18</v>
      </c>
      <c r="G421" s="5">
        <v>124.9259259</v>
      </c>
      <c r="H421" s="5">
        <v>57.410256410000002</v>
      </c>
      <c r="I421" s="5">
        <v>52.287878790000001</v>
      </c>
      <c r="J421" s="6">
        <v>-1.1216925069999999</v>
      </c>
      <c r="K421" s="6">
        <v>-0.134831955</v>
      </c>
      <c r="L421" s="6">
        <v>-1.256524462</v>
      </c>
      <c r="M421" s="4">
        <v>0</v>
      </c>
      <c r="N421" s="4" t="s">
        <v>2097</v>
      </c>
      <c r="O421" s="4" t="s">
        <v>147</v>
      </c>
    </row>
    <row r="422" spans="1:15" x14ac:dyDescent="0.4">
      <c r="A422" s="4" t="s">
        <v>607</v>
      </c>
      <c r="B422" s="4" t="s">
        <v>16</v>
      </c>
      <c r="C422" s="4" t="s">
        <v>9</v>
      </c>
      <c r="D422" s="5">
        <v>175</v>
      </c>
      <c r="E422" s="5">
        <v>187</v>
      </c>
      <c r="F422" s="5">
        <v>118</v>
      </c>
      <c r="G422" s="5">
        <v>124.9259259</v>
      </c>
      <c r="H422" s="5">
        <v>150.2222222</v>
      </c>
      <c r="I422" s="5">
        <v>308.97222219999998</v>
      </c>
      <c r="J422" s="6">
        <v>0.266025334</v>
      </c>
      <c r="K422" s="6">
        <v>1.0403788949999999</v>
      </c>
      <c r="L422" s="6">
        <v>1.306404229</v>
      </c>
      <c r="M422" s="4" t="s">
        <v>2769</v>
      </c>
      <c r="N422" s="4" t="s">
        <v>2770</v>
      </c>
      <c r="O422" s="4" t="s">
        <v>17</v>
      </c>
    </row>
    <row r="423" spans="1:15" x14ac:dyDescent="0.4">
      <c r="A423" s="4" t="s">
        <v>607</v>
      </c>
      <c r="B423" s="4" t="s">
        <v>16</v>
      </c>
      <c r="C423" s="4" t="s">
        <v>9</v>
      </c>
      <c r="D423" s="5">
        <v>175</v>
      </c>
      <c r="E423" s="5">
        <v>187</v>
      </c>
      <c r="F423" s="5">
        <v>118</v>
      </c>
      <c r="G423" s="5">
        <v>124.9259259</v>
      </c>
      <c r="H423" s="5">
        <v>150.2222222</v>
      </c>
      <c r="I423" s="5">
        <v>308.97222219999998</v>
      </c>
      <c r="J423" s="6">
        <v>0.266025334</v>
      </c>
      <c r="K423" s="6">
        <v>1.0403788949999999</v>
      </c>
      <c r="L423" s="6">
        <v>1.306404229</v>
      </c>
      <c r="M423" s="4" t="s">
        <v>2769</v>
      </c>
      <c r="N423" s="4" t="s">
        <v>2770</v>
      </c>
      <c r="O423" s="4" t="s">
        <v>17</v>
      </c>
    </row>
    <row r="424" spans="1:15" x14ac:dyDescent="0.4">
      <c r="A424" s="4" t="s">
        <v>608</v>
      </c>
      <c r="B424" s="4" t="s">
        <v>8</v>
      </c>
      <c r="C424" s="4" t="s">
        <v>9</v>
      </c>
      <c r="D424" s="5">
        <v>174</v>
      </c>
      <c r="E424" s="5">
        <v>99</v>
      </c>
      <c r="F424" s="5">
        <v>125</v>
      </c>
      <c r="G424" s="5">
        <v>124.0666667</v>
      </c>
      <c r="H424" s="5">
        <v>79.380952379999997</v>
      </c>
      <c r="I424" s="5">
        <v>325.58333329999999</v>
      </c>
      <c r="J424" s="6">
        <v>-0.64425077799999997</v>
      </c>
      <c r="K424" s="6">
        <v>2.0361620729999999</v>
      </c>
      <c r="L424" s="6">
        <v>1.3919112950000001</v>
      </c>
      <c r="M424" s="4" t="s">
        <v>2039</v>
      </c>
      <c r="N424" s="4" t="s">
        <v>2040</v>
      </c>
      <c r="O424" s="4" t="s">
        <v>107</v>
      </c>
    </row>
    <row r="425" spans="1:15" x14ac:dyDescent="0.4">
      <c r="A425" s="4" t="s">
        <v>609</v>
      </c>
      <c r="B425" s="4" t="s">
        <v>97</v>
      </c>
      <c r="C425" s="4" t="s">
        <v>9</v>
      </c>
      <c r="D425" s="5">
        <v>170</v>
      </c>
      <c r="E425" s="5">
        <v>176</v>
      </c>
      <c r="F425" s="5">
        <v>554</v>
      </c>
      <c r="G425" s="5">
        <v>121.55555560000001</v>
      </c>
      <c r="H425" s="5">
        <v>141.59259259999999</v>
      </c>
      <c r="I425" s="5">
        <v>1056.333333</v>
      </c>
      <c r="J425" s="6">
        <v>0.22012996100000001</v>
      </c>
      <c r="K425" s="6">
        <v>2.8992474609999999</v>
      </c>
      <c r="L425" s="6">
        <v>3.1193774219999999</v>
      </c>
      <c r="M425" s="4" t="s">
        <v>2278</v>
      </c>
      <c r="N425" s="4" t="s">
        <v>2279</v>
      </c>
      <c r="O425" s="4" t="s">
        <v>98</v>
      </c>
    </row>
    <row r="426" spans="1:15" x14ac:dyDescent="0.4">
      <c r="A426" s="4" t="s">
        <v>610</v>
      </c>
      <c r="B426" s="4" t="s">
        <v>79</v>
      </c>
      <c r="C426" s="4" t="s">
        <v>39</v>
      </c>
      <c r="D426" s="5">
        <v>169</v>
      </c>
      <c r="E426" s="5">
        <v>132</v>
      </c>
      <c r="F426" s="5">
        <v>85</v>
      </c>
      <c r="G426" s="5">
        <v>120.875</v>
      </c>
      <c r="H426" s="5">
        <v>105.94444439999999</v>
      </c>
      <c r="I426" s="5">
        <v>237.36111109999999</v>
      </c>
      <c r="J426" s="6">
        <v>-0.19020795300000001</v>
      </c>
      <c r="K426" s="6">
        <v>1.1637756480000001</v>
      </c>
      <c r="L426" s="6">
        <v>0.97356769600000004</v>
      </c>
      <c r="M426" s="4" t="s">
        <v>2385</v>
      </c>
      <c r="N426" s="4" t="s">
        <v>2386</v>
      </c>
      <c r="O426" s="4" t="s">
        <v>476</v>
      </c>
    </row>
    <row r="427" spans="1:15" x14ac:dyDescent="0.4">
      <c r="A427" s="4" t="s">
        <v>611</v>
      </c>
      <c r="B427" s="4" t="s">
        <v>178</v>
      </c>
      <c r="C427" s="4" t="s">
        <v>179</v>
      </c>
      <c r="D427" s="5">
        <v>167</v>
      </c>
      <c r="E427" s="5">
        <v>201</v>
      </c>
      <c r="F427" s="5">
        <v>31</v>
      </c>
      <c r="G427" s="5">
        <v>119</v>
      </c>
      <c r="H427" s="5">
        <v>160.5</v>
      </c>
      <c r="I427" s="5">
        <v>88.180180179999994</v>
      </c>
      <c r="J427" s="6">
        <v>0.43161172399999997</v>
      </c>
      <c r="K427" s="6">
        <v>-0.86404696700000005</v>
      </c>
      <c r="L427" s="6">
        <v>-0.432435244</v>
      </c>
      <c r="M427" s="4">
        <v>0</v>
      </c>
      <c r="N427" s="4" t="s">
        <v>1638</v>
      </c>
      <c r="O427" s="4" t="s">
        <v>180</v>
      </c>
    </row>
    <row r="428" spans="1:15" x14ac:dyDescent="0.4">
      <c r="A428" s="4" t="s">
        <v>612</v>
      </c>
      <c r="B428" s="4" t="s">
        <v>56</v>
      </c>
      <c r="C428" s="4" t="s">
        <v>9</v>
      </c>
      <c r="D428" s="5">
        <v>166</v>
      </c>
      <c r="E428" s="5">
        <v>74</v>
      </c>
      <c r="F428" s="5">
        <v>4</v>
      </c>
      <c r="G428" s="5">
        <v>118.6</v>
      </c>
      <c r="H428" s="5">
        <v>58.80392157</v>
      </c>
      <c r="I428" s="5">
        <v>14.976058930000001</v>
      </c>
      <c r="J428" s="6">
        <v>-1.012119735</v>
      </c>
      <c r="K428" s="6">
        <v>-1.973254353</v>
      </c>
      <c r="L428" s="6">
        <v>-2.9853740879999999</v>
      </c>
      <c r="M428" s="4">
        <v>0</v>
      </c>
      <c r="N428" s="4" t="s">
        <v>1752</v>
      </c>
      <c r="O428" s="4" t="s">
        <v>57</v>
      </c>
    </row>
    <row r="429" spans="1:15" x14ac:dyDescent="0.4">
      <c r="A429" s="4" t="s">
        <v>613</v>
      </c>
      <c r="B429" s="4" t="s">
        <v>45</v>
      </c>
      <c r="C429" s="4" t="s">
        <v>9</v>
      </c>
      <c r="D429" s="5">
        <v>166</v>
      </c>
      <c r="E429" s="5">
        <v>146</v>
      </c>
      <c r="F429" s="5">
        <v>58</v>
      </c>
      <c r="G429" s="5">
        <v>118.6</v>
      </c>
      <c r="H429" s="5">
        <v>117.94871790000001</v>
      </c>
      <c r="I429" s="5">
        <v>162.0757576</v>
      </c>
      <c r="J429" s="6">
        <v>-7.944273E-3</v>
      </c>
      <c r="K429" s="6">
        <v>0.45850857900000003</v>
      </c>
      <c r="L429" s="6">
        <v>0.450564307</v>
      </c>
      <c r="M429" s="4">
        <v>0</v>
      </c>
      <c r="N429" s="4" t="s">
        <v>2466</v>
      </c>
      <c r="O429" s="4" t="s">
        <v>46</v>
      </c>
    </row>
    <row r="430" spans="1:15" x14ac:dyDescent="0.4">
      <c r="A430" s="4" t="s">
        <v>614</v>
      </c>
      <c r="B430" s="4" t="s">
        <v>8</v>
      </c>
      <c r="C430" s="4" t="s">
        <v>9</v>
      </c>
      <c r="D430" s="5">
        <v>164</v>
      </c>
      <c r="E430" s="5">
        <v>206</v>
      </c>
      <c r="F430" s="5">
        <v>117</v>
      </c>
      <c r="G430" s="5">
        <v>117.047619</v>
      </c>
      <c r="H430" s="5">
        <v>164.037037</v>
      </c>
      <c r="I430" s="5">
        <v>306.31372549999998</v>
      </c>
      <c r="J430" s="6">
        <v>0.48692600200000002</v>
      </c>
      <c r="K430" s="6">
        <v>0.90098842400000001</v>
      </c>
      <c r="L430" s="6">
        <v>1.387914426</v>
      </c>
      <c r="M430" s="4">
        <v>0</v>
      </c>
      <c r="N430" s="4" t="s">
        <v>2000</v>
      </c>
      <c r="O430" s="4" t="s">
        <v>230</v>
      </c>
    </row>
    <row r="431" spans="1:15" x14ac:dyDescent="0.4">
      <c r="A431" s="4" t="s">
        <v>615</v>
      </c>
      <c r="B431" s="4" t="s">
        <v>519</v>
      </c>
      <c r="C431" s="4" t="s">
        <v>39</v>
      </c>
      <c r="D431" s="5">
        <v>164</v>
      </c>
      <c r="E431" s="5">
        <v>106</v>
      </c>
      <c r="F431" s="5">
        <v>46</v>
      </c>
      <c r="G431" s="5">
        <v>117.047619</v>
      </c>
      <c r="H431" s="5">
        <v>85.222222220000006</v>
      </c>
      <c r="I431" s="5">
        <v>126.12121209999999</v>
      </c>
      <c r="J431" s="6">
        <v>-0.45779401199999997</v>
      </c>
      <c r="K431" s="6">
        <v>0.56550936399999996</v>
      </c>
      <c r="L431" s="6">
        <v>0.107715353</v>
      </c>
      <c r="M431" s="4">
        <v>0</v>
      </c>
      <c r="N431" s="4" t="s">
        <v>2093</v>
      </c>
      <c r="O431" s="4" t="s">
        <v>520</v>
      </c>
    </row>
    <row r="432" spans="1:15" x14ac:dyDescent="0.4">
      <c r="A432" s="4" t="s">
        <v>615</v>
      </c>
      <c r="B432" s="4" t="s">
        <v>519</v>
      </c>
      <c r="C432" s="4" t="s">
        <v>39</v>
      </c>
      <c r="D432" s="5">
        <v>164</v>
      </c>
      <c r="E432" s="5">
        <v>106</v>
      </c>
      <c r="F432" s="5">
        <v>46</v>
      </c>
      <c r="G432" s="5">
        <v>117.047619</v>
      </c>
      <c r="H432" s="5">
        <v>85.222222220000006</v>
      </c>
      <c r="I432" s="5">
        <v>126.12121209999999</v>
      </c>
      <c r="J432" s="6">
        <v>-0.45779401199999997</v>
      </c>
      <c r="K432" s="6">
        <v>0.56550936399999996</v>
      </c>
      <c r="L432" s="6">
        <v>0.107715353</v>
      </c>
      <c r="M432" s="4">
        <v>0</v>
      </c>
      <c r="N432" s="4" t="s">
        <v>2093</v>
      </c>
      <c r="O432" s="4" t="s">
        <v>520</v>
      </c>
    </row>
    <row r="433" spans="1:15" x14ac:dyDescent="0.4">
      <c r="A433" s="4" t="s">
        <v>616</v>
      </c>
      <c r="B433" s="4" t="s">
        <v>42</v>
      </c>
      <c r="C433" s="4" t="s">
        <v>9</v>
      </c>
      <c r="D433" s="5">
        <v>164</v>
      </c>
      <c r="E433" s="5">
        <v>258</v>
      </c>
      <c r="F433" s="5">
        <v>27</v>
      </c>
      <c r="G433" s="5">
        <v>117.047619</v>
      </c>
      <c r="H433" s="5">
        <v>204.61111109999999</v>
      </c>
      <c r="I433" s="5">
        <v>76.306306309999997</v>
      </c>
      <c r="J433" s="6">
        <v>0.80578890299999995</v>
      </c>
      <c r="K433" s="6">
        <v>-1.4230102929999999</v>
      </c>
      <c r="L433" s="6">
        <v>-0.61722138999999998</v>
      </c>
      <c r="M433" s="4">
        <v>0</v>
      </c>
      <c r="N433" s="4" t="s">
        <v>2645</v>
      </c>
      <c r="O433" s="4" t="s">
        <v>43</v>
      </c>
    </row>
    <row r="434" spans="1:15" x14ac:dyDescent="0.4">
      <c r="A434" s="4" t="s">
        <v>617</v>
      </c>
      <c r="B434" s="4" t="s">
        <v>16</v>
      </c>
      <c r="C434" s="4" t="s">
        <v>9</v>
      </c>
      <c r="D434" s="5">
        <v>164</v>
      </c>
      <c r="E434" s="5">
        <v>95</v>
      </c>
      <c r="F434" s="5">
        <v>1</v>
      </c>
      <c r="G434" s="5">
        <v>117.047619</v>
      </c>
      <c r="H434" s="5">
        <v>76.256410259999996</v>
      </c>
      <c r="I434" s="5">
        <v>5.5679257790000003</v>
      </c>
      <c r="J434" s="6">
        <v>-0.61816506400000004</v>
      </c>
      <c r="K434" s="6">
        <v>-3.7756467329999999</v>
      </c>
      <c r="L434" s="6">
        <v>-4.3938117979999998</v>
      </c>
      <c r="M434" s="4" t="s">
        <v>2717</v>
      </c>
      <c r="N434" s="4" t="s">
        <v>2718</v>
      </c>
      <c r="O434" s="4" t="s">
        <v>17</v>
      </c>
    </row>
    <row r="435" spans="1:15" x14ac:dyDescent="0.4">
      <c r="A435" s="4" t="s">
        <v>618</v>
      </c>
      <c r="B435" s="4" t="s">
        <v>8</v>
      </c>
      <c r="C435" s="4" t="s">
        <v>9</v>
      </c>
      <c r="D435" s="5">
        <v>163</v>
      </c>
      <c r="E435" s="5">
        <v>176</v>
      </c>
      <c r="F435" s="5">
        <v>148</v>
      </c>
      <c r="G435" s="5">
        <v>116.4074074</v>
      </c>
      <c r="H435" s="5">
        <v>141.59259259999999</v>
      </c>
      <c r="I435" s="5">
        <v>363.08333329999999</v>
      </c>
      <c r="J435" s="6">
        <v>0.28256292799999999</v>
      </c>
      <c r="K435" s="6">
        <v>1.358554915</v>
      </c>
      <c r="L435" s="6">
        <v>1.641117843</v>
      </c>
      <c r="M435" s="4" t="s">
        <v>1838</v>
      </c>
      <c r="N435" s="4" t="s">
        <v>1958</v>
      </c>
      <c r="O435" s="4" t="s">
        <v>107</v>
      </c>
    </row>
    <row r="436" spans="1:15" x14ac:dyDescent="0.4">
      <c r="A436" s="4" t="s">
        <v>619</v>
      </c>
      <c r="B436" s="4" t="s">
        <v>66</v>
      </c>
      <c r="C436" s="4" t="s">
        <v>39</v>
      </c>
      <c r="D436" s="5">
        <v>163</v>
      </c>
      <c r="E436" s="5">
        <v>90</v>
      </c>
      <c r="F436" s="5">
        <v>16</v>
      </c>
      <c r="G436" s="5">
        <v>116.4074074</v>
      </c>
      <c r="H436" s="5">
        <v>72.233333329999994</v>
      </c>
      <c r="I436" s="5">
        <v>48.316091950000001</v>
      </c>
      <c r="J436" s="6">
        <v>-0.688446212</v>
      </c>
      <c r="K436" s="6">
        <v>-0.58016098100000002</v>
      </c>
      <c r="L436" s="6">
        <v>-1.268607193</v>
      </c>
      <c r="M436" s="4">
        <v>0</v>
      </c>
      <c r="N436" s="4" t="s">
        <v>2112</v>
      </c>
      <c r="O436" s="4" t="s">
        <v>67</v>
      </c>
    </row>
    <row r="437" spans="1:15" x14ac:dyDescent="0.4">
      <c r="A437" s="4" t="s">
        <v>620</v>
      </c>
      <c r="B437" s="4" t="s">
        <v>66</v>
      </c>
      <c r="C437" s="4" t="s">
        <v>39</v>
      </c>
      <c r="D437" s="5">
        <v>163</v>
      </c>
      <c r="E437" s="5">
        <v>174</v>
      </c>
      <c r="F437" s="5">
        <v>67</v>
      </c>
      <c r="G437" s="5">
        <v>116.4074074</v>
      </c>
      <c r="H437" s="5">
        <v>139.4761905</v>
      </c>
      <c r="I437" s="5">
        <v>188.48888890000001</v>
      </c>
      <c r="J437" s="6">
        <v>0.26083600000000001</v>
      </c>
      <c r="K437" s="6">
        <v>0.43446061600000002</v>
      </c>
      <c r="L437" s="6">
        <v>0.69529661700000001</v>
      </c>
      <c r="M437" s="4" t="s">
        <v>2118</v>
      </c>
      <c r="N437" s="4" t="s">
        <v>2124</v>
      </c>
      <c r="O437" s="4" t="s">
        <v>67</v>
      </c>
    </row>
    <row r="438" spans="1:15" x14ac:dyDescent="0.4">
      <c r="A438" s="4" t="s">
        <v>623</v>
      </c>
      <c r="B438" s="4" t="s">
        <v>66</v>
      </c>
      <c r="C438" s="4" t="s">
        <v>39</v>
      </c>
      <c r="D438" s="5">
        <v>162</v>
      </c>
      <c r="E438" s="5">
        <v>80</v>
      </c>
      <c r="F438" s="5">
        <v>39</v>
      </c>
      <c r="G438" s="5">
        <v>115.8666667</v>
      </c>
      <c r="H438" s="5">
        <v>63.642857139999997</v>
      </c>
      <c r="I438" s="5">
        <v>109.64102560000001</v>
      </c>
      <c r="J438" s="6">
        <v>-0.86439507199999999</v>
      </c>
      <c r="K438" s="6">
        <v>0.78471721900000002</v>
      </c>
      <c r="L438" s="6">
        <v>-7.9677851999999993E-2</v>
      </c>
      <c r="M438" s="4">
        <v>0</v>
      </c>
      <c r="N438" s="4" t="s">
        <v>2176</v>
      </c>
      <c r="O438" s="4" t="s">
        <v>67</v>
      </c>
    </row>
    <row r="439" spans="1:15" x14ac:dyDescent="0.4">
      <c r="A439" s="4" t="s">
        <v>624</v>
      </c>
      <c r="B439" s="4" t="s">
        <v>8</v>
      </c>
      <c r="C439" s="4" t="s">
        <v>9</v>
      </c>
      <c r="D439" s="5">
        <v>161</v>
      </c>
      <c r="E439" s="5">
        <v>133</v>
      </c>
      <c r="F439" s="5">
        <v>5</v>
      </c>
      <c r="G439" s="5">
        <v>115</v>
      </c>
      <c r="H439" s="5">
        <v>106.7777778</v>
      </c>
      <c r="I439" s="5">
        <v>17.710317459999999</v>
      </c>
      <c r="J439" s="6">
        <v>-0.107022432</v>
      </c>
      <c r="K439" s="6">
        <v>-2.5919494520000002</v>
      </c>
      <c r="L439" s="6">
        <v>-2.698971883</v>
      </c>
      <c r="M439" s="4" t="s">
        <v>1952</v>
      </c>
      <c r="N439" s="4" t="s">
        <v>1953</v>
      </c>
      <c r="O439" s="4" t="s">
        <v>625</v>
      </c>
    </row>
    <row r="440" spans="1:15" x14ac:dyDescent="0.4">
      <c r="A440" s="4" t="s">
        <v>626</v>
      </c>
      <c r="B440" s="4" t="s">
        <v>66</v>
      </c>
      <c r="C440" s="4" t="s">
        <v>39</v>
      </c>
      <c r="D440" s="5">
        <v>161</v>
      </c>
      <c r="E440" s="5">
        <v>137</v>
      </c>
      <c r="F440" s="5">
        <v>119</v>
      </c>
      <c r="G440" s="5">
        <v>115</v>
      </c>
      <c r="H440" s="5">
        <v>110.33333330000001</v>
      </c>
      <c r="I440" s="5">
        <v>311.96666670000002</v>
      </c>
      <c r="J440" s="6">
        <v>-5.9765144999999999E-2</v>
      </c>
      <c r="K440" s="6">
        <v>1.49952317</v>
      </c>
      <c r="L440" s="6">
        <v>1.439758026</v>
      </c>
      <c r="M440" s="4">
        <v>0</v>
      </c>
      <c r="N440" s="4" t="s">
        <v>2097</v>
      </c>
      <c r="O440" s="4" t="s">
        <v>67</v>
      </c>
    </row>
    <row r="441" spans="1:15" x14ac:dyDescent="0.4">
      <c r="A441" s="4" t="s">
        <v>627</v>
      </c>
      <c r="B441" s="4" t="s">
        <v>133</v>
      </c>
      <c r="C441" s="4" t="s">
        <v>134</v>
      </c>
      <c r="D441" s="5">
        <v>161</v>
      </c>
      <c r="E441" s="5">
        <v>66</v>
      </c>
      <c r="F441" s="5">
        <v>4</v>
      </c>
      <c r="G441" s="5">
        <v>115</v>
      </c>
      <c r="H441" s="5">
        <v>52.888888889999997</v>
      </c>
      <c r="I441" s="5">
        <v>14.976058930000001</v>
      </c>
      <c r="J441" s="6">
        <v>-1.120597289</v>
      </c>
      <c r="K441" s="6">
        <v>-1.82030665</v>
      </c>
      <c r="L441" s="6">
        <v>-2.940903939</v>
      </c>
      <c r="M441" s="4">
        <v>0</v>
      </c>
      <c r="N441" s="4" t="s">
        <v>2364</v>
      </c>
      <c r="O441" s="4" t="s">
        <v>628</v>
      </c>
    </row>
    <row r="442" spans="1:15" x14ac:dyDescent="0.4">
      <c r="A442" s="4" t="s">
        <v>624</v>
      </c>
      <c r="B442" s="4" t="s">
        <v>16</v>
      </c>
      <c r="C442" s="4" t="s">
        <v>9</v>
      </c>
      <c r="D442" s="5">
        <v>161</v>
      </c>
      <c r="E442" s="5">
        <v>133</v>
      </c>
      <c r="F442" s="5">
        <v>5</v>
      </c>
      <c r="G442" s="5">
        <v>115</v>
      </c>
      <c r="H442" s="5">
        <v>106.7777778</v>
      </c>
      <c r="I442" s="5">
        <v>17.710317459999999</v>
      </c>
      <c r="J442" s="6">
        <v>-0.107022432</v>
      </c>
      <c r="K442" s="6">
        <v>-2.5919494520000002</v>
      </c>
      <c r="L442" s="6">
        <v>-2.698971883</v>
      </c>
      <c r="M442" s="4" t="s">
        <v>1952</v>
      </c>
      <c r="N442" s="4" t="s">
        <v>1953</v>
      </c>
      <c r="O442" s="4" t="s">
        <v>625</v>
      </c>
    </row>
    <row r="443" spans="1:15" x14ac:dyDescent="0.4">
      <c r="A443" s="4" t="s">
        <v>629</v>
      </c>
      <c r="B443" s="4" t="s">
        <v>8</v>
      </c>
      <c r="C443" s="4" t="s">
        <v>9</v>
      </c>
      <c r="D443" s="5">
        <v>159</v>
      </c>
      <c r="E443" s="5">
        <v>106</v>
      </c>
      <c r="F443" s="5">
        <v>1</v>
      </c>
      <c r="G443" s="5">
        <v>113.4814815</v>
      </c>
      <c r="H443" s="5">
        <v>85.222222220000006</v>
      </c>
      <c r="I443" s="5">
        <v>5.5679257790000003</v>
      </c>
      <c r="J443" s="6">
        <v>-0.413155314</v>
      </c>
      <c r="K443" s="6">
        <v>-3.9360177859999999</v>
      </c>
      <c r="L443" s="6">
        <v>-4.3491730999999998</v>
      </c>
      <c r="M443" s="4">
        <v>0</v>
      </c>
      <c r="N443" s="4" t="s">
        <v>2018</v>
      </c>
      <c r="O443" s="4" t="s">
        <v>74</v>
      </c>
    </row>
    <row r="444" spans="1:15" x14ac:dyDescent="0.4">
      <c r="A444" s="4" t="s">
        <v>630</v>
      </c>
      <c r="B444" s="4" t="s">
        <v>66</v>
      </c>
      <c r="C444" s="4" t="s">
        <v>39</v>
      </c>
      <c r="D444" s="5">
        <v>159</v>
      </c>
      <c r="E444" s="5">
        <v>105</v>
      </c>
      <c r="F444" s="5">
        <v>2</v>
      </c>
      <c r="G444" s="5">
        <v>113.4814815</v>
      </c>
      <c r="H444" s="5">
        <v>84.466666669999995</v>
      </c>
      <c r="I444" s="5">
        <v>8.9105691060000005</v>
      </c>
      <c r="J444" s="6">
        <v>-0.42600286599999998</v>
      </c>
      <c r="K444" s="6">
        <v>-3.2447926360000001</v>
      </c>
      <c r="L444" s="6">
        <v>-3.6707955019999998</v>
      </c>
      <c r="M444" s="4">
        <v>0</v>
      </c>
      <c r="N444" s="4" t="s">
        <v>2097</v>
      </c>
      <c r="O444" s="4" t="s">
        <v>147</v>
      </c>
    </row>
    <row r="445" spans="1:15" x14ac:dyDescent="0.4">
      <c r="A445" s="4" t="s">
        <v>631</v>
      </c>
      <c r="B445" s="4" t="s">
        <v>178</v>
      </c>
      <c r="C445" s="4" t="s">
        <v>179</v>
      </c>
      <c r="D445" s="5">
        <v>156</v>
      </c>
      <c r="E445" s="5">
        <v>95</v>
      </c>
      <c r="F445" s="5">
        <v>30</v>
      </c>
      <c r="G445" s="5">
        <v>111.33333330000001</v>
      </c>
      <c r="H445" s="5">
        <v>76.256410259999996</v>
      </c>
      <c r="I445" s="5">
        <v>85.157407410000005</v>
      </c>
      <c r="J445" s="6">
        <v>-0.54595507899999995</v>
      </c>
      <c r="K445" s="6">
        <v>0.15927341</v>
      </c>
      <c r="L445" s="6">
        <v>-0.38668166900000001</v>
      </c>
      <c r="M445" s="4">
        <v>0</v>
      </c>
      <c r="N445" s="4" t="s">
        <v>1645</v>
      </c>
      <c r="O445" s="4" t="s">
        <v>632</v>
      </c>
    </row>
    <row r="446" spans="1:15" x14ac:dyDescent="0.4">
      <c r="A446" s="4" t="s">
        <v>633</v>
      </c>
      <c r="B446" s="4" t="s">
        <v>8</v>
      </c>
      <c r="C446" s="4" t="s">
        <v>9</v>
      </c>
      <c r="D446" s="5">
        <v>155</v>
      </c>
      <c r="E446" s="5">
        <v>124</v>
      </c>
      <c r="F446" s="5">
        <v>1</v>
      </c>
      <c r="G446" s="5">
        <v>110.33333330000001</v>
      </c>
      <c r="H446" s="5">
        <v>99.303030300000003</v>
      </c>
      <c r="I446" s="5">
        <v>5.5679257790000003</v>
      </c>
      <c r="J446" s="6">
        <v>-0.151959068</v>
      </c>
      <c r="K446" s="6">
        <v>-4.156625858</v>
      </c>
      <c r="L446" s="6">
        <v>-4.308584926</v>
      </c>
      <c r="M446" s="4" t="s">
        <v>1857</v>
      </c>
      <c r="N446" s="4" t="s">
        <v>2012</v>
      </c>
      <c r="O446" s="4" t="s">
        <v>74</v>
      </c>
    </row>
    <row r="447" spans="1:15" x14ac:dyDescent="0.4">
      <c r="A447" s="4" t="s">
        <v>634</v>
      </c>
      <c r="B447" s="4" t="s">
        <v>8</v>
      </c>
      <c r="C447" s="4" t="s">
        <v>9</v>
      </c>
      <c r="D447" s="5">
        <v>154</v>
      </c>
      <c r="E447" s="5">
        <v>247</v>
      </c>
      <c r="F447" s="5">
        <v>120</v>
      </c>
      <c r="G447" s="5">
        <v>109.66666669999999</v>
      </c>
      <c r="H447" s="5">
        <v>196.7777778</v>
      </c>
      <c r="I447" s="5">
        <v>314.93333330000002</v>
      </c>
      <c r="J447" s="6">
        <v>0.84344222199999996</v>
      </c>
      <c r="K447" s="6">
        <v>0.67847915800000003</v>
      </c>
      <c r="L447" s="6">
        <v>1.5219213810000001</v>
      </c>
      <c r="M447" s="4">
        <v>0</v>
      </c>
      <c r="N447" s="4" t="s">
        <v>1855</v>
      </c>
      <c r="O447" s="4" t="s">
        <v>515</v>
      </c>
    </row>
    <row r="448" spans="1:15" x14ac:dyDescent="0.4">
      <c r="A448" s="4" t="s">
        <v>635</v>
      </c>
      <c r="B448" s="4" t="s">
        <v>8</v>
      </c>
      <c r="C448" s="4" t="s">
        <v>9</v>
      </c>
      <c r="D448" s="5">
        <v>154</v>
      </c>
      <c r="E448" s="5">
        <v>104</v>
      </c>
      <c r="F448" s="5">
        <v>2</v>
      </c>
      <c r="G448" s="5">
        <v>109.66666669999999</v>
      </c>
      <c r="H448" s="5">
        <v>83.444444439999998</v>
      </c>
      <c r="I448" s="5">
        <v>8.9105691060000005</v>
      </c>
      <c r="J448" s="6">
        <v>-0.39423717699999999</v>
      </c>
      <c r="K448" s="6">
        <v>-3.2272265180000002</v>
      </c>
      <c r="L448" s="6">
        <v>-3.6214636950000001</v>
      </c>
      <c r="M448" s="4" t="s">
        <v>1872</v>
      </c>
      <c r="N448" s="4" t="s">
        <v>1873</v>
      </c>
      <c r="O448" s="4" t="s">
        <v>74</v>
      </c>
    </row>
    <row r="449" spans="1:15" x14ac:dyDescent="0.4">
      <c r="A449" s="4" t="s">
        <v>636</v>
      </c>
      <c r="B449" s="4" t="s">
        <v>66</v>
      </c>
      <c r="C449" s="4" t="s">
        <v>39</v>
      </c>
      <c r="D449" s="5">
        <v>153</v>
      </c>
      <c r="E449" s="5">
        <v>102</v>
      </c>
      <c r="F449" s="5">
        <v>12</v>
      </c>
      <c r="G449" s="5">
        <v>109.16666669999999</v>
      </c>
      <c r="H449" s="5">
        <v>82</v>
      </c>
      <c r="I449" s="5">
        <v>38.104651160000003</v>
      </c>
      <c r="J449" s="6">
        <v>-0.41283659099999997</v>
      </c>
      <c r="K449" s="6">
        <v>-1.1056568019999999</v>
      </c>
      <c r="L449" s="6">
        <v>-1.518493393</v>
      </c>
      <c r="M449" s="4">
        <v>0</v>
      </c>
      <c r="N449" s="4" t="s">
        <v>2097</v>
      </c>
      <c r="O449" s="4" t="s">
        <v>147</v>
      </c>
    </row>
    <row r="450" spans="1:15" x14ac:dyDescent="0.4">
      <c r="A450" s="4" t="s">
        <v>636</v>
      </c>
      <c r="B450" s="4" t="s">
        <v>66</v>
      </c>
      <c r="C450" s="4" t="s">
        <v>39</v>
      </c>
      <c r="D450" s="5">
        <v>153</v>
      </c>
      <c r="E450" s="5">
        <v>102</v>
      </c>
      <c r="F450" s="5">
        <v>12</v>
      </c>
      <c r="G450" s="5">
        <v>109.16666669999999</v>
      </c>
      <c r="H450" s="5">
        <v>82</v>
      </c>
      <c r="I450" s="5">
        <v>38.104651160000003</v>
      </c>
      <c r="J450" s="6">
        <v>-0.41283659099999997</v>
      </c>
      <c r="K450" s="6">
        <v>-1.1056568019999999</v>
      </c>
      <c r="L450" s="6">
        <v>-1.518493393</v>
      </c>
      <c r="M450" s="4">
        <v>0</v>
      </c>
      <c r="N450" s="4" t="s">
        <v>2097</v>
      </c>
      <c r="O450" s="4" t="s">
        <v>147</v>
      </c>
    </row>
    <row r="451" spans="1:15" x14ac:dyDescent="0.4">
      <c r="A451" s="4" t="s">
        <v>637</v>
      </c>
      <c r="B451" s="4" t="s">
        <v>453</v>
      </c>
      <c r="C451" s="4" t="s">
        <v>9</v>
      </c>
      <c r="D451" s="5">
        <v>152</v>
      </c>
      <c r="E451" s="5">
        <v>157</v>
      </c>
      <c r="F451" s="5">
        <v>31</v>
      </c>
      <c r="G451" s="5">
        <v>108.45833330000001</v>
      </c>
      <c r="H451" s="5">
        <v>127.1333333</v>
      </c>
      <c r="I451" s="5">
        <v>88.180180179999994</v>
      </c>
      <c r="J451" s="6">
        <v>0.22920143700000001</v>
      </c>
      <c r="K451" s="6">
        <v>-0.52781601300000003</v>
      </c>
      <c r="L451" s="6">
        <v>-0.29861457600000002</v>
      </c>
      <c r="M451" s="4">
        <v>0</v>
      </c>
      <c r="N451" s="4" t="s">
        <v>2820</v>
      </c>
      <c r="O451" s="4" t="s">
        <v>454</v>
      </c>
    </row>
    <row r="452" spans="1:15" x14ac:dyDescent="0.4">
      <c r="A452" s="4" t="s">
        <v>638</v>
      </c>
      <c r="B452" s="4" t="s">
        <v>66</v>
      </c>
      <c r="C452" s="4" t="s">
        <v>39</v>
      </c>
      <c r="D452" s="5">
        <v>151</v>
      </c>
      <c r="E452" s="5">
        <v>104</v>
      </c>
      <c r="F452" s="5">
        <v>41</v>
      </c>
      <c r="G452" s="5">
        <v>107.83333330000001</v>
      </c>
      <c r="H452" s="5">
        <v>83.444444439999998</v>
      </c>
      <c r="I452" s="5">
        <v>114.17543860000001</v>
      </c>
      <c r="J452" s="6">
        <v>-0.36991530500000003</v>
      </c>
      <c r="K452" s="6">
        <v>0.45236442500000001</v>
      </c>
      <c r="L452" s="6">
        <v>8.2449120000000001E-2</v>
      </c>
      <c r="M452" s="4">
        <v>0</v>
      </c>
      <c r="N452" s="4" t="s">
        <v>2122</v>
      </c>
      <c r="O452" s="4" t="s">
        <v>67</v>
      </c>
    </row>
    <row r="453" spans="1:15" x14ac:dyDescent="0.4">
      <c r="A453" s="4" t="s">
        <v>638</v>
      </c>
      <c r="B453" s="4" t="s">
        <v>66</v>
      </c>
      <c r="C453" s="4" t="s">
        <v>39</v>
      </c>
      <c r="D453" s="5">
        <v>151</v>
      </c>
      <c r="E453" s="5">
        <v>104</v>
      </c>
      <c r="F453" s="5">
        <v>41</v>
      </c>
      <c r="G453" s="5">
        <v>107.83333330000001</v>
      </c>
      <c r="H453" s="5">
        <v>83.444444439999998</v>
      </c>
      <c r="I453" s="5">
        <v>114.17543860000001</v>
      </c>
      <c r="J453" s="6">
        <v>-0.36991530500000003</v>
      </c>
      <c r="K453" s="6">
        <v>0.45236442500000001</v>
      </c>
      <c r="L453" s="6">
        <v>8.2449120000000001E-2</v>
      </c>
      <c r="M453" s="4">
        <v>0</v>
      </c>
      <c r="N453" s="4" t="s">
        <v>2122</v>
      </c>
      <c r="O453" s="4" t="s">
        <v>67</v>
      </c>
    </row>
    <row r="454" spans="1:15" x14ac:dyDescent="0.4">
      <c r="A454" s="4" t="s">
        <v>639</v>
      </c>
      <c r="B454" s="4" t="s">
        <v>12</v>
      </c>
      <c r="C454" s="4" t="s">
        <v>13</v>
      </c>
      <c r="D454" s="5">
        <v>151</v>
      </c>
      <c r="E454" s="5">
        <v>190</v>
      </c>
      <c r="F454" s="5">
        <v>124</v>
      </c>
      <c r="G454" s="5">
        <v>107.83333330000001</v>
      </c>
      <c r="H454" s="5">
        <v>151.7777778</v>
      </c>
      <c r="I454" s="5">
        <v>322.76190480000002</v>
      </c>
      <c r="J454" s="6">
        <v>0.49315736599999999</v>
      </c>
      <c r="K454" s="6">
        <v>1.0885097319999999</v>
      </c>
      <c r="L454" s="6">
        <v>1.581667097</v>
      </c>
      <c r="M454" s="4">
        <v>0</v>
      </c>
      <c r="N454" s="4" t="s">
        <v>2532</v>
      </c>
      <c r="O454" s="4" t="s">
        <v>82</v>
      </c>
    </row>
    <row r="455" spans="1:15" x14ac:dyDescent="0.4">
      <c r="A455" s="4" t="s">
        <v>640</v>
      </c>
      <c r="B455" s="4" t="s">
        <v>49</v>
      </c>
      <c r="C455" s="4" t="s">
        <v>9</v>
      </c>
      <c r="D455" s="5">
        <v>150</v>
      </c>
      <c r="E455" s="5">
        <v>84</v>
      </c>
      <c r="F455" s="5">
        <v>40</v>
      </c>
      <c r="G455" s="5">
        <v>107.25</v>
      </c>
      <c r="H455" s="5">
        <v>66.777777779999994</v>
      </c>
      <c r="I455" s="5">
        <v>111.952381</v>
      </c>
      <c r="J455" s="6">
        <v>-0.68353765799999999</v>
      </c>
      <c r="K455" s="6">
        <v>0.74544522199999996</v>
      </c>
      <c r="L455" s="6">
        <v>6.1907562999999999E-2</v>
      </c>
      <c r="M455" s="4">
        <v>0</v>
      </c>
      <c r="N455" s="4" t="s">
        <v>1579</v>
      </c>
      <c r="O455" s="4" t="s">
        <v>50</v>
      </c>
    </row>
    <row r="456" spans="1:15" x14ac:dyDescent="0.4">
      <c r="A456" s="4" t="s">
        <v>641</v>
      </c>
      <c r="B456" s="4" t="s">
        <v>8</v>
      </c>
      <c r="C456" s="4" t="s">
        <v>9</v>
      </c>
      <c r="D456" s="5">
        <v>149</v>
      </c>
      <c r="E456" s="5">
        <v>170</v>
      </c>
      <c r="F456" s="5">
        <v>35</v>
      </c>
      <c r="G456" s="5">
        <v>106.4761905</v>
      </c>
      <c r="H456" s="5">
        <v>136.41666670000001</v>
      </c>
      <c r="I456" s="5">
        <v>98.961904759999996</v>
      </c>
      <c r="J456" s="6">
        <v>0.35748905600000003</v>
      </c>
      <c r="K456" s="6">
        <v>-0.46307474199999998</v>
      </c>
      <c r="L456" s="6">
        <v>-0.105585686</v>
      </c>
      <c r="M456" s="4">
        <v>0</v>
      </c>
      <c r="N456" s="4" t="s">
        <v>1904</v>
      </c>
      <c r="O456" s="4" t="s">
        <v>269</v>
      </c>
    </row>
    <row r="457" spans="1:15" x14ac:dyDescent="0.4">
      <c r="A457" s="4" t="s">
        <v>642</v>
      </c>
      <c r="B457" s="4" t="s">
        <v>49</v>
      </c>
      <c r="C457" s="4" t="s">
        <v>9</v>
      </c>
      <c r="D457" s="5">
        <v>147</v>
      </c>
      <c r="E457" s="5">
        <v>329</v>
      </c>
      <c r="F457" s="5">
        <v>606</v>
      </c>
      <c r="G457" s="5">
        <v>104.7142857</v>
      </c>
      <c r="H457" s="5">
        <v>260.08333329999999</v>
      </c>
      <c r="I457" s="5">
        <v>1124.333333</v>
      </c>
      <c r="J457" s="6">
        <v>1.312515675</v>
      </c>
      <c r="K457" s="6">
        <v>2.1120239609999998</v>
      </c>
      <c r="L457" s="6">
        <v>3.424539636</v>
      </c>
      <c r="M457" s="4">
        <v>0</v>
      </c>
      <c r="N457" s="4" t="s">
        <v>1591</v>
      </c>
      <c r="O457" s="4" t="s">
        <v>50</v>
      </c>
    </row>
    <row r="458" spans="1:15" x14ac:dyDescent="0.4">
      <c r="A458" s="4" t="s">
        <v>643</v>
      </c>
      <c r="B458" s="4" t="s">
        <v>8</v>
      </c>
      <c r="C458" s="4" t="s">
        <v>9</v>
      </c>
      <c r="D458" s="5">
        <v>147</v>
      </c>
      <c r="E458" s="5">
        <v>119</v>
      </c>
      <c r="F458" s="5">
        <v>82</v>
      </c>
      <c r="G458" s="5">
        <v>104.7142857</v>
      </c>
      <c r="H458" s="5">
        <v>95.625</v>
      </c>
      <c r="I458" s="5">
        <v>227.24444439999999</v>
      </c>
      <c r="J458" s="6">
        <v>-0.130998528</v>
      </c>
      <c r="K458" s="6">
        <v>1.2487852770000001</v>
      </c>
      <c r="L458" s="6">
        <v>1.1177867480000001</v>
      </c>
      <c r="M458" s="4">
        <v>0</v>
      </c>
      <c r="N458" s="4" t="s">
        <v>1918</v>
      </c>
      <c r="O458" s="4" t="s">
        <v>74</v>
      </c>
    </row>
    <row r="459" spans="1:15" x14ac:dyDescent="0.4">
      <c r="A459" s="4" t="s">
        <v>644</v>
      </c>
      <c r="B459" s="4" t="s">
        <v>66</v>
      </c>
      <c r="C459" s="4" t="s">
        <v>39</v>
      </c>
      <c r="D459" s="5">
        <v>146</v>
      </c>
      <c r="E459" s="5">
        <v>91</v>
      </c>
      <c r="F459" s="5">
        <v>28</v>
      </c>
      <c r="G459" s="5">
        <v>104</v>
      </c>
      <c r="H459" s="5">
        <v>73.121212119999996</v>
      </c>
      <c r="I459" s="5">
        <v>78.926829269999999</v>
      </c>
      <c r="J459" s="6">
        <v>-0.508221637</v>
      </c>
      <c r="K459" s="6">
        <v>0.110225807</v>
      </c>
      <c r="L459" s="6">
        <v>-0.39799582999999999</v>
      </c>
      <c r="M459" s="4">
        <v>0</v>
      </c>
      <c r="N459" s="4" t="s">
        <v>2125</v>
      </c>
      <c r="O459" s="4" t="s">
        <v>67</v>
      </c>
    </row>
    <row r="460" spans="1:15" x14ac:dyDescent="0.4">
      <c r="A460" s="4" t="s">
        <v>645</v>
      </c>
      <c r="B460" s="4" t="s">
        <v>295</v>
      </c>
      <c r="C460" s="4" t="s">
        <v>9</v>
      </c>
      <c r="D460" s="5">
        <v>146</v>
      </c>
      <c r="E460" s="5">
        <v>56</v>
      </c>
      <c r="F460" s="5">
        <v>28</v>
      </c>
      <c r="G460" s="5">
        <v>104</v>
      </c>
      <c r="H460" s="5">
        <v>44.69230769</v>
      </c>
      <c r="I460" s="5">
        <v>78.926829269999999</v>
      </c>
      <c r="J460" s="6">
        <v>-1.218485083</v>
      </c>
      <c r="K460" s="6">
        <v>0.82048925299999997</v>
      </c>
      <c r="L460" s="6">
        <v>-0.39799582999999999</v>
      </c>
      <c r="M460" s="4">
        <v>0</v>
      </c>
      <c r="N460" s="4" t="s">
        <v>2598</v>
      </c>
      <c r="O460" s="4" t="s">
        <v>296</v>
      </c>
    </row>
    <row r="461" spans="1:15" x14ac:dyDescent="0.4">
      <c r="A461" s="4" t="s">
        <v>646</v>
      </c>
      <c r="B461" s="4" t="s">
        <v>56</v>
      </c>
      <c r="C461" s="4" t="s">
        <v>9</v>
      </c>
      <c r="D461" s="5">
        <v>145</v>
      </c>
      <c r="E461" s="5">
        <v>136</v>
      </c>
      <c r="F461" s="5">
        <v>45</v>
      </c>
      <c r="G461" s="5">
        <v>103.19047620000001</v>
      </c>
      <c r="H461" s="5">
        <v>109.58333330000001</v>
      </c>
      <c r="I461" s="5">
        <v>123.5384615</v>
      </c>
      <c r="J461" s="6">
        <v>8.6718567999999996E-2</v>
      </c>
      <c r="K461" s="6">
        <v>0.17293187600000001</v>
      </c>
      <c r="L461" s="6">
        <v>0.25965044399999998</v>
      </c>
      <c r="M461" s="4" t="s">
        <v>1743</v>
      </c>
      <c r="N461" s="4" t="s">
        <v>1750</v>
      </c>
      <c r="O461" s="4" t="s">
        <v>94</v>
      </c>
    </row>
    <row r="462" spans="1:15" x14ac:dyDescent="0.4">
      <c r="A462" s="4" t="s">
        <v>647</v>
      </c>
      <c r="B462" s="4" t="s">
        <v>8</v>
      </c>
      <c r="C462" s="4" t="s">
        <v>9</v>
      </c>
      <c r="D462" s="5">
        <v>145</v>
      </c>
      <c r="E462" s="5">
        <v>75</v>
      </c>
      <c r="F462" s="5">
        <v>4</v>
      </c>
      <c r="G462" s="5">
        <v>103.19047620000001</v>
      </c>
      <c r="H462" s="5">
        <v>59.833333330000002</v>
      </c>
      <c r="I462" s="5">
        <v>14.976058930000001</v>
      </c>
      <c r="J462" s="6">
        <v>-0.78628848200000001</v>
      </c>
      <c r="K462" s="6">
        <v>-1.998291421</v>
      </c>
      <c r="L462" s="6">
        <v>-2.784579903</v>
      </c>
      <c r="M462" s="4">
        <v>0</v>
      </c>
      <c r="N462" s="4" t="s">
        <v>2018</v>
      </c>
      <c r="O462" s="4" t="s">
        <v>74</v>
      </c>
    </row>
    <row r="463" spans="1:15" x14ac:dyDescent="0.4">
      <c r="A463" s="4" t="s">
        <v>648</v>
      </c>
      <c r="B463" s="4" t="s">
        <v>166</v>
      </c>
      <c r="C463" s="4" t="s">
        <v>9</v>
      </c>
      <c r="D463" s="5">
        <v>140</v>
      </c>
      <c r="E463" s="5">
        <v>161</v>
      </c>
      <c r="F463" s="5">
        <v>158</v>
      </c>
      <c r="G463" s="5">
        <v>99.933333329999996</v>
      </c>
      <c r="H463" s="5">
        <v>130.16666670000001</v>
      </c>
      <c r="I463" s="5">
        <v>386.14285710000001</v>
      </c>
      <c r="J463" s="6">
        <v>0.38132216499999999</v>
      </c>
      <c r="K463" s="6">
        <v>1.568774637</v>
      </c>
      <c r="L463" s="6">
        <v>1.950096802</v>
      </c>
      <c r="M463" s="4">
        <v>0</v>
      </c>
      <c r="N463" s="4" t="s">
        <v>1675</v>
      </c>
      <c r="O463" s="4" t="s">
        <v>649</v>
      </c>
    </row>
    <row r="464" spans="1:15" x14ac:dyDescent="0.4">
      <c r="A464" s="4" t="s">
        <v>650</v>
      </c>
      <c r="B464" s="4" t="s">
        <v>8</v>
      </c>
      <c r="C464" s="4" t="s">
        <v>9</v>
      </c>
      <c r="D464" s="5">
        <v>139</v>
      </c>
      <c r="E464" s="5">
        <v>339</v>
      </c>
      <c r="F464" s="5">
        <v>267</v>
      </c>
      <c r="G464" s="5">
        <v>99.333333330000002</v>
      </c>
      <c r="H464" s="5">
        <v>268.33333329999999</v>
      </c>
      <c r="I464" s="5">
        <v>596.88888889999998</v>
      </c>
      <c r="J464" s="6">
        <v>1.4336764529999999</v>
      </c>
      <c r="K464" s="6">
        <v>1.153436116</v>
      </c>
      <c r="L464" s="6">
        <v>2.5871125679999998</v>
      </c>
      <c r="M464" s="4" t="s">
        <v>1862</v>
      </c>
      <c r="N464" s="4" t="s">
        <v>1863</v>
      </c>
      <c r="O464" s="4" t="s">
        <v>208</v>
      </c>
    </row>
    <row r="465" spans="1:15" x14ac:dyDescent="0.4">
      <c r="A465" s="4" t="s">
        <v>651</v>
      </c>
      <c r="B465" s="4" t="s">
        <v>157</v>
      </c>
      <c r="C465" s="4" t="s">
        <v>9</v>
      </c>
      <c r="D465" s="5">
        <v>138</v>
      </c>
      <c r="E465" s="5">
        <v>129</v>
      </c>
      <c r="F465" s="5">
        <v>28</v>
      </c>
      <c r="G465" s="5">
        <v>98.75</v>
      </c>
      <c r="H465" s="5">
        <v>103.8888889</v>
      </c>
      <c r="I465" s="5">
        <v>78.926829269999999</v>
      </c>
      <c r="J465" s="6">
        <v>7.3188710000000004E-2</v>
      </c>
      <c r="K465" s="6">
        <v>-0.39645366599999998</v>
      </c>
      <c r="L465" s="6">
        <v>-0.32326495500000002</v>
      </c>
      <c r="M465" s="4" t="s">
        <v>1643</v>
      </c>
      <c r="N465" s="4" t="s">
        <v>2453</v>
      </c>
      <c r="O465" s="4" t="s">
        <v>501</v>
      </c>
    </row>
    <row r="466" spans="1:15" x14ac:dyDescent="0.4">
      <c r="A466" s="4" t="s">
        <v>651</v>
      </c>
      <c r="B466" s="4" t="s">
        <v>157</v>
      </c>
      <c r="C466" s="4" t="s">
        <v>9</v>
      </c>
      <c r="D466" s="5">
        <v>138</v>
      </c>
      <c r="E466" s="5">
        <v>129</v>
      </c>
      <c r="F466" s="5">
        <v>28</v>
      </c>
      <c r="G466" s="5">
        <v>98.75</v>
      </c>
      <c r="H466" s="5">
        <v>103.8888889</v>
      </c>
      <c r="I466" s="5">
        <v>78.926829269999999</v>
      </c>
      <c r="J466" s="6">
        <v>7.3188710000000004E-2</v>
      </c>
      <c r="K466" s="6">
        <v>-0.39645366599999998</v>
      </c>
      <c r="L466" s="6">
        <v>-0.32326495500000002</v>
      </c>
      <c r="M466" s="4" t="s">
        <v>1643</v>
      </c>
      <c r="N466" s="4" t="s">
        <v>2453</v>
      </c>
      <c r="O466" s="4" t="s">
        <v>388</v>
      </c>
    </row>
    <row r="467" spans="1:15" x14ac:dyDescent="0.4">
      <c r="A467" s="4" t="s">
        <v>652</v>
      </c>
      <c r="B467" s="4" t="s">
        <v>49</v>
      </c>
      <c r="C467" s="4" t="s">
        <v>9</v>
      </c>
      <c r="D467" s="5">
        <v>137</v>
      </c>
      <c r="E467" s="5">
        <v>116</v>
      </c>
      <c r="F467" s="5">
        <v>204</v>
      </c>
      <c r="G467" s="5">
        <v>97.92307692</v>
      </c>
      <c r="H467" s="5">
        <v>93.666666669999998</v>
      </c>
      <c r="I467" s="5">
        <v>483.53333329999998</v>
      </c>
      <c r="J467" s="6">
        <v>-6.4113165999999999E-2</v>
      </c>
      <c r="K467" s="6">
        <v>2.3680077179999999</v>
      </c>
      <c r="L467" s="6">
        <v>2.303894552</v>
      </c>
      <c r="M467" s="4" t="s">
        <v>1574</v>
      </c>
      <c r="N467" s="4" t="s">
        <v>1586</v>
      </c>
      <c r="O467" s="4" t="s">
        <v>50</v>
      </c>
    </row>
    <row r="468" spans="1:15" x14ac:dyDescent="0.4">
      <c r="A468" s="4" t="s">
        <v>653</v>
      </c>
      <c r="B468" s="4" t="s">
        <v>8</v>
      </c>
      <c r="C468" s="4" t="s">
        <v>9</v>
      </c>
      <c r="D468" s="5">
        <v>137</v>
      </c>
      <c r="E468" s="5">
        <v>221</v>
      </c>
      <c r="F468" s="5">
        <v>46</v>
      </c>
      <c r="G468" s="5">
        <v>97.92307692</v>
      </c>
      <c r="H468" s="5">
        <v>176.60606060000001</v>
      </c>
      <c r="I468" s="5">
        <v>126.12121209999999</v>
      </c>
      <c r="J468" s="6">
        <v>0.85081405700000001</v>
      </c>
      <c r="K468" s="6">
        <v>-0.48572391199999998</v>
      </c>
      <c r="L468" s="6">
        <v>0.36509014499999998</v>
      </c>
      <c r="M468" s="4" t="s">
        <v>1878</v>
      </c>
      <c r="N468" s="4" t="s">
        <v>1975</v>
      </c>
      <c r="O468" s="4" t="s">
        <v>74</v>
      </c>
    </row>
    <row r="469" spans="1:15" x14ac:dyDescent="0.4">
      <c r="A469" s="4" t="s">
        <v>654</v>
      </c>
      <c r="B469" s="4" t="s">
        <v>66</v>
      </c>
      <c r="C469" s="4" t="s">
        <v>39</v>
      </c>
      <c r="D469" s="5">
        <v>137</v>
      </c>
      <c r="E469" s="5">
        <v>107</v>
      </c>
      <c r="F469" s="5">
        <v>69</v>
      </c>
      <c r="G469" s="5">
        <v>97.92307692</v>
      </c>
      <c r="H469" s="5">
        <v>86.309523810000002</v>
      </c>
      <c r="I469" s="5">
        <v>193.6153846</v>
      </c>
      <c r="J469" s="6">
        <v>-0.182129129</v>
      </c>
      <c r="K469" s="6">
        <v>1.1656019259999999</v>
      </c>
      <c r="L469" s="6">
        <v>0.98347279700000001</v>
      </c>
      <c r="M469" s="4">
        <v>0</v>
      </c>
      <c r="N469" s="4" t="s">
        <v>2140</v>
      </c>
      <c r="O469" s="4" t="s">
        <v>67</v>
      </c>
    </row>
    <row r="470" spans="1:15" x14ac:dyDescent="0.4">
      <c r="A470" s="4" t="s">
        <v>655</v>
      </c>
      <c r="B470" s="4" t="s">
        <v>12</v>
      </c>
      <c r="C470" s="4" t="s">
        <v>13</v>
      </c>
      <c r="D470" s="5">
        <v>137</v>
      </c>
      <c r="E470" s="5">
        <v>71</v>
      </c>
      <c r="F470" s="5">
        <v>9</v>
      </c>
      <c r="G470" s="5">
        <v>97.92307692</v>
      </c>
      <c r="H470" s="5">
        <v>56.642857139999997</v>
      </c>
      <c r="I470" s="5">
        <v>29.274999999999999</v>
      </c>
      <c r="J470" s="6">
        <v>-0.78975485199999995</v>
      </c>
      <c r="K470" s="6">
        <v>-0.95222486799999995</v>
      </c>
      <c r="L470" s="6">
        <v>-1.74197972</v>
      </c>
      <c r="M470" s="4">
        <v>0</v>
      </c>
      <c r="N470" s="4" t="s">
        <v>2517</v>
      </c>
      <c r="O470" s="4" t="s">
        <v>313</v>
      </c>
    </row>
    <row r="471" spans="1:15" x14ac:dyDescent="0.4">
      <c r="A471" s="4" t="s">
        <v>656</v>
      </c>
      <c r="B471" s="4" t="s">
        <v>97</v>
      </c>
      <c r="C471" s="4" t="s">
        <v>9</v>
      </c>
      <c r="D471" s="5">
        <v>136</v>
      </c>
      <c r="E471" s="5">
        <v>175</v>
      </c>
      <c r="F471" s="5">
        <v>75</v>
      </c>
      <c r="G471" s="5">
        <v>97</v>
      </c>
      <c r="H471" s="5">
        <v>140.5</v>
      </c>
      <c r="I471" s="5">
        <v>210.7826087</v>
      </c>
      <c r="J471" s="6">
        <v>0.53451347800000004</v>
      </c>
      <c r="K471" s="6">
        <v>0.58518570700000005</v>
      </c>
      <c r="L471" s="6">
        <v>1.119699185</v>
      </c>
      <c r="M471" s="4" t="s">
        <v>2269</v>
      </c>
      <c r="N471" s="4" t="s">
        <v>2270</v>
      </c>
      <c r="O471" s="4" t="s">
        <v>248</v>
      </c>
    </row>
    <row r="472" spans="1:15" x14ac:dyDescent="0.4">
      <c r="A472" s="4" t="s">
        <v>657</v>
      </c>
      <c r="B472" s="4" t="s">
        <v>658</v>
      </c>
      <c r="C472" s="4" t="s">
        <v>9</v>
      </c>
      <c r="D472" s="5">
        <v>135</v>
      </c>
      <c r="E472" s="5">
        <v>123</v>
      </c>
      <c r="F472" s="5">
        <v>15</v>
      </c>
      <c r="G472" s="5">
        <v>96.407407410000005</v>
      </c>
      <c r="H472" s="5">
        <v>98.583333330000002</v>
      </c>
      <c r="I472" s="5">
        <v>45.916666669999998</v>
      </c>
      <c r="J472" s="6">
        <v>3.2199762999999999E-2</v>
      </c>
      <c r="K472" s="6">
        <v>-1.1023258499999999</v>
      </c>
      <c r="L472" s="6">
        <v>-1.0701260859999999</v>
      </c>
      <c r="M472" s="4">
        <v>0</v>
      </c>
      <c r="N472" s="4" t="s">
        <v>2474</v>
      </c>
      <c r="O472" s="4" t="s">
        <v>659</v>
      </c>
    </row>
    <row r="473" spans="1:15" x14ac:dyDescent="0.4">
      <c r="A473" s="4" t="s">
        <v>660</v>
      </c>
      <c r="B473" s="4" t="s">
        <v>76</v>
      </c>
      <c r="C473" s="4" t="s">
        <v>9</v>
      </c>
      <c r="D473" s="5">
        <v>133</v>
      </c>
      <c r="E473" s="5">
        <v>47</v>
      </c>
      <c r="F473" s="5">
        <v>2</v>
      </c>
      <c r="G473" s="5">
        <v>94.92307692</v>
      </c>
      <c r="H473" s="5">
        <v>37.31818182</v>
      </c>
      <c r="I473" s="5">
        <v>8.9105691060000005</v>
      </c>
      <c r="J473" s="6">
        <v>-1.346880168</v>
      </c>
      <c r="K473" s="6">
        <v>-2.0662892159999999</v>
      </c>
      <c r="L473" s="6">
        <v>-3.4131693830000001</v>
      </c>
      <c r="M473" s="4">
        <v>0</v>
      </c>
      <c r="N473" s="4" t="s">
        <v>2090</v>
      </c>
      <c r="O473" s="4" t="s">
        <v>77</v>
      </c>
    </row>
    <row r="474" spans="1:15" x14ac:dyDescent="0.4">
      <c r="A474" s="4" t="s">
        <v>661</v>
      </c>
      <c r="B474" s="4" t="s">
        <v>60</v>
      </c>
      <c r="C474" s="4" t="s">
        <v>39</v>
      </c>
      <c r="D474" s="5">
        <v>131</v>
      </c>
      <c r="E474" s="5">
        <v>155</v>
      </c>
      <c r="F474" s="5">
        <v>148</v>
      </c>
      <c r="G474" s="5">
        <v>92.743589740000004</v>
      </c>
      <c r="H474" s="5">
        <v>125.66666669999999</v>
      </c>
      <c r="I474" s="5">
        <v>363.08333329999999</v>
      </c>
      <c r="J474" s="6">
        <v>0.43828254900000002</v>
      </c>
      <c r="K474" s="6">
        <v>1.5306986849999999</v>
      </c>
      <c r="L474" s="6">
        <v>1.9689812330000001</v>
      </c>
      <c r="M474" s="4" t="s">
        <v>1622</v>
      </c>
      <c r="N474" s="4" t="s">
        <v>1629</v>
      </c>
      <c r="O474" s="4" t="s">
        <v>61</v>
      </c>
    </row>
    <row r="475" spans="1:15" x14ac:dyDescent="0.4">
      <c r="A475" s="4" t="s">
        <v>662</v>
      </c>
      <c r="B475" s="4" t="s">
        <v>192</v>
      </c>
      <c r="C475" s="4" t="s">
        <v>9</v>
      </c>
      <c r="D475" s="5">
        <v>131</v>
      </c>
      <c r="E475" s="5">
        <v>125</v>
      </c>
      <c r="F475" s="5">
        <v>74</v>
      </c>
      <c r="G475" s="5">
        <v>92.743589740000004</v>
      </c>
      <c r="H475" s="5">
        <v>100.2592593</v>
      </c>
      <c r="I475" s="5">
        <v>208.27272730000001</v>
      </c>
      <c r="J475" s="6">
        <v>0.112416006</v>
      </c>
      <c r="K475" s="6">
        <v>1.0547384550000001</v>
      </c>
      <c r="L475" s="6">
        <v>1.167154461</v>
      </c>
      <c r="M475" s="4" t="s">
        <v>2289</v>
      </c>
      <c r="N475" s="4" t="s">
        <v>2330</v>
      </c>
      <c r="O475" s="4" t="s">
        <v>291</v>
      </c>
    </row>
    <row r="476" spans="1:15" x14ac:dyDescent="0.4">
      <c r="A476" s="4" t="s">
        <v>663</v>
      </c>
      <c r="B476" s="4" t="s">
        <v>45</v>
      </c>
      <c r="C476" s="4" t="s">
        <v>9</v>
      </c>
      <c r="D476" s="5">
        <v>131</v>
      </c>
      <c r="E476" s="5">
        <v>89</v>
      </c>
      <c r="F476" s="5">
        <v>9</v>
      </c>
      <c r="G476" s="5">
        <v>92.743589740000004</v>
      </c>
      <c r="H476" s="5">
        <v>71.555555560000002</v>
      </c>
      <c r="I476" s="5">
        <v>29.274999999999999</v>
      </c>
      <c r="J476" s="6">
        <v>-0.37418378699999999</v>
      </c>
      <c r="K476" s="6">
        <v>-1.2893946110000001</v>
      </c>
      <c r="L476" s="6">
        <v>-1.6635783980000001</v>
      </c>
      <c r="M476" s="4">
        <v>0</v>
      </c>
      <c r="N476" s="4" t="s">
        <v>2469</v>
      </c>
      <c r="O476" s="4" t="s">
        <v>46</v>
      </c>
    </row>
    <row r="477" spans="1:15" x14ac:dyDescent="0.4">
      <c r="A477" s="4" t="s">
        <v>663</v>
      </c>
      <c r="B477" s="4" t="s">
        <v>45</v>
      </c>
      <c r="C477" s="4" t="s">
        <v>9</v>
      </c>
      <c r="D477" s="5">
        <v>131</v>
      </c>
      <c r="E477" s="5">
        <v>89</v>
      </c>
      <c r="F477" s="5">
        <v>9</v>
      </c>
      <c r="G477" s="5">
        <v>92.743589740000004</v>
      </c>
      <c r="H477" s="5">
        <v>71.555555560000002</v>
      </c>
      <c r="I477" s="5">
        <v>29.274999999999999</v>
      </c>
      <c r="J477" s="6">
        <v>-0.37418378699999999</v>
      </c>
      <c r="K477" s="6">
        <v>-1.2893946110000001</v>
      </c>
      <c r="L477" s="6">
        <v>-1.6635783980000001</v>
      </c>
      <c r="M477" s="4">
        <v>0</v>
      </c>
      <c r="N477" s="4" t="s">
        <v>2469</v>
      </c>
      <c r="O477" s="4" t="s">
        <v>46</v>
      </c>
    </row>
    <row r="478" spans="1:15" x14ac:dyDescent="0.4">
      <c r="A478" s="4" t="s">
        <v>664</v>
      </c>
      <c r="B478" s="4" t="s">
        <v>66</v>
      </c>
      <c r="C478" s="4" t="s">
        <v>39</v>
      </c>
      <c r="D478" s="5">
        <v>130</v>
      </c>
      <c r="E478" s="5">
        <v>84</v>
      </c>
      <c r="F478" s="5">
        <v>24</v>
      </c>
      <c r="G478" s="5">
        <v>91.777777779999994</v>
      </c>
      <c r="H478" s="5">
        <v>66.777777779999994</v>
      </c>
      <c r="I478" s="5">
        <v>68.631578950000005</v>
      </c>
      <c r="J478" s="6">
        <v>-0.45877679100000002</v>
      </c>
      <c r="K478" s="6">
        <v>3.9504461999999997E-2</v>
      </c>
      <c r="L478" s="6">
        <v>-0.419272329</v>
      </c>
      <c r="M478" s="4" t="s">
        <v>2126</v>
      </c>
      <c r="N478" s="4" t="s">
        <v>2125</v>
      </c>
      <c r="O478" s="4" t="s">
        <v>67</v>
      </c>
    </row>
    <row r="479" spans="1:15" x14ac:dyDescent="0.4">
      <c r="A479" s="4" t="s">
        <v>665</v>
      </c>
      <c r="B479" s="4" t="s">
        <v>12</v>
      </c>
      <c r="C479" s="4" t="s">
        <v>13</v>
      </c>
      <c r="D479" s="5">
        <v>129</v>
      </c>
      <c r="E479" s="5">
        <v>62</v>
      </c>
      <c r="F479" s="5">
        <v>13</v>
      </c>
      <c r="G479" s="5">
        <v>91.333333330000002</v>
      </c>
      <c r="H479" s="5">
        <v>49.266666669999999</v>
      </c>
      <c r="I479" s="5">
        <v>41.010256409999997</v>
      </c>
      <c r="J479" s="6">
        <v>-0.89052962400000002</v>
      </c>
      <c r="K479" s="6">
        <v>-0.2646271</v>
      </c>
      <c r="L479" s="6">
        <v>-1.1551567229999999</v>
      </c>
      <c r="M479" s="4" t="s">
        <v>2549</v>
      </c>
      <c r="N479" s="4" t="s">
        <v>2550</v>
      </c>
      <c r="O479" s="4" t="s">
        <v>284</v>
      </c>
    </row>
    <row r="480" spans="1:15" x14ac:dyDescent="0.4">
      <c r="A480" s="4" t="s">
        <v>665</v>
      </c>
      <c r="B480" s="4" t="s">
        <v>12</v>
      </c>
      <c r="C480" s="4" t="s">
        <v>13</v>
      </c>
      <c r="D480" s="5">
        <v>129</v>
      </c>
      <c r="E480" s="5">
        <v>62</v>
      </c>
      <c r="F480" s="5">
        <v>13</v>
      </c>
      <c r="G480" s="5">
        <v>91.333333330000002</v>
      </c>
      <c r="H480" s="5">
        <v>49.266666669999999</v>
      </c>
      <c r="I480" s="5">
        <v>41.010256409999997</v>
      </c>
      <c r="J480" s="6">
        <v>-0.89052962400000002</v>
      </c>
      <c r="K480" s="6">
        <v>-0.2646271</v>
      </c>
      <c r="L480" s="6">
        <v>-1.1551567229999999</v>
      </c>
      <c r="M480" s="4" t="s">
        <v>2549</v>
      </c>
      <c r="N480" s="4" t="s">
        <v>2550</v>
      </c>
      <c r="O480" s="4" t="s">
        <v>284</v>
      </c>
    </row>
    <row r="481" spans="1:15" x14ac:dyDescent="0.4">
      <c r="A481" s="4" t="s">
        <v>666</v>
      </c>
      <c r="B481" s="4" t="s">
        <v>166</v>
      </c>
      <c r="C481" s="4" t="s">
        <v>9</v>
      </c>
      <c r="D481" s="5">
        <v>128</v>
      </c>
      <c r="E481" s="5">
        <v>180</v>
      </c>
      <c r="F481" s="5">
        <v>5</v>
      </c>
      <c r="G481" s="5">
        <v>90.75</v>
      </c>
      <c r="H481" s="5">
        <v>144.5</v>
      </c>
      <c r="I481" s="5">
        <v>17.710317459999999</v>
      </c>
      <c r="J481" s="6">
        <v>0.67109994500000003</v>
      </c>
      <c r="K481" s="6">
        <v>-3.028407515</v>
      </c>
      <c r="L481" s="6">
        <v>-2.3573075700000001</v>
      </c>
      <c r="M481" s="4">
        <v>0</v>
      </c>
      <c r="N481" s="4" t="s">
        <v>1679</v>
      </c>
      <c r="O481" s="4" t="s">
        <v>167</v>
      </c>
    </row>
    <row r="482" spans="1:15" x14ac:dyDescent="0.4">
      <c r="A482" s="4" t="s">
        <v>667</v>
      </c>
      <c r="B482" s="4" t="s">
        <v>12</v>
      </c>
      <c r="C482" s="4" t="s">
        <v>13</v>
      </c>
      <c r="D482" s="5">
        <v>127</v>
      </c>
      <c r="E482" s="5">
        <v>154</v>
      </c>
      <c r="F482" s="5">
        <v>34</v>
      </c>
      <c r="G482" s="5">
        <v>90.095238100000003</v>
      </c>
      <c r="H482" s="5">
        <v>124.66666669999999</v>
      </c>
      <c r="I482" s="5">
        <v>96.008771929999995</v>
      </c>
      <c r="J482" s="6">
        <v>0.46855300900000002</v>
      </c>
      <c r="K482" s="6">
        <v>-0.376837639</v>
      </c>
      <c r="L482" s="6">
        <v>9.1715369000000005E-2</v>
      </c>
      <c r="M482" s="4">
        <v>0</v>
      </c>
      <c r="N482" s="4" t="s">
        <v>2534</v>
      </c>
      <c r="O482" s="4" t="s">
        <v>82</v>
      </c>
    </row>
    <row r="483" spans="1:15" x14ac:dyDescent="0.4">
      <c r="A483" s="4" t="s">
        <v>668</v>
      </c>
      <c r="B483" s="4" t="s">
        <v>60</v>
      </c>
      <c r="C483" s="4" t="s">
        <v>39</v>
      </c>
      <c r="D483" s="5">
        <v>126</v>
      </c>
      <c r="E483" s="5">
        <v>99</v>
      </c>
      <c r="F483" s="5">
        <v>49</v>
      </c>
      <c r="G483" s="5">
        <v>89.291666669999998</v>
      </c>
      <c r="H483" s="5">
        <v>79.380952379999997</v>
      </c>
      <c r="I483" s="5">
        <v>135.66666670000001</v>
      </c>
      <c r="J483" s="6">
        <v>-0.169732668</v>
      </c>
      <c r="K483" s="6">
        <v>0.77320151699999995</v>
      </c>
      <c r="L483" s="6">
        <v>0.60346884999999995</v>
      </c>
      <c r="M483" s="4" t="s">
        <v>1622</v>
      </c>
      <c r="N483" s="4" t="s">
        <v>1626</v>
      </c>
      <c r="O483" s="4" t="s">
        <v>61</v>
      </c>
    </row>
    <row r="484" spans="1:15" x14ac:dyDescent="0.4">
      <c r="A484" s="4" t="s">
        <v>669</v>
      </c>
      <c r="B484" s="4" t="s">
        <v>8</v>
      </c>
      <c r="C484" s="4" t="s">
        <v>9</v>
      </c>
      <c r="D484" s="5">
        <v>126</v>
      </c>
      <c r="E484" s="5">
        <v>137</v>
      </c>
      <c r="F484" s="5">
        <v>59</v>
      </c>
      <c r="G484" s="5">
        <v>89.291666669999998</v>
      </c>
      <c r="H484" s="5">
        <v>110.33333330000001</v>
      </c>
      <c r="I484" s="5">
        <v>165.4814815</v>
      </c>
      <c r="J484" s="6">
        <v>0.30527127199999998</v>
      </c>
      <c r="K484" s="6">
        <v>0.58480106200000004</v>
      </c>
      <c r="L484" s="6">
        <v>0.89007233399999997</v>
      </c>
      <c r="M484" s="4" t="s">
        <v>1932</v>
      </c>
      <c r="N484" s="4" t="s">
        <v>1948</v>
      </c>
      <c r="O484" s="4" t="s">
        <v>230</v>
      </c>
    </row>
    <row r="485" spans="1:15" x14ac:dyDescent="0.4">
      <c r="A485" s="4" t="s">
        <v>670</v>
      </c>
      <c r="B485" s="4" t="s">
        <v>66</v>
      </c>
      <c r="C485" s="4" t="s">
        <v>39</v>
      </c>
      <c r="D485" s="5">
        <v>122</v>
      </c>
      <c r="E485" s="5">
        <v>111</v>
      </c>
      <c r="F485" s="5">
        <v>24</v>
      </c>
      <c r="G485" s="5">
        <v>86.592592589999995</v>
      </c>
      <c r="H485" s="5">
        <v>89.407407410000005</v>
      </c>
      <c r="I485" s="5">
        <v>68.631578950000005</v>
      </c>
      <c r="J485" s="6">
        <v>4.6150745999999999E-2</v>
      </c>
      <c r="K485" s="6">
        <v>-0.38152181800000001</v>
      </c>
      <c r="L485" s="6">
        <v>-0.33537107199999999</v>
      </c>
      <c r="M485" s="4" t="s">
        <v>2134</v>
      </c>
      <c r="N485" s="4" t="s">
        <v>2135</v>
      </c>
      <c r="O485" s="4" t="s">
        <v>67</v>
      </c>
    </row>
    <row r="486" spans="1:15" x14ac:dyDescent="0.4">
      <c r="A486" s="4" t="s">
        <v>671</v>
      </c>
      <c r="B486" s="4" t="s">
        <v>166</v>
      </c>
      <c r="C486" s="4" t="s">
        <v>9</v>
      </c>
      <c r="D486" s="5">
        <v>120</v>
      </c>
      <c r="E486" s="5">
        <v>95</v>
      </c>
      <c r="F486" s="5">
        <v>42</v>
      </c>
      <c r="G486" s="5">
        <v>85.333333330000002</v>
      </c>
      <c r="H486" s="5">
        <v>76.256410259999996</v>
      </c>
      <c r="I486" s="5">
        <v>116.44444439999999</v>
      </c>
      <c r="J486" s="6">
        <v>-0.16225078600000001</v>
      </c>
      <c r="K486" s="6">
        <v>0.61071128699999999</v>
      </c>
      <c r="L486" s="6">
        <v>0.44846050100000001</v>
      </c>
      <c r="M486" s="4">
        <v>0</v>
      </c>
      <c r="N486" s="4" t="s">
        <v>1699</v>
      </c>
      <c r="O486" s="4" t="s">
        <v>167</v>
      </c>
    </row>
    <row r="487" spans="1:15" x14ac:dyDescent="0.4">
      <c r="A487" s="4" t="s">
        <v>672</v>
      </c>
      <c r="B487" s="4" t="s">
        <v>238</v>
      </c>
      <c r="C487" s="4" t="s">
        <v>154</v>
      </c>
      <c r="D487" s="5">
        <v>120</v>
      </c>
      <c r="E487" s="5">
        <v>86</v>
      </c>
      <c r="F487" s="5">
        <v>13</v>
      </c>
      <c r="G487" s="5">
        <v>85.333333330000002</v>
      </c>
      <c r="H487" s="5">
        <v>68.583333330000002</v>
      </c>
      <c r="I487" s="5">
        <v>41.010256409999997</v>
      </c>
      <c r="J487" s="6">
        <v>-0.31525138000000003</v>
      </c>
      <c r="K487" s="6">
        <v>-0.74187326099999995</v>
      </c>
      <c r="L487" s="6">
        <v>-1.0571246400000001</v>
      </c>
      <c r="M487" s="4">
        <v>0</v>
      </c>
      <c r="N487" s="4" t="s">
        <v>2611</v>
      </c>
      <c r="O487" s="4" t="s">
        <v>354</v>
      </c>
    </row>
    <row r="488" spans="1:15" x14ac:dyDescent="0.4">
      <c r="A488" s="4" t="s">
        <v>672</v>
      </c>
      <c r="B488" s="4" t="s">
        <v>238</v>
      </c>
      <c r="C488" s="4" t="s">
        <v>154</v>
      </c>
      <c r="D488" s="5">
        <v>120</v>
      </c>
      <c r="E488" s="5">
        <v>86</v>
      </c>
      <c r="F488" s="5">
        <v>13</v>
      </c>
      <c r="G488" s="5">
        <v>85.333333330000002</v>
      </c>
      <c r="H488" s="5">
        <v>68.583333330000002</v>
      </c>
      <c r="I488" s="5">
        <v>41.010256409999997</v>
      </c>
      <c r="J488" s="6">
        <v>-0.31525138000000003</v>
      </c>
      <c r="K488" s="6">
        <v>-0.74187326099999995</v>
      </c>
      <c r="L488" s="6">
        <v>-1.0571246400000001</v>
      </c>
      <c r="M488" s="4">
        <v>0</v>
      </c>
      <c r="N488" s="4" t="s">
        <v>2611</v>
      </c>
      <c r="O488" s="4" t="s">
        <v>354</v>
      </c>
    </row>
    <row r="489" spans="1:15" x14ac:dyDescent="0.4">
      <c r="A489" s="4" t="s">
        <v>673</v>
      </c>
      <c r="B489" s="4" t="s">
        <v>192</v>
      </c>
      <c r="C489" s="4" t="s">
        <v>9</v>
      </c>
      <c r="D489" s="5">
        <v>119</v>
      </c>
      <c r="E489" s="5">
        <v>138</v>
      </c>
      <c r="F489" s="5">
        <v>16</v>
      </c>
      <c r="G489" s="5">
        <v>84.878787880000004</v>
      </c>
      <c r="H489" s="5">
        <v>111.5</v>
      </c>
      <c r="I489" s="5">
        <v>48.316091950000001</v>
      </c>
      <c r="J489" s="6">
        <v>0.39356775100000002</v>
      </c>
      <c r="K489" s="6">
        <v>-1.2064680379999999</v>
      </c>
      <c r="L489" s="6">
        <v>-0.81290028700000005</v>
      </c>
      <c r="M489" s="4">
        <v>0</v>
      </c>
      <c r="N489" s="4" t="s">
        <v>2329</v>
      </c>
      <c r="O489" s="4" t="s">
        <v>291</v>
      </c>
    </row>
    <row r="490" spans="1:15" x14ac:dyDescent="0.4">
      <c r="A490" s="4" t="s">
        <v>674</v>
      </c>
      <c r="B490" s="4" t="s">
        <v>12</v>
      </c>
      <c r="C490" s="4" t="s">
        <v>13</v>
      </c>
      <c r="D490" s="5">
        <v>119</v>
      </c>
      <c r="E490" s="5">
        <v>88</v>
      </c>
      <c r="F490" s="5">
        <v>2</v>
      </c>
      <c r="G490" s="5">
        <v>84.878787880000004</v>
      </c>
      <c r="H490" s="5">
        <v>70.590909089999997</v>
      </c>
      <c r="I490" s="5">
        <v>8.9105691060000005</v>
      </c>
      <c r="J490" s="6">
        <v>-0.26592165299999998</v>
      </c>
      <c r="K490" s="6">
        <v>-2.9858929179999998</v>
      </c>
      <c r="L490" s="6">
        <v>-3.2518145710000002</v>
      </c>
      <c r="M490" s="4">
        <v>0</v>
      </c>
      <c r="N490" s="4" t="s">
        <v>2530</v>
      </c>
      <c r="O490" s="4" t="s">
        <v>145</v>
      </c>
    </row>
    <row r="491" spans="1:15" x14ac:dyDescent="0.4">
      <c r="A491" s="4" t="s">
        <v>675</v>
      </c>
      <c r="B491" s="4" t="s">
        <v>56</v>
      </c>
      <c r="C491" s="4" t="s">
        <v>9</v>
      </c>
      <c r="D491" s="5">
        <v>118</v>
      </c>
      <c r="E491" s="5">
        <v>70</v>
      </c>
      <c r="F491" s="5">
        <v>20</v>
      </c>
      <c r="G491" s="5">
        <v>84.285714290000001</v>
      </c>
      <c r="H491" s="5">
        <v>55.848484849999998</v>
      </c>
      <c r="I491" s="5">
        <v>58.302564099999998</v>
      </c>
      <c r="J491" s="6">
        <v>-0.59376998599999997</v>
      </c>
      <c r="K491" s="6">
        <v>6.2041192000000002E-2</v>
      </c>
      <c r="L491" s="6">
        <v>-0.53172879399999995</v>
      </c>
      <c r="M491" s="4">
        <v>0</v>
      </c>
      <c r="N491" s="4" t="s">
        <v>1754</v>
      </c>
      <c r="O491" s="4" t="s">
        <v>94</v>
      </c>
    </row>
    <row r="492" spans="1:15" x14ac:dyDescent="0.4">
      <c r="A492" s="4" t="s">
        <v>677</v>
      </c>
      <c r="B492" s="4" t="s">
        <v>66</v>
      </c>
      <c r="C492" s="4" t="s">
        <v>39</v>
      </c>
      <c r="D492" s="5">
        <v>115</v>
      </c>
      <c r="E492" s="5">
        <v>62</v>
      </c>
      <c r="F492" s="5">
        <v>6</v>
      </c>
      <c r="G492" s="5">
        <v>82.060606059999998</v>
      </c>
      <c r="H492" s="5">
        <v>49.266666669999999</v>
      </c>
      <c r="I492" s="5">
        <v>20.385281389999999</v>
      </c>
      <c r="J492" s="6">
        <v>-0.73607794599999998</v>
      </c>
      <c r="K492" s="6">
        <v>-1.273083993</v>
      </c>
      <c r="L492" s="6">
        <v>-2.0091619380000001</v>
      </c>
      <c r="M492" s="4">
        <v>0</v>
      </c>
      <c r="N492" s="4" t="s">
        <v>2154</v>
      </c>
      <c r="O492" s="4" t="s">
        <v>67</v>
      </c>
    </row>
    <row r="493" spans="1:15" x14ac:dyDescent="0.4">
      <c r="A493" s="4" t="s">
        <v>678</v>
      </c>
      <c r="B493" s="4" t="s">
        <v>16</v>
      </c>
      <c r="C493" s="4" t="s">
        <v>9</v>
      </c>
      <c r="D493" s="5">
        <v>115</v>
      </c>
      <c r="E493" s="5">
        <v>127</v>
      </c>
      <c r="F493" s="5">
        <v>114</v>
      </c>
      <c r="G493" s="5">
        <v>82.060606059999998</v>
      </c>
      <c r="H493" s="5">
        <v>102.2380952</v>
      </c>
      <c r="I493" s="5">
        <v>298.44444440000001</v>
      </c>
      <c r="J493" s="6">
        <v>0.31717114899999999</v>
      </c>
      <c r="K493" s="6">
        <v>1.545529535</v>
      </c>
      <c r="L493" s="6">
        <v>1.862700684</v>
      </c>
      <c r="M493" s="4" t="s">
        <v>2769</v>
      </c>
      <c r="N493" s="4" t="s">
        <v>2770</v>
      </c>
      <c r="O493" s="4" t="s">
        <v>17</v>
      </c>
    </row>
    <row r="494" spans="1:15" x14ac:dyDescent="0.4">
      <c r="A494" s="4" t="s">
        <v>679</v>
      </c>
      <c r="B494" s="4" t="s">
        <v>133</v>
      </c>
      <c r="C494" s="4" t="s">
        <v>134</v>
      </c>
      <c r="D494" s="5">
        <v>114</v>
      </c>
      <c r="E494" s="5">
        <v>70</v>
      </c>
      <c r="F494" s="5">
        <v>26</v>
      </c>
      <c r="G494" s="5">
        <v>81.333333330000002</v>
      </c>
      <c r="H494" s="5">
        <v>55.848484849999998</v>
      </c>
      <c r="I494" s="5">
        <v>73.863247860000001</v>
      </c>
      <c r="J494" s="6">
        <v>-0.54232860100000002</v>
      </c>
      <c r="K494" s="6">
        <v>0.40333856000000001</v>
      </c>
      <c r="L494" s="6">
        <v>-0.13899004100000001</v>
      </c>
      <c r="M494" s="4">
        <v>0</v>
      </c>
      <c r="N494" s="4" t="s">
        <v>2360</v>
      </c>
      <c r="O494" s="4" t="s">
        <v>628</v>
      </c>
    </row>
    <row r="495" spans="1:15" x14ac:dyDescent="0.4">
      <c r="A495" s="4" t="s">
        <v>680</v>
      </c>
      <c r="B495" s="4" t="s">
        <v>157</v>
      </c>
      <c r="C495" s="4" t="s">
        <v>9</v>
      </c>
      <c r="D495" s="5">
        <v>114</v>
      </c>
      <c r="E495" s="5">
        <v>75</v>
      </c>
      <c r="F495" s="5">
        <v>18</v>
      </c>
      <c r="G495" s="5">
        <v>81.333333330000002</v>
      </c>
      <c r="H495" s="5">
        <v>59.833333330000002</v>
      </c>
      <c r="I495" s="5">
        <v>52.287878790000001</v>
      </c>
      <c r="J495" s="6">
        <v>-0.44289730399999999</v>
      </c>
      <c r="K495" s="6">
        <v>-0.19447289400000001</v>
      </c>
      <c r="L495" s="6">
        <v>-0.63737019800000005</v>
      </c>
      <c r="M495" s="4">
        <v>0</v>
      </c>
      <c r="N495" s="4" t="s">
        <v>2425</v>
      </c>
      <c r="O495" s="4" t="s">
        <v>681</v>
      </c>
    </row>
    <row r="496" spans="1:15" x14ac:dyDescent="0.4">
      <c r="A496" s="4" t="s">
        <v>680</v>
      </c>
      <c r="B496" s="4" t="s">
        <v>157</v>
      </c>
      <c r="C496" s="4" t="s">
        <v>9</v>
      </c>
      <c r="D496" s="5">
        <v>114</v>
      </c>
      <c r="E496" s="5">
        <v>75</v>
      </c>
      <c r="F496" s="5">
        <v>18</v>
      </c>
      <c r="G496" s="5">
        <v>81.333333330000002</v>
      </c>
      <c r="H496" s="5">
        <v>59.833333330000002</v>
      </c>
      <c r="I496" s="5">
        <v>52.287878790000001</v>
      </c>
      <c r="J496" s="6">
        <v>-0.44289730399999999</v>
      </c>
      <c r="K496" s="6">
        <v>-0.19447289400000001</v>
      </c>
      <c r="L496" s="6">
        <v>-0.63737019800000005</v>
      </c>
      <c r="M496" s="4">
        <v>0</v>
      </c>
      <c r="N496" s="4" t="s">
        <v>2425</v>
      </c>
      <c r="O496" s="4" t="s">
        <v>682</v>
      </c>
    </row>
    <row r="497" spans="1:15" x14ac:dyDescent="0.4">
      <c r="A497" s="4" t="s">
        <v>683</v>
      </c>
      <c r="B497" s="4" t="s">
        <v>555</v>
      </c>
      <c r="C497" s="4" t="s">
        <v>9</v>
      </c>
      <c r="D497" s="5">
        <v>112</v>
      </c>
      <c r="E497" s="5">
        <v>106</v>
      </c>
      <c r="F497" s="5">
        <v>11</v>
      </c>
      <c r="G497" s="5">
        <v>79.777777779999994</v>
      </c>
      <c r="H497" s="5">
        <v>85.222222220000006</v>
      </c>
      <c r="I497" s="5">
        <v>34.955782309999996</v>
      </c>
      <c r="J497" s="6">
        <v>9.5242733999999996E-2</v>
      </c>
      <c r="K497" s="6">
        <v>-1.2856985480000001</v>
      </c>
      <c r="L497" s="6">
        <v>-1.190455815</v>
      </c>
      <c r="M497" s="4">
        <v>0</v>
      </c>
      <c r="N497" s="4" t="s">
        <v>2241</v>
      </c>
      <c r="O497" s="4" t="s">
        <v>684</v>
      </c>
    </row>
    <row r="498" spans="1:15" x14ac:dyDescent="0.4">
      <c r="A498" s="4" t="s">
        <v>683</v>
      </c>
      <c r="B498" s="4" t="s">
        <v>86</v>
      </c>
      <c r="C498" s="4" t="s">
        <v>87</v>
      </c>
      <c r="D498" s="5">
        <v>112</v>
      </c>
      <c r="E498" s="5">
        <v>106</v>
      </c>
      <c r="F498" s="5">
        <v>11</v>
      </c>
      <c r="G498" s="5">
        <v>79.777777779999994</v>
      </c>
      <c r="H498" s="5">
        <v>85.222222220000006</v>
      </c>
      <c r="I498" s="5">
        <v>34.955782309999996</v>
      </c>
      <c r="J498" s="6">
        <v>9.5242733999999996E-2</v>
      </c>
      <c r="K498" s="6">
        <v>-1.2856985480000001</v>
      </c>
      <c r="L498" s="6">
        <v>-1.190455815</v>
      </c>
      <c r="M498" s="4">
        <v>0</v>
      </c>
      <c r="N498" s="4" t="s">
        <v>2241</v>
      </c>
      <c r="O498" s="4" t="s">
        <v>684</v>
      </c>
    </row>
    <row r="499" spans="1:15" x14ac:dyDescent="0.4">
      <c r="A499" s="4" t="s">
        <v>685</v>
      </c>
      <c r="B499" s="4" t="s">
        <v>19</v>
      </c>
      <c r="C499" s="4" t="s">
        <v>9</v>
      </c>
      <c r="D499" s="5">
        <v>111</v>
      </c>
      <c r="E499" s="5">
        <v>81</v>
      </c>
      <c r="F499" s="5">
        <v>31</v>
      </c>
      <c r="G499" s="5">
        <v>79.333333330000002</v>
      </c>
      <c r="H499" s="5">
        <v>64.472222220000006</v>
      </c>
      <c r="I499" s="5">
        <v>88.180180179999994</v>
      </c>
      <c r="J499" s="6">
        <v>-0.299249457</v>
      </c>
      <c r="K499" s="6">
        <v>0.45177671400000002</v>
      </c>
      <c r="L499" s="6">
        <v>0.152527257</v>
      </c>
      <c r="M499" s="4" t="s">
        <v>1782</v>
      </c>
      <c r="N499" s="4" t="s">
        <v>1783</v>
      </c>
      <c r="O499" s="4" t="s">
        <v>551</v>
      </c>
    </row>
    <row r="500" spans="1:15" x14ac:dyDescent="0.4">
      <c r="A500" s="4" t="s">
        <v>685</v>
      </c>
      <c r="B500" s="4" t="s">
        <v>86</v>
      </c>
      <c r="C500" s="4" t="s">
        <v>87</v>
      </c>
      <c r="D500" s="5">
        <v>111</v>
      </c>
      <c r="E500" s="5">
        <v>81</v>
      </c>
      <c r="F500" s="5">
        <v>31</v>
      </c>
      <c r="G500" s="5">
        <v>79.333333330000002</v>
      </c>
      <c r="H500" s="5">
        <v>64.472222220000006</v>
      </c>
      <c r="I500" s="5">
        <v>88.180180179999994</v>
      </c>
      <c r="J500" s="6">
        <v>-0.299249457</v>
      </c>
      <c r="K500" s="6">
        <v>0.45177671400000002</v>
      </c>
      <c r="L500" s="6">
        <v>0.152527257</v>
      </c>
      <c r="M500" s="4" t="s">
        <v>1782</v>
      </c>
      <c r="N500" s="4" t="s">
        <v>1783</v>
      </c>
      <c r="O500" s="4" t="s">
        <v>551</v>
      </c>
    </row>
    <row r="501" spans="1:15" x14ac:dyDescent="0.4">
      <c r="A501" s="4" t="s">
        <v>686</v>
      </c>
      <c r="B501" s="4" t="s">
        <v>31</v>
      </c>
      <c r="C501" s="4" t="s">
        <v>9</v>
      </c>
      <c r="D501" s="5">
        <v>110</v>
      </c>
      <c r="E501" s="5">
        <v>167</v>
      </c>
      <c r="F501" s="5">
        <v>73</v>
      </c>
      <c r="G501" s="5">
        <v>78.564102559999995</v>
      </c>
      <c r="H501" s="5">
        <v>134.05555559999999</v>
      </c>
      <c r="I501" s="5">
        <v>205.047619</v>
      </c>
      <c r="J501" s="6">
        <v>0.77088883600000002</v>
      </c>
      <c r="K501" s="6">
        <v>0.61312798300000004</v>
      </c>
      <c r="L501" s="6">
        <v>1.3840168180000001</v>
      </c>
      <c r="M501" s="4">
        <v>0</v>
      </c>
      <c r="N501" s="4" t="s">
        <v>1817</v>
      </c>
      <c r="O501" s="4" t="s">
        <v>32</v>
      </c>
    </row>
    <row r="502" spans="1:15" x14ac:dyDescent="0.4">
      <c r="A502" s="4" t="s">
        <v>686</v>
      </c>
      <c r="B502" s="4" t="s">
        <v>31</v>
      </c>
      <c r="C502" s="4" t="s">
        <v>9</v>
      </c>
      <c r="D502" s="5">
        <v>110</v>
      </c>
      <c r="E502" s="5">
        <v>167</v>
      </c>
      <c r="F502" s="5">
        <v>73</v>
      </c>
      <c r="G502" s="5">
        <v>78.564102559999995</v>
      </c>
      <c r="H502" s="5">
        <v>134.05555559999999</v>
      </c>
      <c r="I502" s="5">
        <v>205.047619</v>
      </c>
      <c r="J502" s="6">
        <v>0.77088883600000002</v>
      </c>
      <c r="K502" s="6">
        <v>0.61312798300000004</v>
      </c>
      <c r="L502" s="6">
        <v>1.3840168180000001</v>
      </c>
      <c r="M502" s="4">
        <v>0</v>
      </c>
      <c r="N502" s="4" t="s">
        <v>1817</v>
      </c>
      <c r="O502" s="4" t="s">
        <v>32</v>
      </c>
    </row>
    <row r="503" spans="1:15" x14ac:dyDescent="0.4">
      <c r="A503" s="4" t="s">
        <v>687</v>
      </c>
      <c r="B503" s="4" t="s">
        <v>16</v>
      </c>
      <c r="C503" s="4" t="s">
        <v>9</v>
      </c>
      <c r="D503" s="5">
        <v>110</v>
      </c>
      <c r="E503" s="5">
        <v>115</v>
      </c>
      <c r="F503" s="5">
        <v>110</v>
      </c>
      <c r="G503" s="5">
        <v>78.564102559999995</v>
      </c>
      <c r="H503" s="5">
        <v>93</v>
      </c>
      <c r="I503" s="5">
        <v>291.91666670000001</v>
      </c>
      <c r="J503" s="6">
        <v>0.24336044800000001</v>
      </c>
      <c r="K503" s="6">
        <v>1.650253961</v>
      </c>
      <c r="L503" s="6">
        <v>1.893614409</v>
      </c>
      <c r="M503" s="4" t="s">
        <v>2782</v>
      </c>
      <c r="N503" s="4" t="s">
        <v>2783</v>
      </c>
      <c r="O503" s="4" t="s">
        <v>29</v>
      </c>
    </row>
    <row r="504" spans="1:15" x14ac:dyDescent="0.4">
      <c r="A504" s="4" t="s">
        <v>688</v>
      </c>
      <c r="B504" s="4" t="s">
        <v>264</v>
      </c>
      <c r="C504" s="4" t="s">
        <v>9</v>
      </c>
      <c r="D504" s="5">
        <v>108</v>
      </c>
      <c r="E504" s="5">
        <v>104</v>
      </c>
      <c r="F504" s="5">
        <v>135</v>
      </c>
      <c r="G504" s="5">
        <v>77</v>
      </c>
      <c r="H504" s="5">
        <v>83.444444439999998</v>
      </c>
      <c r="I504" s="5">
        <v>343.53333329999998</v>
      </c>
      <c r="J504" s="6">
        <v>0.115957555</v>
      </c>
      <c r="K504" s="6">
        <v>2.0415621850000001</v>
      </c>
      <c r="L504" s="6">
        <v>2.1575197410000002</v>
      </c>
      <c r="M504" s="4" t="s">
        <v>2219</v>
      </c>
      <c r="N504" s="4" t="s">
        <v>2220</v>
      </c>
      <c r="O504" s="4" t="s">
        <v>689</v>
      </c>
    </row>
    <row r="505" spans="1:15" x14ac:dyDescent="0.4">
      <c r="A505" s="4" t="s">
        <v>690</v>
      </c>
      <c r="B505" s="4" t="s">
        <v>86</v>
      </c>
      <c r="C505" s="4" t="s">
        <v>87</v>
      </c>
      <c r="D505" s="5">
        <v>104</v>
      </c>
      <c r="E505" s="5">
        <v>4</v>
      </c>
      <c r="F505" s="5">
        <v>4</v>
      </c>
      <c r="G505" s="5">
        <v>74.111111109999996</v>
      </c>
      <c r="H505" s="5">
        <v>2.8881372550000002</v>
      </c>
      <c r="I505" s="5">
        <v>14.976058930000001</v>
      </c>
      <c r="J505" s="6">
        <v>-4.6814786440000002</v>
      </c>
      <c r="K505" s="6">
        <v>2.3744468059999999</v>
      </c>
      <c r="L505" s="6">
        <v>-2.3070318379999999</v>
      </c>
      <c r="M505" s="4">
        <v>0</v>
      </c>
      <c r="N505" s="4" t="s">
        <v>2580</v>
      </c>
      <c r="O505" s="4" t="s">
        <v>88</v>
      </c>
    </row>
    <row r="506" spans="1:15" x14ac:dyDescent="0.4">
      <c r="A506" s="4" t="s">
        <v>691</v>
      </c>
      <c r="B506" s="4" t="s">
        <v>16</v>
      </c>
      <c r="C506" s="4" t="s">
        <v>9</v>
      </c>
      <c r="D506" s="5">
        <v>104</v>
      </c>
      <c r="E506" s="5">
        <v>81</v>
      </c>
      <c r="F506" s="5">
        <v>51</v>
      </c>
      <c r="G506" s="5">
        <v>74.111111109999996</v>
      </c>
      <c r="H506" s="5">
        <v>64.472222220000006</v>
      </c>
      <c r="I506" s="5">
        <v>141.2777778</v>
      </c>
      <c r="J506" s="6">
        <v>-0.201012144</v>
      </c>
      <c r="K506" s="6">
        <v>1.1317849390000001</v>
      </c>
      <c r="L506" s="6">
        <v>0.93077279599999996</v>
      </c>
      <c r="M506" s="4">
        <v>0</v>
      </c>
      <c r="N506" s="4" t="s">
        <v>2701</v>
      </c>
      <c r="O506" s="4" t="s">
        <v>17</v>
      </c>
    </row>
    <row r="507" spans="1:15" x14ac:dyDescent="0.4">
      <c r="A507" s="4" t="s">
        <v>692</v>
      </c>
      <c r="B507" s="4" t="s">
        <v>8</v>
      </c>
      <c r="C507" s="4" t="s">
        <v>9</v>
      </c>
      <c r="D507" s="5">
        <v>103</v>
      </c>
      <c r="E507" s="5">
        <v>86</v>
      </c>
      <c r="F507" s="5">
        <v>63</v>
      </c>
      <c r="G507" s="5">
        <v>73.571428569999995</v>
      </c>
      <c r="H507" s="5">
        <v>68.583333330000002</v>
      </c>
      <c r="I507" s="5">
        <v>176.43055559999999</v>
      </c>
      <c r="J507" s="6">
        <v>-0.10128758</v>
      </c>
      <c r="K507" s="6">
        <v>1.3631705089999999</v>
      </c>
      <c r="L507" s="6">
        <v>1.261882929</v>
      </c>
      <c r="M507" s="4">
        <v>0</v>
      </c>
      <c r="N507" s="4" t="s">
        <v>1923</v>
      </c>
      <c r="O507" s="4" t="s">
        <v>74</v>
      </c>
    </row>
    <row r="508" spans="1:15" x14ac:dyDescent="0.4">
      <c r="A508" s="4" t="s">
        <v>693</v>
      </c>
      <c r="B508" s="4" t="s">
        <v>66</v>
      </c>
      <c r="C508" s="4" t="s">
        <v>39</v>
      </c>
      <c r="D508" s="5">
        <v>103</v>
      </c>
      <c r="E508" s="5">
        <v>145</v>
      </c>
      <c r="F508" s="5">
        <v>100</v>
      </c>
      <c r="G508" s="5">
        <v>73.571428569999995</v>
      </c>
      <c r="H508" s="5">
        <v>116.91666669999999</v>
      </c>
      <c r="I508" s="5">
        <v>270.38888889999998</v>
      </c>
      <c r="J508" s="6">
        <v>0.66826309299999997</v>
      </c>
      <c r="K508" s="6">
        <v>1.2095552650000001</v>
      </c>
      <c r="L508" s="6">
        <v>1.8778183580000001</v>
      </c>
      <c r="M508" s="4">
        <v>0</v>
      </c>
      <c r="N508" s="4" t="s">
        <v>2110</v>
      </c>
      <c r="O508" s="4" t="s">
        <v>67</v>
      </c>
    </row>
    <row r="509" spans="1:15" x14ac:dyDescent="0.4">
      <c r="A509" s="4" t="s">
        <v>694</v>
      </c>
      <c r="B509" s="4" t="s">
        <v>483</v>
      </c>
      <c r="C509" s="4" t="s">
        <v>9</v>
      </c>
      <c r="D509" s="5">
        <v>103</v>
      </c>
      <c r="E509" s="5">
        <v>144</v>
      </c>
      <c r="F509" s="5">
        <v>15</v>
      </c>
      <c r="G509" s="5">
        <v>73.571428569999995</v>
      </c>
      <c r="H509" s="5">
        <v>116.2333333</v>
      </c>
      <c r="I509" s="5">
        <v>45.916666669999998</v>
      </c>
      <c r="J509" s="6">
        <v>0.65980635300000001</v>
      </c>
      <c r="K509" s="6">
        <v>-1.3399340449999999</v>
      </c>
      <c r="L509" s="6">
        <v>-0.68012769200000001</v>
      </c>
      <c r="M509" s="4">
        <v>0</v>
      </c>
      <c r="N509" s="4" t="s">
        <v>2324</v>
      </c>
      <c r="O509" s="4" t="s">
        <v>484</v>
      </c>
    </row>
    <row r="510" spans="1:15" x14ac:dyDescent="0.4">
      <c r="A510" s="4" t="s">
        <v>694</v>
      </c>
      <c r="B510" s="4" t="s">
        <v>192</v>
      </c>
      <c r="C510" s="4" t="s">
        <v>9</v>
      </c>
      <c r="D510" s="5">
        <v>103</v>
      </c>
      <c r="E510" s="5">
        <v>144</v>
      </c>
      <c r="F510" s="5">
        <v>15</v>
      </c>
      <c r="G510" s="5">
        <v>73.571428569999995</v>
      </c>
      <c r="H510" s="5">
        <v>116.2333333</v>
      </c>
      <c r="I510" s="5">
        <v>45.916666669999998</v>
      </c>
      <c r="J510" s="6">
        <v>0.65980635300000001</v>
      </c>
      <c r="K510" s="6">
        <v>-1.3399340449999999</v>
      </c>
      <c r="L510" s="6">
        <v>-0.68012769200000001</v>
      </c>
      <c r="M510" s="4">
        <v>0</v>
      </c>
      <c r="N510" s="4" t="s">
        <v>2324</v>
      </c>
      <c r="O510" s="4" t="s">
        <v>484</v>
      </c>
    </row>
    <row r="511" spans="1:15" x14ac:dyDescent="0.4">
      <c r="A511" s="4" t="s">
        <v>695</v>
      </c>
      <c r="B511" s="4" t="s">
        <v>56</v>
      </c>
      <c r="C511" s="4" t="s">
        <v>9</v>
      </c>
      <c r="D511" s="5">
        <v>102</v>
      </c>
      <c r="E511" s="5">
        <v>59</v>
      </c>
      <c r="F511" s="5">
        <v>15</v>
      </c>
      <c r="G511" s="5">
        <v>72.666666669999998</v>
      </c>
      <c r="H511" s="5">
        <v>46.807017539999997</v>
      </c>
      <c r="I511" s="5">
        <v>45.916666669999998</v>
      </c>
      <c r="J511" s="6">
        <v>-0.63456888700000003</v>
      </c>
      <c r="K511" s="6">
        <v>-2.7706929000000002E-2</v>
      </c>
      <c r="L511" s="6">
        <v>-0.66227581599999996</v>
      </c>
      <c r="M511" s="4" t="s">
        <v>1743</v>
      </c>
      <c r="N511" s="4" t="s">
        <v>1744</v>
      </c>
      <c r="O511" s="4" t="s">
        <v>94</v>
      </c>
    </row>
    <row r="512" spans="1:15" x14ac:dyDescent="0.4">
      <c r="A512" s="4" t="s">
        <v>696</v>
      </c>
      <c r="B512" s="4" t="s">
        <v>76</v>
      </c>
      <c r="C512" s="4" t="s">
        <v>9</v>
      </c>
      <c r="D512" s="5">
        <v>102</v>
      </c>
      <c r="E512" s="5">
        <v>69</v>
      </c>
      <c r="F512" s="5">
        <v>7</v>
      </c>
      <c r="G512" s="5">
        <v>72.666666669999998</v>
      </c>
      <c r="H512" s="5">
        <v>55.041666669999998</v>
      </c>
      <c r="I512" s="5">
        <v>23.388489209999999</v>
      </c>
      <c r="J512" s="6">
        <v>-0.40076957400000002</v>
      </c>
      <c r="K512" s="6">
        <v>-1.2347254830000001</v>
      </c>
      <c r="L512" s="6">
        <v>-1.6354950559999999</v>
      </c>
      <c r="M512" s="4">
        <v>0</v>
      </c>
      <c r="N512" s="4" t="s">
        <v>2071</v>
      </c>
      <c r="O512" s="4" t="s">
        <v>77</v>
      </c>
    </row>
    <row r="513" spans="1:15" x14ac:dyDescent="0.4">
      <c r="A513" s="4" t="s">
        <v>697</v>
      </c>
      <c r="B513" s="4" t="s">
        <v>16</v>
      </c>
      <c r="C513" s="4" t="s">
        <v>9</v>
      </c>
      <c r="D513" s="5">
        <v>102</v>
      </c>
      <c r="E513" s="5">
        <v>92</v>
      </c>
      <c r="F513" s="5">
        <v>15</v>
      </c>
      <c r="G513" s="5">
        <v>72.666666669999998</v>
      </c>
      <c r="H513" s="5">
        <v>73.791666669999998</v>
      </c>
      <c r="I513" s="5">
        <v>45.916666669999998</v>
      </c>
      <c r="J513" s="6">
        <v>2.2164171999999999E-2</v>
      </c>
      <c r="K513" s="6">
        <v>-0.68443998800000005</v>
      </c>
      <c r="L513" s="6">
        <v>-0.66227581599999996</v>
      </c>
      <c r="M513" s="4">
        <v>0</v>
      </c>
      <c r="N513" s="4" t="s">
        <v>2738</v>
      </c>
      <c r="O513" s="4" t="s">
        <v>17</v>
      </c>
    </row>
    <row r="514" spans="1:15" x14ac:dyDescent="0.4">
      <c r="A514" s="4" t="s">
        <v>698</v>
      </c>
      <c r="B514" s="4" t="s">
        <v>453</v>
      </c>
      <c r="C514" s="4" t="s">
        <v>9</v>
      </c>
      <c r="D514" s="5">
        <v>102</v>
      </c>
      <c r="E514" s="5">
        <v>191</v>
      </c>
      <c r="F514" s="5">
        <v>12</v>
      </c>
      <c r="G514" s="5">
        <v>72.666666669999998</v>
      </c>
      <c r="H514" s="5">
        <v>152.5</v>
      </c>
      <c r="I514" s="5">
        <v>38.104651160000003</v>
      </c>
      <c r="J514" s="6">
        <v>1.069443608</v>
      </c>
      <c r="K514" s="6">
        <v>-2.0007702300000001</v>
      </c>
      <c r="L514" s="6">
        <v>-0.93132662099999997</v>
      </c>
      <c r="M514" s="4">
        <v>0</v>
      </c>
      <c r="N514" s="4" t="s">
        <v>2827</v>
      </c>
      <c r="O514" s="4" t="s">
        <v>454</v>
      </c>
    </row>
    <row r="515" spans="1:15" x14ac:dyDescent="0.4">
      <c r="A515" s="4" t="s">
        <v>699</v>
      </c>
      <c r="B515" s="4" t="s">
        <v>49</v>
      </c>
      <c r="C515" s="4" t="s">
        <v>9</v>
      </c>
      <c r="D515" s="5">
        <v>101</v>
      </c>
      <c r="E515" s="5">
        <v>21</v>
      </c>
      <c r="F515" s="5">
        <v>24</v>
      </c>
      <c r="G515" s="5">
        <v>71.743589740000004</v>
      </c>
      <c r="H515" s="5">
        <v>16.507575760000002</v>
      </c>
      <c r="I515" s="5">
        <v>68.631578950000005</v>
      </c>
      <c r="J515" s="6">
        <v>-2.1197216669999999</v>
      </c>
      <c r="K515" s="6">
        <v>2.0557442789999998</v>
      </c>
      <c r="L515" s="6">
        <v>-6.3977387999999996E-2</v>
      </c>
      <c r="M515" s="4" t="s">
        <v>1574</v>
      </c>
      <c r="N515" s="4" t="s">
        <v>1581</v>
      </c>
      <c r="O515" s="4" t="s">
        <v>50</v>
      </c>
    </row>
    <row r="516" spans="1:15" x14ac:dyDescent="0.4">
      <c r="A516" s="4" t="s">
        <v>700</v>
      </c>
      <c r="B516" s="4" t="s">
        <v>166</v>
      </c>
      <c r="C516" s="4" t="s">
        <v>9</v>
      </c>
      <c r="D516" s="5">
        <v>101</v>
      </c>
      <c r="E516" s="5">
        <v>139</v>
      </c>
      <c r="F516" s="5">
        <v>74</v>
      </c>
      <c r="G516" s="5">
        <v>71.743589740000004</v>
      </c>
      <c r="H516" s="5">
        <v>112.1428571</v>
      </c>
      <c r="I516" s="5">
        <v>208.27272730000001</v>
      </c>
      <c r="J516" s="6">
        <v>0.64441589300000002</v>
      </c>
      <c r="K516" s="6">
        <v>0.89313620299999996</v>
      </c>
      <c r="L516" s="6">
        <v>1.537552096</v>
      </c>
      <c r="M516" s="4">
        <v>0</v>
      </c>
      <c r="N516" s="4" t="s">
        <v>1669</v>
      </c>
      <c r="O516" s="4" t="s">
        <v>167</v>
      </c>
    </row>
    <row r="517" spans="1:15" x14ac:dyDescent="0.4">
      <c r="A517" s="4" t="s">
        <v>701</v>
      </c>
      <c r="B517" s="4" t="s">
        <v>8</v>
      </c>
      <c r="C517" s="4" t="s">
        <v>9</v>
      </c>
      <c r="D517" s="5">
        <v>101</v>
      </c>
      <c r="E517" s="5">
        <v>44</v>
      </c>
      <c r="F517" s="5">
        <v>16</v>
      </c>
      <c r="G517" s="5">
        <v>71.743589740000004</v>
      </c>
      <c r="H517" s="5">
        <v>34.710144929999998</v>
      </c>
      <c r="I517" s="5">
        <v>48.316091950000001</v>
      </c>
      <c r="J517" s="6">
        <v>-1.047492544</v>
      </c>
      <c r="K517" s="6">
        <v>0.47714637799999998</v>
      </c>
      <c r="L517" s="6">
        <v>-0.57034616599999999</v>
      </c>
      <c r="M517" s="4" t="s">
        <v>1983</v>
      </c>
      <c r="N517" s="4" t="s">
        <v>1984</v>
      </c>
      <c r="O517" s="4" t="s">
        <v>74</v>
      </c>
    </row>
    <row r="518" spans="1:15" x14ac:dyDescent="0.4">
      <c r="A518" s="4" t="s">
        <v>702</v>
      </c>
      <c r="B518" s="4" t="s">
        <v>158</v>
      </c>
      <c r="C518" s="4" t="s">
        <v>154</v>
      </c>
      <c r="D518" s="5">
        <v>100</v>
      </c>
      <c r="E518" s="5">
        <v>139</v>
      </c>
      <c r="F518" s="5">
        <v>15</v>
      </c>
      <c r="G518" s="5">
        <v>71.185185189999999</v>
      </c>
      <c r="H518" s="5">
        <v>112.1428571</v>
      </c>
      <c r="I518" s="5">
        <v>45.916666669999998</v>
      </c>
      <c r="J518" s="6">
        <v>0.65568880299999999</v>
      </c>
      <c r="K518" s="6">
        <v>-1.288247914</v>
      </c>
      <c r="L518" s="6">
        <v>-0.63255911099999995</v>
      </c>
      <c r="M518" s="4" t="s">
        <v>2622</v>
      </c>
      <c r="N518" s="4" t="s">
        <v>2623</v>
      </c>
      <c r="O518" s="4" t="s">
        <v>256</v>
      </c>
    </row>
    <row r="519" spans="1:15" x14ac:dyDescent="0.4">
      <c r="A519" s="4" t="s">
        <v>703</v>
      </c>
      <c r="B519" s="4" t="s">
        <v>60</v>
      </c>
      <c r="C519" s="4" t="s">
        <v>39</v>
      </c>
      <c r="D519" s="5">
        <v>99</v>
      </c>
      <c r="E519" s="5">
        <v>85</v>
      </c>
      <c r="F519" s="5">
        <v>19</v>
      </c>
      <c r="G519" s="5">
        <v>70.666666669999998</v>
      </c>
      <c r="H519" s="5">
        <v>67.727272729999996</v>
      </c>
      <c r="I519" s="5">
        <v>55.123287670000003</v>
      </c>
      <c r="J519" s="6">
        <v>-6.1292957000000002E-2</v>
      </c>
      <c r="K519" s="6">
        <v>-0.297074966</v>
      </c>
      <c r="L519" s="6">
        <v>-0.35836792299999998</v>
      </c>
      <c r="M519" s="4" t="s">
        <v>1622</v>
      </c>
      <c r="N519" s="4" t="s">
        <v>1626</v>
      </c>
      <c r="O519" s="4" t="s">
        <v>61</v>
      </c>
    </row>
    <row r="520" spans="1:15" x14ac:dyDescent="0.4">
      <c r="A520" s="4" t="s">
        <v>704</v>
      </c>
      <c r="B520" s="4" t="s">
        <v>76</v>
      </c>
      <c r="C520" s="4" t="s">
        <v>9</v>
      </c>
      <c r="D520" s="5">
        <v>99</v>
      </c>
      <c r="E520" s="5">
        <v>129</v>
      </c>
      <c r="F520" s="5">
        <v>47</v>
      </c>
      <c r="G520" s="5">
        <v>70.666666669999998</v>
      </c>
      <c r="H520" s="5">
        <v>103.8888889</v>
      </c>
      <c r="I520" s="5">
        <v>129.37931029999999</v>
      </c>
      <c r="J520" s="6">
        <v>0.55593959900000001</v>
      </c>
      <c r="K520" s="6">
        <v>0.31656556400000002</v>
      </c>
      <c r="L520" s="6">
        <v>0.872505164</v>
      </c>
      <c r="M520" s="4" t="s">
        <v>2084</v>
      </c>
      <c r="N520" s="4" t="s">
        <v>2086</v>
      </c>
      <c r="O520" s="4" t="s">
        <v>77</v>
      </c>
    </row>
    <row r="521" spans="1:15" x14ac:dyDescent="0.4">
      <c r="A521" s="4" t="s">
        <v>705</v>
      </c>
      <c r="B521" s="4" t="s">
        <v>139</v>
      </c>
      <c r="C521" s="4" t="s">
        <v>140</v>
      </c>
      <c r="D521" s="5">
        <v>98</v>
      </c>
      <c r="E521" s="5">
        <v>101</v>
      </c>
      <c r="F521" s="5">
        <v>25</v>
      </c>
      <c r="G521" s="5">
        <v>70.066666670000004</v>
      </c>
      <c r="H521" s="5">
        <v>81.3</v>
      </c>
      <c r="I521" s="5">
        <v>71.3037037</v>
      </c>
      <c r="J521" s="6">
        <v>0.214527089</v>
      </c>
      <c r="K521" s="6">
        <v>-0.18927833599999999</v>
      </c>
      <c r="L521" s="6">
        <v>2.5248752999999999E-2</v>
      </c>
      <c r="M521" s="4">
        <v>0</v>
      </c>
      <c r="N521" s="4" t="s">
        <v>1705</v>
      </c>
      <c r="O521" s="4" t="s">
        <v>706</v>
      </c>
    </row>
    <row r="522" spans="1:15" x14ac:dyDescent="0.4">
      <c r="A522" s="4" t="s">
        <v>705</v>
      </c>
      <c r="B522" s="4" t="s">
        <v>139</v>
      </c>
      <c r="C522" s="4" t="s">
        <v>140</v>
      </c>
      <c r="D522" s="5">
        <v>98</v>
      </c>
      <c r="E522" s="5">
        <v>101</v>
      </c>
      <c r="F522" s="5">
        <v>25</v>
      </c>
      <c r="G522" s="5">
        <v>70.066666670000004</v>
      </c>
      <c r="H522" s="5">
        <v>81.3</v>
      </c>
      <c r="I522" s="5">
        <v>71.3037037</v>
      </c>
      <c r="J522" s="6">
        <v>0.214527089</v>
      </c>
      <c r="K522" s="6">
        <v>-0.18927833599999999</v>
      </c>
      <c r="L522" s="6">
        <v>2.5248752999999999E-2</v>
      </c>
      <c r="M522" s="4">
        <v>0</v>
      </c>
      <c r="N522" s="4" t="s">
        <v>1705</v>
      </c>
      <c r="O522" s="4" t="s">
        <v>706</v>
      </c>
    </row>
    <row r="523" spans="1:15" x14ac:dyDescent="0.4">
      <c r="A523" s="4" t="s">
        <v>705</v>
      </c>
      <c r="B523" s="4" t="s">
        <v>12</v>
      </c>
      <c r="C523" s="4" t="s">
        <v>13</v>
      </c>
      <c r="D523" s="5">
        <v>98</v>
      </c>
      <c r="E523" s="5">
        <v>101</v>
      </c>
      <c r="F523" s="5">
        <v>25</v>
      </c>
      <c r="G523" s="5">
        <v>70.066666670000004</v>
      </c>
      <c r="H523" s="5">
        <v>81.3</v>
      </c>
      <c r="I523" s="5">
        <v>71.3037037</v>
      </c>
      <c r="J523" s="6">
        <v>0.214527089</v>
      </c>
      <c r="K523" s="6">
        <v>-0.18927833599999999</v>
      </c>
      <c r="L523" s="6">
        <v>2.5248752999999999E-2</v>
      </c>
      <c r="M523" s="4">
        <v>0</v>
      </c>
      <c r="N523" s="4" t="s">
        <v>1705</v>
      </c>
      <c r="O523" s="4" t="s">
        <v>706</v>
      </c>
    </row>
    <row r="524" spans="1:15" x14ac:dyDescent="0.4">
      <c r="A524" s="4" t="s">
        <v>705</v>
      </c>
      <c r="B524" s="4" t="s">
        <v>12</v>
      </c>
      <c r="C524" s="4" t="s">
        <v>13</v>
      </c>
      <c r="D524" s="5">
        <v>98</v>
      </c>
      <c r="E524" s="5">
        <v>101</v>
      </c>
      <c r="F524" s="5">
        <v>25</v>
      </c>
      <c r="G524" s="5">
        <v>70.066666670000004</v>
      </c>
      <c r="H524" s="5">
        <v>81.3</v>
      </c>
      <c r="I524" s="5">
        <v>71.3037037</v>
      </c>
      <c r="J524" s="6">
        <v>0.214527089</v>
      </c>
      <c r="K524" s="6">
        <v>-0.18927833599999999</v>
      </c>
      <c r="L524" s="6">
        <v>2.5248752999999999E-2</v>
      </c>
      <c r="M524" s="4">
        <v>0</v>
      </c>
      <c r="N524" s="4" t="s">
        <v>1705</v>
      </c>
      <c r="O524" s="4" t="s">
        <v>706</v>
      </c>
    </row>
    <row r="525" spans="1:15" x14ac:dyDescent="0.4">
      <c r="A525" s="4" t="s">
        <v>707</v>
      </c>
      <c r="B525" s="4" t="s">
        <v>16</v>
      </c>
      <c r="C525" s="4" t="s">
        <v>9</v>
      </c>
      <c r="D525" s="5">
        <v>98</v>
      </c>
      <c r="E525" s="5">
        <v>127</v>
      </c>
      <c r="F525" s="5">
        <v>5</v>
      </c>
      <c r="G525" s="5">
        <v>70.066666670000004</v>
      </c>
      <c r="H525" s="5">
        <v>102.2380952</v>
      </c>
      <c r="I525" s="5">
        <v>17.710317459999999</v>
      </c>
      <c r="J525" s="6">
        <v>0.54513269499999994</v>
      </c>
      <c r="K525" s="6">
        <v>-2.5292708849999999</v>
      </c>
      <c r="L525" s="6">
        <v>-1.984138191</v>
      </c>
      <c r="M525" s="4" t="s">
        <v>2698</v>
      </c>
      <c r="N525" s="4" t="s">
        <v>2699</v>
      </c>
      <c r="O525" s="4" t="s">
        <v>29</v>
      </c>
    </row>
    <row r="526" spans="1:15" x14ac:dyDescent="0.4">
      <c r="A526" s="4" t="s">
        <v>708</v>
      </c>
      <c r="B526" s="4" t="s">
        <v>166</v>
      </c>
      <c r="C526" s="4" t="s">
        <v>9</v>
      </c>
      <c r="D526" s="5">
        <v>97</v>
      </c>
      <c r="E526" s="5">
        <v>70</v>
      </c>
      <c r="F526" s="5">
        <v>15</v>
      </c>
      <c r="G526" s="5">
        <v>69.333333330000002</v>
      </c>
      <c r="H526" s="5">
        <v>55.848484849999998</v>
      </c>
      <c r="I526" s="5">
        <v>45.916666669999998</v>
      </c>
      <c r="J526" s="6">
        <v>-0.31203098099999999</v>
      </c>
      <c r="K526" s="6">
        <v>-0.28250022800000002</v>
      </c>
      <c r="L526" s="6">
        <v>-0.59453120999999998</v>
      </c>
      <c r="M526" s="4">
        <v>0</v>
      </c>
      <c r="N526" s="4" t="s">
        <v>1701</v>
      </c>
      <c r="O526" s="4" t="s">
        <v>167</v>
      </c>
    </row>
    <row r="527" spans="1:15" x14ac:dyDescent="0.4">
      <c r="A527" s="4" t="s">
        <v>709</v>
      </c>
      <c r="B527" s="4" t="s">
        <v>8</v>
      </c>
      <c r="C527" s="4" t="s">
        <v>9</v>
      </c>
      <c r="D527" s="5">
        <v>95</v>
      </c>
      <c r="E527" s="5">
        <v>185</v>
      </c>
      <c r="F527" s="5">
        <v>80</v>
      </c>
      <c r="G527" s="5">
        <v>68.2</v>
      </c>
      <c r="H527" s="5">
        <v>148.41666670000001</v>
      </c>
      <c r="I527" s="5">
        <v>223</v>
      </c>
      <c r="J527" s="6">
        <v>1.121809466</v>
      </c>
      <c r="K527" s="6">
        <v>0.58739059999999998</v>
      </c>
      <c r="L527" s="6">
        <v>1.709200066</v>
      </c>
      <c r="M527" s="4">
        <v>0</v>
      </c>
      <c r="N527" s="4" t="s">
        <v>1962</v>
      </c>
      <c r="O527" s="4" t="s">
        <v>269</v>
      </c>
    </row>
    <row r="528" spans="1:15" x14ac:dyDescent="0.4">
      <c r="A528" s="4" t="s">
        <v>710</v>
      </c>
      <c r="B528" s="4" t="s">
        <v>66</v>
      </c>
      <c r="C528" s="4" t="s">
        <v>39</v>
      </c>
      <c r="D528" s="5">
        <v>94</v>
      </c>
      <c r="E528" s="5">
        <v>128</v>
      </c>
      <c r="F528" s="5">
        <v>174</v>
      </c>
      <c r="G528" s="5">
        <v>67.527777779999994</v>
      </c>
      <c r="H528" s="5">
        <v>103.08333330000001</v>
      </c>
      <c r="I528" s="5">
        <v>421.25</v>
      </c>
      <c r="J528" s="6">
        <v>0.61025810800000002</v>
      </c>
      <c r="K528" s="6">
        <v>2.0308655920000001</v>
      </c>
      <c r="L528" s="6">
        <v>2.641123699</v>
      </c>
      <c r="M528" s="4">
        <v>0</v>
      </c>
      <c r="N528" s="4" t="s">
        <v>2110</v>
      </c>
      <c r="O528" s="4" t="s">
        <v>67</v>
      </c>
    </row>
    <row r="529" spans="1:15" x14ac:dyDescent="0.4">
      <c r="A529" s="4" t="s">
        <v>711</v>
      </c>
      <c r="B529" s="4" t="s">
        <v>60</v>
      </c>
      <c r="C529" s="4" t="s">
        <v>39</v>
      </c>
      <c r="D529" s="5">
        <v>93</v>
      </c>
      <c r="E529" s="5">
        <v>41</v>
      </c>
      <c r="F529" s="5">
        <v>21</v>
      </c>
      <c r="G529" s="5">
        <v>66.547619049999994</v>
      </c>
      <c r="H529" s="5">
        <v>32.505376339999998</v>
      </c>
      <c r="I529" s="5">
        <v>61.159090910000003</v>
      </c>
      <c r="J529" s="6">
        <v>-1.033708692</v>
      </c>
      <c r="K529" s="6">
        <v>0.91188860400000005</v>
      </c>
      <c r="L529" s="6">
        <v>-0.12182008800000001</v>
      </c>
      <c r="M529" s="4">
        <v>0</v>
      </c>
      <c r="N529" s="4" t="s">
        <v>1624</v>
      </c>
      <c r="O529" s="4" t="s">
        <v>61</v>
      </c>
    </row>
    <row r="530" spans="1:15" x14ac:dyDescent="0.4">
      <c r="A530" s="4" t="s">
        <v>712</v>
      </c>
      <c r="B530" s="4" t="s">
        <v>12</v>
      </c>
      <c r="C530" s="4" t="s">
        <v>13</v>
      </c>
      <c r="D530" s="5">
        <v>93</v>
      </c>
      <c r="E530" s="5">
        <v>66</v>
      </c>
      <c r="F530" s="5">
        <v>7</v>
      </c>
      <c r="G530" s="5">
        <v>66.547619049999994</v>
      </c>
      <c r="H530" s="5">
        <v>52.888888889999997</v>
      </c>
      <c r="I530" s="5">
        <v>23.388489209999999</v>
      </c>
      <c r="J530" s="6">
        <v>-0.33142238299999999</v>
      </c>
      <c r="K530" s="6">
        <v>-1.1771659940000001</v>
      </c>
      <c r="L530" s="6">
        <v>-1.5085883769999999</v>
      </c>
      <c r="M530" s="4">
        <v>0</v>
      </c>
      <c r="N530" s="4" t="s">
        <v>2515</v>
      </c>
      <c r="O530" s="4" t="s">
        <v>713</v>
      </c>
    </row>
    <row r="531" spans="1:15" x14ac:dyDescent="0.4">
      <c r="A531" s="4" t="s">
        <v>714</v>
      </c>
      <c r="B531" s="4" t="s">
        <v>157</v>
      </c>
      <c r="C531" s="4" t="s">
        <v>9</v>
      </c>
      <c r="D531" s="5">
        <v>92</v>
      </c>
      <c r="E531" s="5">
        <v>48</v>
      </c>
      <c r="F531" s="5">
        <v>5</v>
      </c>
      <c r="G531" s="5">
        <v>66</v>
      </c>
      <c r="H531" s="5">
        <v>38.135802470000002</v>
      </c>
      <c r="I531" s="5">
        <v>17.710317459999999</v>
      </c>
      <c r="J531" s="6">
        <v>-0.79131996699999996</v>
      </c>
      <c r="K531" s="6">
        <v>-1.106555985</v>
      </c>
      <c r="L531" s="6">
        <v>-1.8978759519999999</v>
      </c>
      <c r="M531" s="4">
        <v>0</v>
      </c>
      <c r="N531" s="4" t="s">
        <v>2451</v>
      </c>
      <c r="O531" s="4" t="s">
        <v>715</v>
      </c>
    </row>
    <row r="532" spans="1:15" x14ac:dyDescent="0.4">
      <c r="A532" s="4" t="s">
        <v>716</v>
      </c>
      <c r="B532" s="4" t="s">
        <v>336</v>
      </c>
      <c r="C532" s="4" t="s">
        <v>337</v>
      </c>
      <c r="D532" s="5">
        <v>92</v>
      </c>
      <c r="E532" s="5">
        <v>124</v>
      </c>
      <c r="F532" s="5">
        <v>70</v>
      </c>
      <c r="G532" s="5">
        <v>66</v>
      </c>
      <c r="H532" s="5">
        <v>99.303030300000003</v>
      </c>
      <c r="I532" s="5">
        <v>196.6470588</v>
      </c>
      <c r="J532" s="6">
        <v>0.58937171899999996</v>
      </c>
      <c r="K532" s="6">
        <v>0.98569896000000001</v>
      </c>
      <c r="L532" s="6">
        <v>1.575070679</v>
      </c>
      <c r="M532" s="4">
        <v>0</v>
      </c>
      <c r="N532" s="4" t="s">
        <v>2571</v>
      </c>
      <c r="O532" s="4" t="s">
        <v>338</v>
      </c>
    </row>
    <row r="533" spans="1:15" x14ac:dyDescent="0.4">
      <c r="A533" s="4" t="s">
        <v>714</v>
      </c>
      <c r="B533" s="4" t="s">
        <v>158</v>
      </c>
      <c r="C533" s="4" t="s">
        <v>154</v>
      </c>
      <c r="D533" s="5">
        <v>92</v>
      </c>
      <c r="E533" s="5">
        <v>48</v>
      </c>
      <c r="F533" s="5">
        <v>5</v>
      </c>
      <c r="G533" s="5">
        <v>66</v>
      </c>
      <c r="H533" s="5">
        <v>38.135802470000002</v>
      </c>
      <c r="I533" s="5">
        <v>17.710317459999999</v>
      </c>
      <c r="J533" s="6">
        <v>-0.79131996699999996</v>
      </c>
      <c r="K533" s="6">
        <v>-1.106555985</v>
      </c>
      <c r="L533" s="6">
        <v>-1.8978759519999999</v>
      </c>
      <c r="M533" s="4">
        <v>0</v>
      </c>
      <c r="N533" s="4" t="s">
        <v>2451</v>
      </c>
      <c r="O533" s="4" t="s">
        <v>715</v>
      </c>
    </row>
    <row r="534" spans="1:15" x14ac:dyDescent="0.4">
      <c r="A534" s="4" t="s">
        <v>716</v>
      </c>
      <c r="B534" s="4" t="s">
        <v>38</v>
      </c>
      <c r="C534" s="4" t="s">
        <v>39</v>
      </c>
      <c r="D534" s="5">
        <v>92</v>
      </c>
      <c r="E534" s="5">
        <v>124</v>
      </c>
      <c r="F534" s="5">
        <v>70</v>
      </c>
      <c r="G534" s="5">
        <v>66</v>
      </c>
      <c r="H534" s="5">
        <v>99.303030300000003</v>
      </c>
      <c r="I534" s="5">
        <v>196.6470588</v>
      </c>
      <c r="J534" s="6">
        <v>0.58937171899999996</v>
      </c>
      <c r="K534" s="6">
        <v>0.98569896000000001</v>
      </c>
      <c r="L534" s="6">
        <v>1.575070679</v>
      </c>
      <c r="M534" s="4">
        <v>0</v>
      </c>
      <c r="N534" s="4" t="s">
        <v>2571</v>
      </c>
      <c r="O534" s="4" t="s">
        <v>338</v>
      </c>
    </row>
    <row r="535" spans="1:15" x14ac:dyDescent="0.4">
      <c r="A535" s="4" t="s">
        <v>717</v>
      </c>
      <c r="B535" s="4" t="s">
        <v>170</v>
      </c>
      <c r="C535" s="4" t="s">
        <v>39</v>
      </c>
      <c r="D535" s="5">
        <v>91</v>
      </c>
      <c r="E535" s="5">
        <v>69</v>
      </c>
      <c r="F535" s="5">
        <v>27</v>
      </c>
      <c r="G535" s="5">
        <v>65.041666669999998</v>
      </c>
      <c r="H535" s="5">
        <v>55.041666669999998</v>
      </c>
      <c r="I535" s="5">
        <v>76.306306309999997</v>
      </c>
      <c r="J535" s="6">
        <v>-0.24084007099999999</v>
      </c>
      <c r="K535" s="6">
        <v>0.47127813699999999</v>
      </c>
      <c r="L535" s="6">
        <v>0.230438067</v>
      </c>
      <c r="M535" s="4">
        <v>0</v>
      </c>
      <c r="N535" s="4" t="s">
        <v>2223</v>
      </c>
      <c r="O535" s="4" t="s">
        <v>171</v>
      </c>
    </row>
    <row r="536" spans="1:15" x14ac:dyDescent="0.4">
      <c r="A536" s="4" t="s">
        <v>717</v>
      </c>
      <c r="B536" s="4" t="s">
        <v>170</v>
      </c>
      <c r="C536" s="4" t="s">
        <v>39</v>
      </c>
      <c r="D536" s="5">
        <v>91</v>
      </c>
      <c r="E536" s="5">
        <v>69</v>
      </c>
      <c r="F536" s="5">
        <v>27</v>
      </c>
      <c r="G536" s="5">
        <v>65.041666669999998</v>
      </c>
      <c r="H536" s="5">
        <v>55.041666669999998</v>
      </c>
      <c r="I536" s="5">
        <v>76.306306309999997</v>
      </c>
      <c r="J536" s="6">
        <v>-0.24084007099999999</v>
      </c>
      <c r="K536" s="6">
        <v>0.47127813699999999</v>
      </c>
      <c r="L536" s="6">
        <v>0.230438067</v>
      </c>
      <c r="M536" s="4">
        <v>0</v>
      </c>
      <c r="N536" s="4" t="s">
        <v>2223</v>
      </c>
      <c r="O536" s="4" t="s">
        <v>171</v>
      </c>
    </row>
    <row r="537" spans="1:15" x14ac:dyDescent="0.4">
      <c r="A537" s="4" t="s">
        <v>718</v>
      </c>
      <c r="B537" s="4" t="s">
        <v>238</v>
      </c>
      <c r="C537" s="4" t="s">
        <v>154</v>
      </c>
      <c r="D537" s="5">
        <v>91</v>
      </c>
      <c r="E537" s="5">
        <v>75</v>
      </c>
      <c r="F537" s="5">
        <v>7</v>
      </c>
      <c r="G537" s="5">
        <v>65.041666669999998</v>
      </c>
      <c r="H537" s="5">
        <v>59.833333330000002</v>
      </c>
      <c r="I537" s="5">
        <v>23.388489209999999</v>
      </c>
      <c r="J537" s="6">
        <v>-0.12041478799999999</v>
      </c>
      <c r="K537" s="6">
        <v>-1.3551507650000001</v>
      </c>
      <c r="L537" s="6">
        <v>-1.475565553</v>
      </c>
      <c r="M537" s="4">
        <v>0</v>
      </c>
      <c r="N537" s="4" t="s">
        <v>2609</v>
      </c>
      <c r="O537" s="4" t="s">
        <v>354</v>
      </c>
    </row>
    <row r="538" spans="1:15" x14ac:dyDescent="0.4">
      <c r="A538" s="4" t="s">
        <v>719</v>
      </c>
      <c r="B538" s="4" t="s">
        <v>720</v>
      </c>
      <c r="C538" s="4" t="s">
        <v>721</v>
      </c>
      <c r="D538" s="5">
        <v>91</v>
      </c>
      <c r="E538" s="5">
        <v>58</v>
      </c>
      <c r="F538" s="5">
        <v>19</v>
      </c>
      <c r="G538" s="5">
        <v>65.041666669999998</v>
      </c>
      <c r="H538" s="5">
        <v>46.055555560000002</v>
      </c>
      <c r="I538" s="5">
        <v>55.123287670000003</v>
      </c>
      <c r="J538" s="6">
        <v>-0.49798903100000003</v>
      </c>
      <c r="K538" s="6">
        <v>0.25928674099999999</v>
      </c>
      <c r="L538" s="6">
        <v>-0.23870229000000001</v>
      </c>
      <c r="M538" s="4">
        <v>0</v>
      </c>
      <c r="N538" s="4" t="s">
        <v>2658</v>
      </c>
      <c r="O538" s="4" t="s">
        <v>722</v>
      </c>
    </row>
    <row r="539" spans="1:15" x14ac:dyDescent="0.4">
      <c r="A539" s="4" t="s">
        <v>723</v>
      </c>
      <c r="B539" s="4" t="s">
        <v>12</v>
      </c>
      <c r="C539" s="4" t="s">
        <v>13</v>
      </c>
      <c r="D539" s="5">
        <v>89</v>
      </c>
      <c r="E539" s="5">
        <v>17</v>
      </c>
      <c r="F539" s="5">
        <v>1</v>
      </c>
      <c r="G539" s="5">
        <v>63.666666669999998</v>
      </c>
      <c r="H539" s="5">
        <v>13.14646465</v>
      </c>
      <c r="I539" s="5">
        <v>5.5679257790000003</v>
      </c>
      <c r="J539" s="6">
        <v>-2.2758633509999999</v>
      </c>
      <c r="K539" s="6">
        <v>-1.2394629960000001</v>
      </c>
      <c r="L539" s="6">
        <v>-3.5153263469999998</v>
      </c>
      <c r="M539" s="4">
        <v>0</v>
      </c>
      <c r="N539" s="4" t="s">
        <v>2497</v>
      </c>
      <c r="O539" s="4" t="s">
        <v>251</v>
      </c>
    </row>
    <row r="540" spans="1:15" x14ac:dyDescent="0.4">
      <c r="A540" s="4" t="s">
        <v>724</v>
      </c>
      <c r="B540" s="4" t="s">
        <v>66</v>
      </c>
      <c r="C540" s="4" t="s">
        <v>39</v>
      </c>
      <c r="D540" s="5">
        <v>88</v>
      </c>
      <c r="E540" s="5">
        <v>75</v>
      </c>
      <c r="F540" s="5">
        <v>16</v>
      </c>
      <c r="G540" s="5">
        <v>62.912280699999997</v>
      </c>
      <c r="H540" s="5">
        <v>59.833333330000002</v>
      </c>
      <c r="I540" s="5">
        <v>48.316091950000001</v>
      </c>
      <c r="J540" s="6">
        <v>-7.2392226000000004E-2</v>
      </c>
      <c r="K540" s="6">
        <v>-0.30844567099999998</v>
      </c>
      <c r="L540" s="6">
        <v>-0.38083789699999998</v>
      </c>
      <c r="M540" s="4">
        <v>0</v>
      </c>
      <c r="N540" s="4" t="s">
        <v>2158</v>
      </c>
      <c r="O540" s="4" t="s">
        <v>67</v>
      </c>
    </row>
    <row r="541" spans="1:15" x14ac:dyDescent="0.4">
      <c r="A541" s="4" t="s">
        <v>725</v>
      </c>
      <c r="B541" s="4" t="s">
        <v>496</v>
      </c>
      <c r="C541" s="4" t="s">
        <v>9</v>
      </c>
      <c r="D541" s="5">
        <v>88</v>
      </c>
      <c r="E541" s="5">
        <v>107</v>
      </c>
      <c r="F541" s="5">
        <v>26</v>
      </c>
      <c r="G541" s="5">
        <v>62.912280699999997</v>
      </c>
      <c r="H541" s="5">
        <v>86.309523810000002</v>
      </c>
      <c r="I541" s="5">
        <v>73.863247860000001</v>
      </c>
      <c r="J541" s="6">
        <v>0.45617809799999998</v>
      </c>
      <c r="K541" s="6">
        <v>-0.224663061</v>
      </c>
      <c r="L541" s="6">
        <v>0.23151503700000001</v>
      </c>
      <c r="M541" s="4" t="s">
        <v>2205</v>
      </c>
      <c r="N541" s="4" t="s">
        <v>2208</v>
      </c>
      <c r="O541" s="4" t="s">
        <v>497</v>
      </c>
    </row>
    <row r="542" spans="1:15" x14ac:dyDescent="0.4">
      <c r="A542" s="4" t="s">
        <v>726</v>
      </c>
      <c r="B542" s="4" t="s">
        <v>440</v>
      </c>
      <c r="C542" s="4" t="s">
        <v>9</v>
      </c>
      <c r="D542" s="5">
        <v>88</v>
      </c>
      <c r="E542" s="5">
        <v>122</v>
      </c>
      <c r="F542" s="5">
        <v>106</v>
      </c>
      <c r="G542" s="5">
        <v>62.912280699999997</v>
      </c>
      <c r="H542" s="5">
        <v>98</v>
      </c>
      <c r="I542" s="5">
        <v>283.66666670000001</v>
      </c>
      <c r="J542" s="6">
        <v>0.63944008500000005</v>
      </c>
      <c r="K542" s="6">
        <v>1.533342977</v>
      </c>
      <c r="L542" s="6">
        <v>2.1727830620000002</v>
      </c>
      <c r="M542" s="4" t="s">
        <v>2345</v>
      </c>
      <c r="N542" s="4" t="s">
        <v>2354</v>
      </c>
      <c r="O542" s="4" t="s">
        <v>441</v>
      </c>
    </row>
    <row r="543" spans="1:15" x14ac:dyDescent="0.4">
      <c r="A543" s="4" t="s">
        <v>727</v>
      </c>
      <c r="B543" s="4" t="s">
        <v>56</v>
      </c>
      <c r="C543" s="4" t="s">
        <v>9</v>
      </c>
      <c r="D543" s="5">
        <v>87</v>
      </c>
      <c r="E543" s="5">
        <v>85</v>
      </c>
      <c r="F543" s="5">
        <v>26</v>
      </c>
      <c r="G543" s="5">
        <v>61.777777780000001</v>
      </c>
      <c r="H543" s="5">
        <v>67.727272729999996</v>
      </c>
      <c r="I543" s="5">
        <v>73.863247860000001</v>
      </c>
      <c r="J543" s="6">
        <v>0.132648925</v>
      </c>
      <c r="K543" s="6">
        <v>0.125119799</v>
      </c>
      <c r="L543" s="6">
        <v>0.25776872499999998</v>
      </c>
      <c r="M543" s="4" t="s">
        <v>1771</v>
      </c>
      <c r="N543" s="4" t="s">
        <v>1772</v>
      </c>
      <c r="O543" s="4" t="s">
        <v>94</v>
      </c>
    </row>
    <row r="544" spans="1:15" x14ac:dyDescent="0.4">
      <c r="A544" s="4" t="s">
        <v>727</v>
      </c>
      <c r="B544" s="4" t="s">
        <v>56</v>
      </c>
      <c r="C544" s="4" t="s">
        <v>9</v>
      </c>
      <c r="D544" s="5">
        <v>87</v>
      </c>
      <c r="E544" s="5">
        <v>85</v>
      </c>
      <c r="F544" s="5">
        <v>26</v>
      </c>
      <c r="G544" s="5">
        <v>61.777777780000001</v>
      </c>
      <c r="H544" s="5">
        <v>67.727272729999996</v>
      </c>
      <c r="I544" s="5">
        <v>73.863247860000001</v>
      </c>
      <c r="J544" s="6">
        <v>0.132648925</v>
      </c>
      <c r="K544" s="6">
        <v>0.125119799</v>
      </c>
      <c r="L544" s="6">
        <v>0.25776872499999998</v>
      </c>
      <c r="M544" s="4" t="s">
        <v>1771</v>
      </c>
      <c r="N544" s="4" t="s">
        <v>1772</v>
      </c>
      <c r="O544" s="4" t="s">
        <v>94</v>
      </c>
    </row>
    <row r="545" spans="1:15" x14ac:dyDescent="0.4">
      <c r="A545" s="4" t="s">
        <v>728</v>
      </c>
      <c r="B545" s="4" t="s">
        <v>19</v>
      </c>
      <c r="C545" s="4" t="s">
        <v>9</v>
      </c>
      <c r="D545" s="5">
        <v>87</v>
      </c>
      <c r="E545" s="5">
        <v>62</v>
      </c>
      <c r="F545" s="5">
        <v>86</v>
      </c>
      <c r="G545" s="5">
        <v>61.777777780000001</v>
      </c>
      <c r="H545" s="5">
        <v>49.266666669999999</v>
      </c>
      <c r="I545" s="5">
        <v>240.24444439999999</v>
      </c>
      <c r="J545" s="6">
        <v>-0.32647611300000001</v>
      </c>
      <c r="K545" s="6">
        <v>2.2858193010000001</v>
      </c>
      <c r="L545" s="6">
        <v>1.9593431880000001</v>
      </c>
      <c r="M545" s="4">
        <v>0</v>
      </c>
      <c r="N545" s="4" t="s">
        <v>1786</v>
      </c>
      <c r="O545" s="4" t="s">
        <v>37</v>
      </c>
    </row>
    <row r="546" spans="1:15" x14ac:dyDescent="0.4">
      <c r="A546" s="4" t="s">
        <v>729</v>
      </c>
      <c r="B546" s="4" t="s">
        <v>8</v>
      </c>
      <c r="C546" s="4" t="s">
        <v>9</v>
      </c>
      <c r="D546" s="5">
        <v>87</v>
      </c>
      <c r="E546" s="5">
        <v>44</v>
      </c>
      <c r="F546" s="5">
        <v>8</v>
      </c>
      <c r="G546" s="5">
        <v>61.777777780000001</v>
      </c>
      <c r="H546" s="5">
        <v>34.710144929999998</v>
      </c>
      <c r="I546" s="5">
        <v>26.336257310000001</v>
      </c>
      <c r="J546" s="6">
        <v>-0.83173058700000002</v>
      </c>
      <c r="K546" s="6">
        <v>-0.39830705300000002</v>
      </c>
      <c r="L546" s="6">
        <v>-1.2300376399999999</v>
      </c>
      <c r="M546" s="4" t="s">
        <v>1945</v>
      </c>
      <c r="N546" s="4" t="s">
        <v>1946</v>
      </c>
      <c r="O546" s="4" t="s">
        <v>230</v>
      </c>
    </row>
    <row r="547" spans="1:15" x14ac:dyDescent="0.4">
      <c r="A547" s="4" t="s">
        <v>730</v>
      </c>
      <c r="B547" s="4" t="s">
        <v>66</v>
      </c>
      <c r="C547" s="4" t="s">
        <v>39</v>
      </c>
      <c r="D547" s="5">
        <v>87</v>
      </c>
      <c r="E547" s="5">
        <v>84</v>
      </c>
      <c r="F547" s="5">
        <v>27</v>
      </c>
      <c r="G547" s="5">
        <v>61.777777780000001</v>
      </c>
      <c r="H547" s="5">
        <v>66.777777779999994</v>
      </c>
      <c r="I547" s="5">
        <v>76.306306309999997</v>
      </c>
      <c r="J547" s="6">
        <v>0.112280108</v>
      </c>
      <c r="K547" s="6">
        <v>0.19243420899999999</v>
      </c>
      <c r="L547" s="6">
        <v>0.30471431700000001</v>
      </c>
      <c r="M547" s="4">
        <v>0</v>
      </c>
      <c r="N547" s="4" t="s">
        <v>2101</v>
      </c>
      <c r="O547" s="4" t="s">
        <v>147</v>
      </c>
    </row>
    <row r="548" spans="1:15" x14ac:dyDescent="0.4">
      <c r="A548" s="4" t="s">
        <v>731</v>
      </c>
      <c r="B548" s="4" t="s">
        <v>399</v>
      </c>
      <c r="C548" s="4" t="s">
        <v>131</v>
      </c>
      <c r="D548" s="5">
        <v>84</v>
      </c>
      <c r="E548" s="5">
        <v>68</v>
      </c>
      <c r="F548" s="5">
        <v>8</v>
      </c>
      <c r="G548" s="5">
        <v>59.794871790000002</v>
      </c>
      <c r="H548" s="5">
        <v>54.435897439999998</v>
      </c>
      <c r="I548" s="5">
        <v>26.336257310000001</v>
      </c>
      <c r="J548" s="6">
        <v>-0.135463417</v>
      </c>
      <c r="K548" s="6">
        <v>-1.0475080059999999</v>
      </c>
      <c r="L548" s="6">
        <v>-1.1829714229999999</v>
      </c>
      <c r="M548" s="4">
        <v>0</v>
      </c>
      <c r="N548" s="4" t="s">
        <v>1724</v>
      </c>
      <c r="O548" s="4" t="s">
        <v>400</v>
      </c>
    </row>
    <row r="549" spans="1:15" x14ac:dyDescent="0.4">
      <c r="A549" s="4" t="s">
        <v>732</v>
      </c>
      <c r="B549" s="4" t="s">
        <v>19</v>
      </c>
      <c r="C549" s="4" t="s">
        <v>9</v>
      </c>
      <c r="D549" s="5">
        <v>84</v>
      </c>
      <c r="E549" s="5">
        <v>74</v>
      </c>
      <c r="F549" s="5">
        <v>12</v>
      </c>
      <c r="G549" s="5">
        <v>59.794871790000002</v>
      </c>
      <c r="H549" s="5">
        <v>58.80392157</v>
      </c>
      <c r="I549" s="5">
        <v>38.104651160000003</v>
      </c>
      <c r="J549" s="6">
        <v>-2.4109388999999998E-2</v>
      </c>
      <c r="K549" s="6">
        <v>-0.625945262</v>
      </c>
      <c r="L549" s="6">
        <v>-0.65005465100000004</v>
      </c>
      <c r="M549" s="4" t="s">
        <v>1782</v>
      </c>
      <c r="N549" s="4" t="s">
        <v>1783</v>
      </c>
      <c r="O549" s="4" t="s">
        <v>37</v>
      </c>
    </row>
    <row r="550" spans="1:15" x14ac:dyDescent="0.4">
      <c r="A550" s="4" t="s">
        <v>733</v>
      </c>
      <c r="B550" s="4" t="s">
        <v>8</v>
      </c>
      <c r="C550" s="4" t="s">
        <v>9</v>
      </c>
      <c r="D550" s="5">
        <v>84</v>
      </c>
      <c r="E550" s="5">
        <v>63</v>
      </c>
      <c r="F550" s="5">
        <v>13</v>
      </c>
      <c r="G550" s="5">
        <v>59.794871790000002</v>
      </c>
      <c r="H550" s="5">
        <v>50.20289855</v>
      </c>
      <c r="I550" s="5">
        <v>41.010256409999997</v>
      </c>
      <c r="J550" s="6">
        <v>-0.25225109600000001</v>
      </c>
      <c r="K550" s="6">
        <v>-0.29178589900000002</v>
      </c>
      <c r="L550" s="6">
        <v>-0.54403699599999999</v>
      </c>
      <c r="M550" s="4">
        <v>0</v>
      </c>
      <c r="N550" s="4" t="s">
        <v>2007</v>
      </c>
      <c r="O550" s="4" t="s">
        <v>74</v>
      </c>
    </row>
    <row r="551" spans="1:15" x14ac:dyDescent="0.4">
      <c r="A551" s="4" t="s">
        <v>732</v>
      </c>
      <c r="B551" s="4" t="s">
        <v>86</v>
      </c>
      <c r="C551" s="4" t="s">
        <v>87</v>
      </c>
      <c r="D551" s="5">
        <v>84</v>
      </c>
      <c r="E551" s="5">
        <v>74</v>
      </c>
      <c r="F551" s="5">
        <v>12</v>
      </c>
      <c r="G551" s="5">
        <v>59.794871790000002</v>
      </c>
      <c r="H551" s="5">
        <v>58.80392157</v>
      </c>
      <c r="I551" s="5">
        <v>38.104651160000003</v>
      </c>
      <c r="J551" s="6">
        <v>-2.4109388999999998E-2</v>
      </c>
      <c r="K551" s="6">
        <v>-0.625945262</v>
      </c>
      <c r="L551" s="6">
        <v>-0.65005465100000004</v>
      </c>
      <c r="M551" s="4" t="s">
        <v>1782</v>
      </c>
      <c r="N551" s="4" t="s">
        <v>1783</v>
      </c>
      <c r="O551" s="4" t="s">
        <v>88</v>
      </c>
    </row>
    <row r="552" spans="1:15" x14ac:dyDescent="0.4">
      <c r="A552" s="4" t="s">
        <v>734</v>
      </c>
      <c r="B552" s="4" t="s">
        <v>12</v>
      </c>
      <c r="C552" s="4" t="s">
        <v>13</v>
      </c>
      <c r="D552" s="5">
        <v>83</v>
      </c>
      <c r="E552" s="5">
        <v>53</v>
      </c>
      <c r="F552" s="5">
        <v>59</v>
      </c>
      <c r="G552" s="5">
        <v>59.074074070000002</v>
      </c>
      <c r="H552" s="5">
        <v>42.263888889999997</v>
      </c>
      <c r="I552" s="5">
        <v>165.4814815</v>
      </c>
      <c r="J552" s="6">
        <v>-0.483099589</v>
      </c>
      <c r="K552" s="6">
        <v>1.9691723510000001</v>
      </c>
      <c r="L552" s="6">
        <v>1.486072762</v>
      </c>
      <c r="M552" s="4" t="s">
        <v>2524</v>
      </c>
      <c r="N552" s="4" t="s">
        <v>2525</v>
      </c>
      <c r="O552" s="4" t="s">
        <v>14</v>
      </c>
    </row>
    <row r="553" spans="1:15" x14ac:dyDescent="0.4">
      <c r="A553" s="4" t="s">
        <v>736</v>
      </c>
      <c r="B553" s="4" t="s">
        <v>8</v>
      </c>
      <c r="C553" s="4" t="s">
        <v>9</v>
      </c>
      <c r="D553" s="5">
        <v>82</v>
      </c>
      <c r="E553" s="5">
        <v>90</v>
      </c>
      <c r="F553" s="5">
        <v>37</v>
      </c>
      <c r="G553" s="5">
        <v>58.518518520000001</v>
      </c>
      <c r="H553" s="5">
        <v>72.233333329999994</v>
      </c>
      <c r="I553" s="5">
        <v>104.50574709999999</v>
      </c>
      <c r="J553" s="6">
        <v>0.30377150200000003</v>
      </c>
      <c r="K553" s="6">
        <v>0.53284562999999996</v>
      </c>
      <c r="L553" s="6">
        <v>0.83661713199999999</v>
      </c>
      <c r="M553" s="4" t="s">
        <v>2021</v>
      </c>
      <c r="N553" s="4" t="s">
        <v>2022</v>
      </c>
      <c r="O553" s="4" t="s">
        <v>107</v>
      </c>
    </row>
    <row r="554" spans="1:15" x14ac:dyDescent="0.4">
      <c r="A554" s="4" t="s">
        <v>737</v>
      </c>
      <c r="B554" s="4" t="s">
        <v>264</v>
      </c>
      <c r="C554" s="4" t="s">
        <v>9</v>
      </c>
      <c r="D554" s="5">
        <v>82</v>
      </c>
      <c r="E554" s="5">
        <v>75</v>
      </c>
      <c r="F554" s="5">
        <v>2</v>
      </c>
      <c r="G554" s="5">
        <v>58.518518520000001</v>
      </c>
      <c r="H554" s="5">
        <v>59.833333330000002</v>
      </c>
      <c r="I554" s="5">
        <v>8.9105691060000005</v>
      </c>
      <c r="J554" s="6">
        <v>3.2056191999999997E-2</v>
      </c>
      <c r="K554" s="6">
        <v>-2.7473599549999999</v>
      </c>
      <c r="L554" s="6">
        <v>-2.7153037630000001</v>
      </c>
      <c r="M554" s="4">
        <v>0</v>
      </c>
      <c r="N554" s="4" t="s">
        <v>2211</v>
      </c>
      <c r="O554" s="4" t="s">
        <v>265</v>
      </c>
    </row>
    <row r="555" spans="1:15" x14ac:dyDescent="0.4">
      <c r="A555" s="4" t="s">
        <v>738</v>
      </c>
      <c r="B555" s="4" t="s">
        <v>440</v>
      </c>
      <c r="C555" s="4" t="s">
        <v>9</v>
      </c>
      <c r="D555" s="5">
        <v>82</v>
      </c>
      <c r="E555" s="5">
        <v>128</v>
      </c>
      <c r="F555" s="5">
        <v>14</v>
      </c>
      <c r="G555" s="5">
        <v>58.518518520000001</v>
      </c>
      <c r="H555" s="5">
        <v>103.08333330000001</v>
      </c>
      <c r="I555" s="5">
        <v>43.355932199999998</v>
      </c>
      <c r="J555" s="6">
        <v>0.81684594300000002</v>
      </c>
      <c r="K555" s="6">
        <v>-1.2495097850000001</v>
      </c>
      <c r="L555" s="6">
        <v>-0.43266384099999999</v>
      </c>
      <c r="M555" s="4" t="s">
        <v>2345</v>
      </c>
      <c r="N555" s="4" t="s">
        <v>2346</v>
      </c>
      <c r="O555" s="4" t="s">
        <v>441</v>
      </c>
    </row>
    <row r="556" spans="1:15" x14ac:dyDescent="0.4">
      <c r="A556" s="4" t="s">
        <v>738</v>
      </c>
      <c r="B556" s="4" t="s">
        <v>440</v>
      </c>
      <c r="C556" s="4" t="s">
        <v>9</v>
      </c>
      <c r="D556" s="5">
        <v>82</v>
      </c>
      <c r="E556" s="5">
        <v>128</v>
      </c>
      <c r="F556" s="5">
        <v>14</v>
      </c>
      <c r="G556" s="5">
        <v>58.518518520000001</v>
      </c>
      <c r="H556" s="5">
        <v>103.08333330000001</v>
      </c>
      <c r="I556" s="5">
        <v>43.355932199999998</v>
      </c>
      <c r="J556" s="6">
        <v>0.81684594300000002</v>
      </c>
      <c r="K556" s="6">
        <v>-1.2495097850000001</v>
      </c>
      <c r="L556" s="6">
        <v>-0.43266384099999999</v>
      </c>
      <c r="M556" s="4" t="s">
        <v>2345</v>
      </c>
      <c r="N556" s="4" t="s">
        <v>2346</v>
      </c>
      <c r="O556" s="4" t="s">
        <v>441</v>
      </c>
    </row>
    <row r="557" spans="1:15" x14ac:dyDescent="0.4">
      <c r="A557" s="4" t="s">
        <v>739</v>
      </c>
      <c r="B557" s="4" t="s">
        <v>26</v>
      </c>
      <c r="C557" s="4" t="s">
        <v>9</v>
      </c>
      <c r="D557" s="5">
        <v>82</v>
      </c>
      <c r="E557" s="5">
        <v>48</v>
      </c>
      <c r="F557" s="5">
        <v>8</v>
      </c>
      <c r="G557" s="5">
        <v>58.518518520000001</v>
      </c>
      <c r="H557" s="5">
        <v>38.135802470000002</v>
      </c>
      <c r="I557" s="5">
        <v>26.336257310000001</v>
      </c>
      <c r="J557" s="6">
        <v>-0.61774718799999995</v>
      </c>
      <c r="K557" s="6">
        <v>-0.53409572199999999</v>
      </c>
      <c r="L557" s="6">
        <v>-1.1518429100000001</v>
      </c>
      <c r="M557" s="4">
        <v>0</v>
      </c>
      <c r="N557" s="4" t="s">
        <v>2408</v>
      </c>
      <c r="O557" s="4" t="s">
        <v>740</v>
      </c>
    </row>
    <row r="558" spans="1:15" x14ac:dyDescent="0.4">
      <c r="A558" s="4" t="s">
        <v>741</v>
      </c>
      <c r="B558" s="4" t="s">
        <v>295</v>
      </c>
      <c r="C558" s="4" t="s">
        <v>9</v>
      </c>
      <c r="D558" s="5">
        <v>81</v>
      </c>
      <c r="E558" s="5">
        <v>81</v>
      </c>
      <c r="F558" s="5">
        <v>7</v>
      </c>
      <c r="G558" s="5">
        <v>57.933333330000004</v>
      </c>
      <c r="H558" s="5">
        <v>64.472222220000006</v>
      </c>
      <c r="I558" s="5">
        <v>23.388489209999999</v>
      </c>
      <c r="J558" s="6">
        <v>0.15428403500000001</v>
      </c>
      <c r="K558" s="6">
        <v>-1.4628790380000001</v>
      </c>
      <c r="L558" s="6">
        <v>-1.308595003</v>
      </c>
      <c r="M558" s="4">
        <v>0</v>
      </c>
      <c r="N558" s="4" t="s">
        <v>2602</v>
      </c>
      <c r="O558" s="4" t="s">
        <v>296</v>
      </c>
    </row>
    <row r="559" spans="1:15" x14ac:dyDescent="0.4">
      <c r="A559" s="4" t="s">
        <v>742</v>
      </c>
      <c r="B559" s="4" t="s">
        <v>31</v>
      </c>
      <c r="C559" s="4" t="s">
        <v>9</v>
      </c>
      <c r="D559" s="5">
        <v>80</v>
      </c>
      <c r="E559" s="5">
        <v>138</v>
      </c>
      <c r="F559" s="5">
        <v>146</v>
      </c>
      <c r="G559" s="5">
        <v>57.129629629999997</v>
      </c>
      <c r="H559" s="5">
        <v>111.5</v>
      </c>
      <c r="I559" s="5">
        <v>359.66666670000001</v>
      </c>
      <c r="J559" s="6">
        <v>0.96473262800000004</v>
      </c>
      <c r="K559" s="6">
        <v>1.689616749</v>
      </c>
      <c r="L559" s="6">
        <v>2.654349377</v>
      </c>
      <c r="M559" s="4">
        <v>0</v>
      </c>
      <c r="N559" s="4" t="s">
        <v>1820</v>
      </c>
      <c r="O559" s="4" t="s">
        <v>32</v>
      </c>
    </row>
    <row r="560" spans="1:15" x14ac:dyDescent="0.4">
      <c r="A560" s="4" t="s">
        <v>743</v>
      </c>
      <c r="B560" s="4" t="s">
        <v>76</v>
      </c>
      <c r="C560" s="4" t="s">
        <v>9</v>
      </c>
      <c r="D560" s="5">
        <v>80</v>
      </c>
      <c r="E560" s="5">
        <v>51</v>
      </c>
      <c r="F560" s="5">
        <v>6</v>
      </c>
      <c r="G560" s="5">
        <v>57.129629629999997</v>
      </c>
      <c r="H560" s="5">
        <v>40.634920630000003</v>
      </c>
      <c r="I560" s="5">
        <v>20.385281389999999</v>
      </c>
      <c r="J560" s="6">
        <v>-0.49151909999999999</v>
      </c>
      <c r="K560" s="6">
        <v>-0.99519220600000002</v>
      </c>
      <c r="L560" s="6">
        <v>-1.4867113059999999</v>
      </c>
      <c r="M560" s="4">
        <v>0</v>
      </c>
      <c r="N560" s="4" t="s">
        <v>2073</v>
      </c>
      <c r="O560" s="4" t="s">
        <v>744</v>
      </c>
    </row>
    <row r="561" spans="1:15" x14ac:dyDescent="0.4">
      <c r="A561" s="4" t="s">
        <v>745</v>
      </c>
      <c r="B561" s="4" t="s">
        <v>76</v>
      </c>
      <c r="C561" s="4" t="s">
        <v>9</v>
      </c>
      <c r="D561" s="5">
        <v>80</v>
      </c>
      <c r="E561" s="5">
        <v>66</v>
      </c>
      <c r="F561" s="5">
        <v>23</v>
      </c>
      <c r="G561" s="5">
        <v>57.129629629999997</v>
      </c>
      <c r="H561" s="5">
        <v>52.888888889999997</v>
      </c>
      <c r="I561" s="5">
        <v>66.258064520000005</v>
      </c>
      <c r="J561" s="6">
        <v>-0.11127450999999999</v>
      </c>
      <c r="K561" s="6">
        <v>0.32513139400000002</v>
      </c>
      <c r="L561" s="6">
        <v>0.213856884</v>
      </c>
      <c r="M561" s="4">
        <v>0</v>
      </c>
      <c r="N561" s="4" t="s">
        <v>2077</v>
      </c>
      <c r="O561" s="4" t="s">
        <v>77</v>
      </c>
    </row>
    <row r="562" spans="1:15" x14ac:dyDescent="0.4">
      <c r="A562" s="4" t="s">
        <v>746</v>
      </c>
      <c r="B562" s="4" t="s">
        <v>170</v>
      </c>
      <c r="C562" s="4" t="s">
        <v>39</v>
      </c>
      <c r="D562" s="5">
        <v>80</v>
      </c>
      <c r="E562" s="5">
        <v>84</v>
      </c>
      <c r="F562" s="5">
        <v>7</v>
      </c>
      <c r="G562" s="5">
        <v>57.129629629999997</v>
      </c>
      <c r="H562" s="5">
        <v>66.777777779999994</v>
      </c>
      <c r="I562" s="5">
        <v>23.388489209999999</v>
      </c>
      <c r="J562" s="6">
        <v>0.22512890699999999</v>
      </c>
      <c r="K562" s="6">
        <v>-1.513569411</v>
      </c>
      <c r="L562" s="6">
        <v>-1.288440504</v>
      </c>
      <c r="M562" s="4" t="s">
        <v>2227</v>
      </c>
      <c r="N562" s="4" t="s">
        <v>2228</v>
      </c>
      <c r="O562" s="4" t="s">
        <v>171</v>
      </c>
    </row>
    <row r="563" spans="1:15" x14ac:dyDescent="0.4">
      <c r="A563" s="4" t="s">
        <v>747</v>
      </c>
      <c r="B563" s="4" t="s">
        <v>166</v>
      </c>
      <c r="C563" s="4" t="s">
        <v>9</v>
      </c>
      <c r="D563" s="5">
        <v>79</v>
      </c>
      <c r="E563" s="5">
        <v>8</v>
      </c>
      <c r="F563" s="5">
        <v>4</v>
      </c>
      <c r="G563" s="5">
        <v>56.111111110000003</v>
      </c>
      <c r="H563" s="5">
        <v>6.0674157299999996</v>
      </c>
      <c r="I563" s="5">
        <v>14.976058930000001</v>
      </c>
      <c r="J563" s="6">
        <v>-3.20913241</v>
      </c>
      <c r="K563" s="6">
        <v>1.303503946</v>
      </c>
      <c r="L563" s="6">
        <v>-1.9056284640000001</v>
      </c>
      <c r="M563" s="4">
        <v>0</v>
      </c>
      <c r="N563" s="4" t="s">
        <v>1697</v>
      </c>
      <c r="O563" s="4" t="s">
        <v>167</v>
      </c>
    </row>
    <row r="564" spans="1:15" x14ac:dyDescent="0.4">
      <c r="A564" s="4" t="s">
        <v>747</v>
      </c>
      <c r="B564" s="4" t="s">
        <v>166</v>
      </c>
      <c r="C564" s="4" t="s">
        <v>9</v>
      </c>
      <c r="D564" s="5">
        <v>79</v>
      </c>
      <c r="E564" s="5">
        <v>8</v>
      </c>
      <c r="F564" s="5">
        <v>4</v>
      </c>
      <c r="G564" s="5">
        <v>56.111111110000003</v>
      </c>
      <c r="H564" s="5">
        <v>6.0674157299999996</v>
      </c>
      <c r="I564" s="5">
        <v>14.976058930000001</v>
      </c>
      <c r="J564" s="6">
        <v>-3.20913241</v>
      </c>
      <c r="K564" s="6">
        <v>1.303503946</v>
      </c>
      <c r="L564" s="6">
        <v>-1.9056284640000001</v>
      </c>
      <c r="M564" s="4">
        <v>0</v>
      </c>
      <c r="N564" s="4" t="s">
        <v>1697</v>
      </c>
      <c r="O564" s="4" t="s">
        <v>167</v>
      </c>
    </row>
    <row r="565" spans="1:15" x14ac:dyDescent="0.4">
      <c r="A565" s="4" t="s">
        <v>748</v>
      </c>
      <c r="B565" s="4" t="s">
        <v>399</v>
      </c>
      <c r="C565" s="4" t="s">
        <v>131</v>
      </c>
      <c r="D565" s="5">
        <v>79</v>
      </c>
      <c r="E565" s="5">
        <v>69</v>
      </c>
      <c r="F565" s="5">
        <v>19</v>
      </c>
      <c r="G565" s="5">
        <v>56.111111110000003</v>
      </c>
      <c r="H565" s="5">
        <v>55.041666669999998</v>
      </c>
      <c r="I565" s="5">
        <v>55.123287670000003</v>
      </c>
      <c r="J565" s="6">
        <v>-2.7762326E-2</v>
      </c>
      <c r="K565" s="6">
        <v>2.1377800000000001E-3</v>
      </c>
      <c r="L565" s="6">
        <v>-2.5624544999999999E-2</v>
      </c>
      <c r="M565" s="4">
        <v>0</v>
      </c>
      <c r="N565" s="4" t="s">
        <v>1726</v>
      </c>
      <c r="O565" s="4" t="s">
        <v>749</v>
      </c>
    </row>
    <row r="566" spans="1:15" x14ac:dyDescent="0.4">
      <c r="A566" s="4" t="s">
        <v>750</v>
      </c>
      <c r="B566" s="4" t="s">
        <v>66</v>
      </c>
      <c r="C566" s="4" t="s">
        <v>39</v>
      </c>
      <c r="D566" s="5">
        <v>79</v>
      </c>
      <c r="E566" s="5">
        <v>100</v>
      </c>
      <c r="F566" s="5">
        <v>15</v>
      </c>
      <c r="G566" s="5">
        <v>56.111111110000003</v>
      </c>
      <c r="H566" s="5">
        <v>80.484848479999997</v>
      </c>
      <c r="I566" s="5">
        <v>45.916666669999998</v>
      </c>
      <c r="J566" s="6">
        <v>0.520430736</v>
      </c>
      <c r="K566" s="6">
        <v>-0.80969930400000001</v>
      </c>
      <c r="L566" s="6">
        <v>-0.289268568</v>
      </c>
      <c r="M566" s="4" t="s">
        <v>2118</v>
      </c>
      <c r="N566" s="4" t="s">
        <v>2124</v>
      </c>
      <c r="O566" s="4" t="s">
        <v>67</v>
      </c>
    </row>
    <row r="567" spans="1:15" x14ac:dyDescent="0.4">
      <c r="A567" s="4" t="s">
        <v>751</v>
      </c>
      <c r="B567" s="4" t="s">
        <v>97</v>
      </c>
      <c r="C567" s="4" t="s">
        <v>9</v>
      </c>
      <c r="D567" s="5">
        <v>79</v>
      </c>
      <c r="E567" s="5">
        <v>86</v>
      </c>
      <c r="F567" s="5">
        <v>7</v>
      </c>
      <c r="G567" s="5">
        <v>56.111111110000003</v>
      </c>
      <c r="H567" s="5">
        <v>68.583333330000002</v>
      </c>
      <c r="I567" s="5">
        <v>23.388489209999999</v>
      </c>
      <c r="J567" s="6">
        <v>0.28957154400000001</v>
      </c>
      <c r="K567" s="6">
        <v>-1.5520593519999999</v>
      </c>
      <c r="L567" s="6">
        <v>-1.2624878079999999</v>
      </c>
      <c r="M567" s="4" t="s">
        <v>2269</v>
      </c>
      <c r="N567" s="4" t="s">
        <v>2270</v>
      </c>
      <c r="O567" s="4" t="s">
        <v>248</v>
      </c>
    </row>
    <row r="568" spans="1:15" x14ac:dyDescent="0.4">
      <c r="A568" s="4" t="s">
        <v>748</v>
      </c>
      <c r="B568" s="4" t="s">
        <v>16</v>
      </c>
      <c r="C568" s="4" t="s">
        <v>9</v>
      </c>
      <c r="D568" s="5">
        <v>79</v>
      </c>
      <c r="E568" s="5">
        <v>69</v>
      </c>
      <c r="F568" s="5">
        <v>19</v>
      </c>
      <c r="G568" s="5">
        <v>56.111111110000003</v>
      </c>
      <c r="H568" s="5">
        <v>55.041666669999998</v>
      </c>
      <c r="I568" s="5">
        <v>55.123287670000003</v>
      </c>
      <c r="J568" s="6">
        <v>-2.7762326E-2</v>
      </c>
      <c r="K568" s="6">
        <v>2.1377800000000001E-3</v>
      </c>
      <c r="L568" s="6">
        <v>-2.5624544999999999E-2</v>
      </c>
      <c r="M568" s="4">
        <v>0</v>
      </c>
      <c r="N568" s="4" t="s">
        <v>1726</v>
      </c>
      <c r="O568" s="4" t="s">
        <v>749</v>
      </c>
    </row>
    <row r="569" spans="1:15" x14ac:dyDescent="0.4">
      <c r="A569" s="4" t="s">
        <v>752</v>
      </c>
      <c r="B569" s="4" t="s">
        <v>49</v>
      </c>
      <c r="C569" s="4" t="s">
        <v>9</v>
      </c>
      <c r="D569" s="5">
        <v>78</v>
      </c>
      <c r="E569" s="5">
        <v>6</v>
      </c>
      <c r="F569" s="5">
        <v>8</v>
      </c>
      <c r="G569" s="5">
        <v>55.611111110000003</v>
      </c>
      <c r="H569" s="5">
        <v>4.6615384620000002</v>
      </c>
      <c r="I569" s="5">
        <v>26.336257310000001</v>
      </c>
      <c r="J569" s="6">
        <v>-3.5764950870000001</v>
      </c>
      <c r="K569" s="6">
        <v>2.4981722610000001</v>
      </c>
      <c r="L569" s="6">
        <v>-1.078322826</v>
      </c>
      <c r="M569" s="4">
        <v>0</v>
      </c>
      <c r="N569" s="4" t="s">
        <v>1594</v>
      </c>
      <c r="O569" s="4" t="s">
        <v>50</v>
      </c>
    </row>
    <row r="570" spans="1:15" x14ac:dyDescent="0.4">
      <c r="A570" s="4" t="s">
        <v>752</v>
      </c>
      <c r="B570" s="4" t="s">
        <v>49</v>
      </c>
      <c r="C570" s="4" t="s">
        <v>9</v>
      </c>
      <c r="D570" s="5">
        <v>78</v>
      </c>
      <c r="E570" s="5">
        <v>6</v>
      </c>
      <c r="F570" s="5">
        <v>8</v>
      </c>
      <c r="G570" s="5">
        <v>55.611111110000003</v>
      </c>
      <c r="H570" s="5">
        <v>4.6615384620000002</v>
      </c>
      <c r="I570" s="5">
        <v>26.336257310000001</v>
      </c>
      <c r="J570" s="6">
        <v>-3.5764950870000001</v>
      </c>
      <c r="K570" s="6">
        <v>2.4981722610000001</v>
      </c>
      <c r="L570" s="6">
        <v>-1.078322826</v>
      </c>
      <c r="M570" s="4">
        <v>0</v>
      </c>
      <c r="N570" s="4" t="s">
        <v>1594</v>
      </c>
      <c r="O570" s="4" t="s">
        <v>50</v>
      </c>
    </row>
    <row r="571" spans="1:15" x14ac:dyDescent="0.4">
      <c r="A571" s="4" t="s">
        <v>753</v>
      </c>
      <c r="B571" s="4" t="s">
        <v>8</v>
      </c>
      <c r="C571" s="4" t="s">
        <v>9</v>
      </c>
      <c r="D571" s="5">
        <v>78</v>
      </c>
      <c r="E571" s="5">
        <v>56</v>
      </c>
      <c r="F571" s="5">
        <v>19</v>
      </c>
      <c r="G571" s="5">
        <v>55.611111110000003</v>
      </c>
      <c r="H571" s="5">
        <v>44.69230769</v>
      </c>
      <c r="I571" s="5">
        <v>55.123287670000003</v>
      </c>
      <c r="J571" s="6">
        <v>-0.31534662200000002</v>
      </c>
      <c r="K571" s="6">
        <v>0.302635396</v>
      </c>
      <c r="L571" s="6">
        <v>-1.2711226000000001E-2</v>
      </c>
      <c r="M571" s="4">
        <v>0</v>
      </c>
      <c r="N571" s="4" t="s">
        <v>1876</v>
      </c>
      <c r="O571" s="4" t="s">
        <v>754</v>
      </c>
    </row>
    <row r="572" spans="1:15" x14ac:dyDescent="0.4">
      <c r="A572" s="4" t="s">
        <v>753</v>
      </c>
      <c r="B572" s="4" t="s">
        <v>101</v>
      </c>
      <c r="C572" s="4" t="s">
        <v>39</v>
      </c>
      <c r="D572" s="5">
        <v>78</v>
      </c>
      <c r="E572" s="5">
        <v>56</v>
      </c>
      <c r="F572" s="5">
        <v>19</v>
      </c>
      <c r="G572" s="5">
        <v>55.611111110000003</v>
      </c>
      <c r="H572" s="5">
        <v>44.69230769</v>
      </c>
      <c r="I572" s="5">
        <v>55.123287670000003</v>
      </c>
      <c r="J572" s="6">
        <v>-0.31534662200000002</v>
      </c>
      <c r="K572" s="6">
        <v>0.302635396</v>
      </c>
      <c r="L572" s="6">
        <v>-1.2711226000000001E-2</v>
      </c>
      <c r="M572" s="4">
        <v>0</v>
      </c>
      <c r="N572" s="4" t="s">
        <v>1876</v>
      </c>
      <c r="O572" s="4" t="s">
        <v>754</v>
      </c>
    </row>
    <row r="573" spans="1:15" x14ac:dyDescent="0.4">
      <c r="A573" s="4" t="s">
        <v>755</v>
      </c>
      <c r="B573" s="4" t="s">
        <v>166</v>
      </c>
      <c r="C573" s="4" t="s">
        <v>9</v>
      </c>
      <c r="D573" s="5">
        <v>77</v>
      </c>
      <c r="E573" s="5">
        <v>32</v>
      </c>
      <c r="F573" s="5">
        <v>3</v>
      </c>
      <c r="G573" s="5">
        <v>54.925925929999998</v>
      </c>
      <c r="H573" s="5">
        <v>25.412698410000001</v>
      </c>
      <c r="I573" s="5">
        <v>12.12021858</v>
      </c>
      <c r="J573" s="6">
        <v>-1.1119377109999999</v>
      </c>
      <c r="K573" s="6">
        <v>-1.0681338570000001</v>
      </c>
      <c r="L573" s="6">
        <v>-2.1800715679999998</v>
      </c>
      <c r="M573" s="4">
        <v>0</v>
      </c>
      <c r="N573" s="4" t="s">
        <v>1667</v>
      </c>
      <c r="O573" s="4" t="s">
        <v>167</v>
      </c>
    </row>
    <row r="574" spans="1:15" x14ac:dyDescent="0.4">
      <c r="A574" s="4" t="s">
        <v>756</v>
      </c>
      <c r="B574" s="4" t="s">
        <v>399</v>
      </c>
      <c r="C574" s="4" t="s">
        <v>131</v>
      </c>
      <c r="D574" s="5">
        <v>77</v>
      </c>
      <c r="E574" s="5">
        <v>67</v>
      </c>
      <c r="F574" s="5">
        <v>18</v>
      </c>
      <c r="G574" s="5">
        <v>54.925925929999998</v>
      </c>
      <c r="H574" s="5">
        <v>53.805555560000002</v>
      </c>
      <c r="I574" s="5">
        <v>52.287878790000001</v>
      </c>
      <c r="J574" s="6">
        <v>-2.9732142999999999E-2</v>
      </c>
      <c r="K574" s="6">
        <v>-4.1278598E-2</v>
      </c>
      <c r="L574" s="6">
        <v>-7.1010741000000002E-2</v>
      </c>
      <c r="M574" s="4">
        <v>0</v>
      </c>
      <c r="N574" s="4" t="s">
        <v>1726</v>
      </c>
      <c r="O574" s="4" t="s">
        <v>749</v>
      </c>
    </row>
    <row r="575" spans="1:15" x14ac:dyDescent="0.4">
      <c r="A575" s="4" t="s">
        <v>757</v>
      </c>
      <c r="B575" s="4" t="s">
        <v>16</v>
      </c>
      <c r="C575" s="4" t="s">
        <v>9</v>
      </c>
      <c r="D575" s="5">
        <v>77</v>
      </c>
      <c r="E575" s="5">
        <v>80</v>
      </c>
      <c r="F575" s="5">
        <v>26</v>
      </c>
      <c r="G575" s="5">
        <v>54.925925929999998</v>
      </c>
      <c r="H575" s="5">
        <v>63.642857139999997</v>
      </c>
      <c r="I575" s="5">
        <v>73.863247860000001</v>
      </c>
      <c r="J575" s="6">
        <v>0.212511319</v>
      </c>
      <c r="K575" s="6">
        <v>0.214858097</v>
      </c>
      <c r="L575" s="6">
        <v>0.427369416</v>
      </c>
      <c r="M575" s="4" t="s">
        <v>2688</v>
      </c>
      <c r="N575" s="4" t="s">
        <v>2689</v>
      </c>
      <c r="O575" s="4" t="s">
        <v>219</v>
      </c>
    </row>
    <row r="576" spans="1:15" x14ac:dyDescent="0.4">
      <c r="A576" s="4" t="s">
        <v>756</v>
      </c>
      <c r="B576" s="4" t="s">
        <v>16</v>
      </c>
      <c r="C576" s="4" t="s">
        <v>9</v>
      </c>
      <c r="D576" s="5">
        <v>77</v>
      </c>
      <c r="E576" s="5">
        <v>67</v>
      </c>
      <c r="F576" s="5">
        <v>18</v>
      </c>
      <c r="G576" s="5">
        <v>54.925925929999998</v>
      </c>
      <c r="H576" s="5">
        <v>53.805555560000002</v>
      </c>
      <c r="I576" s="5">
        <v>52.287878790000001</v>
      </c>
      <c r="J576" s="6">
        <v>-2.9732142999999999E-2</v>
      </c>
      <c r="K576" s="6">
        <v>-4.1278598E-2</v>
      </c>
      <c r="L576" s="6">
        <v>-7.1010741000000002E-2</v>
      </c>
      <c r="M576" s="4">
        <v>0</v>
      </c>
      <c r="N576" s="4" t="s">
        <v>1726</v>
      </c>
      <c r="O576" s="4" t="s">
        <v>749</v>
      </c>
    </row>
    <row r="577" spans="1:15" x14ac:dyDescent="0.4">
      <c r="A577" s="4" t="s">
        <v>758</v>
      </c>
      <c r="B577" s="4" t="s">
        <v>759</v>
      </c>
      <c r="C577" s="4" t="s">
        <v>131</v>
      </c>
      <c r="D577" s="5">
        <v>76</v>
      </c>
      <c r="E577" s="5">
        <v>88</v>
      </c>
      <c r="F577" s="5">
        <v>55</v>
      </c>
      <c r="G577" s="5">
        <v>54.214285709999999</v>
      </c>
      <c r="H577" s="5">
        <v>70.590909089999997</v>
      </c>
      <c r="I577" s="5">
        <v>154.8666667</v>
      </c>
      <c r="J577" s="6">
        <v>0.380809342</v>
      </c>
      <c r="K577" s="6">
        <v>1.1334723470000001</v>
      </c>
      <c r="L577" s="6">
        <v>1.51428169</v>
      </c>
      <c r="M577" s="4" t="s">
        <v>1717</v>
      </c>
      <c r="N577" s="4" t="s">
        <v>1736</v>
      </c>
      <c r="O577" s="4" t="s">
        <v>760</v>
      </c>
    </row>
    <row r="578" spans="1:15" x14ac:dyDescent="0.4">
      <c r="A578" s="4" t="s">
        <v>761</v>
      </c>
      <c r="B578" s="4" t="s">
        <v>8</v>
      </c>
      <c r="C578" s="4" t="s">
        <v>9</v>
      </c>
      <c r="D578" s="5">
        <v>76</v>
      </c>
      <c r="E578" s="5">
        <v>40</v>
      </c>
      <c r="F578" s="5">
        <v>3</v>
      </c>
      <c r="G578" s="5">
        <v>54.214285709999999</v>
      </c>
      <c r="H578" s="5">
        <v>31.802083329999999</v>
      </c>
      <c r="I578" s="5">
        <v>12.12021858</v>
      </c>
      <c r="J578" s="6">
        <v>-0.76955178000000002</v>
      </c>
      <c r="K578" s="6">
        <v>-1.3917055620000001</v>
      </c>
      <c r="L578" s="6">
        <v>-2.1612573410000002</v>
      </c>
      <c r="M578" s="4">
        <v>0</v>
      </c>
      <c r="N578" s="4" t="s">
        <v>1930</v>
      </c>
      <c r="O578" s="4" t="s">
        <v>74</v>
      </c>
    </row>
    <row r="579" spans="1:15" x14ac:dyDescent="0.4">
      <c r="A579" s="4" t="s">
        <v>762</v>
      </c>
      <c r="B579" s="4" t="s">
        <v>264</v>
      </c>
      <c r="C579" s="4" t="s">
        <v>9</v>
      </c>
      <c r="D579" s="5">
        <v>76</v>
      </c>
      <c r="E579" s="5">
        <v>57</v>
      </c>
      <c r="F579" s="5">
        <v>12</v>
      </c>
      <c r="G579" s="5">
        <v>54.214285709999999</v>
      </c>
      <c r="H579" s="5">
        <v>45.454545449999998</v>
      </c>
      <c r="I579" s="5">
        <v>38.104651160000003</v>
      </c>
      <c r="J579" s="6">
        <v>-0.25424848700000002</v>
      </c>
      <c r="K579" s="6">
        <v>-0.25445746299999999</v>
      </c>
      <c r="L579" s="6">
        <v>-0.50870595100000005</v>
      </c>
      <c r="M579" s="4">
        <v>0</v>
      </c>
      <c r="N579" s="4" t="s">
        <v>2214</v>
      </c>
      <c r="O579" s="4" t="s">
        <v>265</v>
      </c>
    </row>
    <row r="580" spans="1:15" x14ac:dyDescent="0.4">
      <c r="A580" s="4" t="s">
        <v>763</v>
      </c>
      <c r="B580" s="4" t="s">
        <v>31</v>
      </c>
      <c r="C580" s="4" t="s">
        <v>9</v>
      </c>
      <c r="D580" s="5">
        <v>75</v>
      </c>
      <c r="E580" s="5">
        <v>59</v>
      </c>
      <c r="F580" s="5">
        <v>22</v>
      </c>
      <c r="G580" s="5">
        <v>53.25</v>
      </c>
      <c r="H580" s="5">
        <v>46.807017539999997</v>
      </c>
      <c r="I580" s="5">
        <v>63.924242419999999</v>
      </c>
      <c r="J580" s="6">
        <v>-0.186056683</v>
      </c>
      <c r="K580" s="6">
        <v>0.44963831599999998</v>
      </c>
      <c r="L580" s="6">
        <v>0.26358163299999998</v>
      </c>
      <c r="M580" s="4">
        <v>0</v>
      </c>
      <c r="N580" s="4" t="s">
        <v>1816</v>
      </c>
      <c r="O580" s="4" t="s">
        <v>32</v>
      </c>
    </row>
    <row r="581" spans="1:15" x14ac:dyDescent="0.4">
      <c r="A581" s="4" t="s">
        <v>764</v>
      </c>
      <c r="B581" s="4" t="s">
        <v>8</v>
      </c>
      <c r="C581" s="4" t="s">
        <v>9</v>
      </c>
      <c r="D581" s="5">
        <v>75</v>
      </c>
      <c r="E581" s="5">
        <v>36</v>
      </c>
      <c r="F581" s="5">
        <v>16</v>
      </c>
      <c r="G581" s="5">
        <v>53.25</v>
      </c>
      <c r="H581" s="5">
        <v>28.666666670000001</v>
      </c>
      <c r="I581" s="5">
        <v>48.316091950000001</v>
      </c>
      <c r="J581" s="6">
        <v>-0.89340736600000004</v>
      </c>
      <c r="K581" s="6">
        <v>0.75312960799999995</v>
      </c>
      <c r="L581" s="6">
        <v>-0.140277758</v>
      </c>
      <c r="M581" s="4">
        <v>0</v>
      </c>
      <c r="N581" s="4" t="s">
        <v>1985</v>
      </c>
      <c r="O581" s="4" t="s">
        <v>74</v>
      </c>
    </row>
    <row r="582" spans="1:15" x14ac:dyDescent="0.4">
      <c r="A582" s="4" t="s">
        <v>765</v>
      </c>
      <c r="B582" s="4" t="s">
        <v>76</v>
      </c>
      <c r="C582" s="4" t="s">
        <v>9</v>
      </c>
      <c r="D582" s="5">
        <v>75</v>
      </c>
      <c r="E582" s="5">
        <v>133</v>
      </c>
      <c r="F582" s="5">
        <v>62</v>
      </c>
      <c r="G582" s="5">
        <v>53.25</v>
      </c>
      <c r="H582" s="5">
        <v>106.7777778</v>
      </c>
      <c r="I582" s="5">
        <v>173.07017540000001</v>
      </c>
      <c r="J582" s="6">
        <v>1.0037579990000001</v>
      </c>
      <c r="K582" s="6">
        <v>0.69674570199999997</v>
      </c>
      <c r="L582" s="6">
        <v>1.7005037009999999</v>
      </c>
      <c r="M582" s="4" t="s">
        <v>2084</v>
      </c>
      <c r="N582" s="4" t="s">
        <v>2085</v>
      </c>
      <c r="O582" s="4" t="s">
        <v>77</v>
      </c>
    </row>
    <row r="583" spans="1:15" x14ac:dyDescent="0.4">
      <c r="A583" s="4" t="s">
        <v>766</v>
      </c>
      <c r="B583" s="4" t="s">
        <v>158</v>
      </c>
      <c r="C583" s="4" t="s">
        <v>154</v>
      </c>
      <c r="D583" s="5">
        <v>74</v>
      </c>
      <c r="E583" s="5">
        <v>50</v>
      </c>
      <c r="F583" s="5">
        <v>8</v>
      </c>
      <c r="G583" s="5">
        <v>52.53846154</v>
      </c>
      <c r="H583" s="5">
        <v>39.742424239999998</v>
      </c>
      <c r="I583" s="5">
        <v>26.336257310000001</v>
      </c>
      <c r="J583" s="6">
        <v>-0.40269407699999998</v>
      </c>
      <c r="K583" s="6">
        <v>-0.59362954199999995</v>
      </c>
      <c r="L583" s="6">
        <v>-0.99632361899999999</v>
      </c>
      <c r="M583" s="4">
        <v>0</v>
      </c>
      <c r="N583" s="4" t="s">
        <v>2451</v>
      </c>
      <c r="O583" s="4" t="s">
        <v>767</v>
      </c>
    </row>
    <row r="584" spans="1:15" x14ac:dyDescent="0.4">
      <c r="A584" s="4" t="s">
        <v>768</v>
      </c>
      <c r="B584" s="4" t="s">
        <v>56</v>
      </c>
      <c r="C584" s="4" t="s">
        <v>9</v>
      </c>
      <c r="D584" s="5">
        <v>72</v>
      </c>
      <c r="E584" s="5">
        <v>52</v>
      </c>
      <c r="F584" s="5">
        <v>75</v>
      </c>
      <c r="G584" s="5">
        <v>51.1875</v>
      </c>
      <c r="H584" s="5">
        <v>41.349206350000003</v>
      </c>
      <c r="I584" s="5">
        <v>210.7826087</v>
      </c>
      <c r="J584" s="6">
        <v>-0.30793190799999998</v>
      </c>
      <c r="K584" s="6">
        <v>2.3498242939999998</v>
      </c>
      <c r="L584" s="6">
        <v>2.0418923859999998</v>
      </c>
      <c r="M584" s="4">
        <v>0</v>
      </c>
      <c r="N584" s="4" t="s">
        <v>1754</v>
      </c>
      <c r="O584" s="4" t="s">
        <v>94</v>
      </c>
    </row>
    <row r="585" spans="1:15" x14ac:dyDescent="0.4">
      <c r="A585" s="4" t="s">
        <v>769</v>
      </c>
      <c r="B585" s="4" t="s">
        <v>436</v>
      </c>
      <c r="C585" s="4" t="s">
        <v>9</v>
      </c>
      <c r="D585" s="5">
        <v>72</v>
      </c>
      <c r="E585" s="5">
        <v>64</v>
      </c>
      <c r="F585" s="5">
        <v>20</v>
      </c>
      <c r="G585" s="5">
        <v>51.1875</v>
      </c>
      <c r="H585" s="5">
        <v>51.072463769999999</v>
      </c>
      <c r="I585" s="5">
        <v>58.302564099999998</v>
      </c>
      <c r="J585" s="6">
        <v>-3.2458890000000001E-3</v>
      </c>
      <c r="K585" s="6">
        <v>0.19101367599999999</v>
      </c>
      <c r="L585" s="6">
        <v>0.18776778699999999</v>
      </c>
      <c r="M585" s="4">
        <v>0</v>
      </c>
      <c r="N585" s="4" t="s">
        <v>1809</v>
      </c>
      <c r="O585" s="4" t="s">
        <v>437</v>
      </c>
    </row>
    <row r="586" spans="1:15" x14ac:dyDescent="0.4">
      <c r="A586" s="4" t="s">
        <v>770</v>
      </c>
      <c r="B586" s="4" t="s">
        <v>123</v>
      </c>
      <c r="C586" s="4" t="s">
        <v>9</v>
      </c>
      <c r="D586" s="5">
        <v>72</v>
      </c>
      <c r="E586" s="5">
        <v>70</v>
      </c>
      <c r="F586" s="5">
        <v>34</v>
      </c>
      <c r="G586" s="5">
        <v>51.1875</v>
      </c>
      <c r="H586" s="5">
        <v>55.848484849999998</v>
      </c>
      <c r="I586" s="5">
        <v>96.008771929999995</v>
      </c>
      <c r="J586" s="6">
        <v>0.125726595</v>
      </c>
      <c r="K586" s="6">
        <v>0.78164808399999997</v>
      </c>
      <c r="L586" s="6">
        <v>0.90737467800000005</v>
      </c>
      <c r="M586" s="4">
        <v>0</v>
      </c>
      <c r="N586" s="4" t="s">
        <v>2657</v>
      </c>
      <c r="O586" s="4" t="s">
        <v>124</v>
      </c>
    </row>
    <row r="587" spans="1:15" x14ac:dyDescent="0.4">
      <c r="A587" s="4" t="s">
        <v>771</v>
      </c>
      <c r="B587" s="4" t="s">
        <v>8</v>
      </c>
      <c r="C587" s="4" t="s">
        <v>9</v>
      </c>
      <c r="D587" s="5">
        <v>71</v>
      </c>
      <c r="E587" s="5">
        <v>57</v>
      </c>
      <c r="F587" s="5">
        <v>12</v>
      </c>
      <c r="G587" s="5">
        <v>50.433333330000004</v>
      </c>
      <c r="H587" s="5">
        <v>45.454545449999998</v>
      </c>
      <c r="I587" s="5">
        <v>38.104651160000003</v>
      </c>
      <c r="J587" s="6">
        <v>-0.149953011</v>
      </c>
      <c r="K587" s="6">
        <v>-0.25445746299999999</v>
      </c>
      <c r="L587" s="6">
        <v>-0.40441047400000002</v>
      </c>
      <c r="M587" s="4" t="s">
        <v>1945</v>
      </c>
      <c r="N587" s="4" t="s">
        <v>1946</v>
      </c>
      <c r="O587" s="4" t="s">
        <v>230</v>
      </c>
    </row>
    <row r="588" spans="1:15" x14ac:dyDescent="0.4">
      <c r="A588" s="4" t="s">
        <v>772</v>
      </c>
      <c r="B588" s="4" t="s">
        <v>110</v>
      </c>
      <c r="C588" s="4" t="s">
        <v>111</v>
      </c>
      <c r="D588" s="5">
        <v>71</v>
      </c>
      <c r="E588" s="5">
        <v>97</v>
      </c>
      <c r="F588" s="5">
        <v>106</v>
      </c>
      <c r="G588" s="5">
        <v>50.433333330000004</v>
      </c>
      <c r="H588" s="5">
        <v>78.071428569999995</v>
      </c>
      <c r="I588" s="5">
        <v>283.66666670000001</v>
      </c>
      <c r="J588" s="6">
        <v>0.63041708699999999</v>
      </c>
      <c r="K588" s="6">
        <v>1.861330057</v>
      </c>
      <c r="L588" s="6">
        <v>2.4917471440000001</v>
      </c>
      <c r="M588" s="4">
        <v>0</v>
      </c>
      <c r="N588" s="4" t="s">
        <v>2304</v>
      </c>
      <c r="O588" s="4" t="s">
        <v>773</v>
      </c>
    </row>
    <row r="589" spans="1:15" x14ac:dyDescent="0.4">
      <c r="A589" s="4" t="s">
        <v>774</v>
      </c>
      <c r="B589" s="4" t="s">
        <v>377</v>
      </c>
      <c r="C589" s="4" t="s">
        <v>378</v>
      </c>
      <c r="D589" s="5">
        <v>70</v>
      </c>
      <c r="E589" s="5">
        <v>109</v>
      </c>
      <c r="F589" s="5">
        <v>48</v>
      </c>
      <c r="G589" s="5">
        <v>49.75438596</v>
      </c>
      <c r="H589" s="5">
        <v>88.074074069999995</v>
      </c>
      <c r="I589" s="5">
        <v>132.9642857</v>
      </c>
      <c r="J589" s="6">
        <v>0.82389369499999998</v>
      </c>
      <c r="K589" s="6">
        <v>0.59424948099999997</v>
      </c>
      <c r="L589" s="6">
        <v>1.4181431760000001</v>
      </c>
      <c r="M589" s="4">
        <v>0</v>
      </c>
      <c r="N589" s="4" t="s">
        <v>1560</v>
      </c>
      <c r="O589" s="4" t="s">
        <v>775</v>
      </c>
    </row>
    <row r="590" spans="1:15" x14ac:dyDescent="0.4">
      <c r="A590" s="4" t="s">
        <v>776</v>
      </c>
      <c r="B590" s="4" t="s">
        <v>66</v>
      </c>
      <c r="C590" s="4" t="s">
        <v>39</v>
      </c>
      <c r="D590" s="5">
        <v>70</v>
      </c>
      <c r="E590" s="5">
        <v>70</v>
      </c>
      <c r="F590" s="5">
        <v>78</v>
      </c>
      <c r="G590" s="5">
        <v>49.75438596</v>
      </c>
      <c r="H590" s="5">
        <v>55.848484849999998</v>
      </c>
      <c r="I590" s="5">
        <v>218.72727269999999</v>
      </c>
      <c r="J590" s="6">
        <v>0.166694433</v>
      </c>
      <c r="K590" s="6">
        <v>1.969543072</v>
      </c>
      <c r="L590" s="6">
        <v>2.136237505</v>
      </c>
      <c r="M590" s="4" t="s">
        <v>2118</v>
      </c>
      <c r="N590" s="4" t="s">
        <v>2119</v>
      </c>
      <c r="O590" s="4" t="s">
        <v>67</v>
      </c>
    </row>
    <row r="591" spans="1:15" x14ac:dyDescent="0.4">
      <c r="A591" s="4" t="s">
        <v>777</v>
      </c>
      <c r="B591" s="4" t="s">
        <v>66</v>
      </c>
      <c r="C591" s="4" t="s">
        <v>39</v>
      </c>
      <c r="D591" s="5">
        <v>70</v>
      </c>
      <c r="E591" s="5">
        <v>38</v>
      </c>
      <c r="F591" s="5">
        <v>31</v>
      </c>
      <c r="G591" s="5">
        <v>49.75438596</v>
      </c>
      <c r="H591" s="5">
        <v>30.126436779999999</v>
      </c>
      <c r="I591" s="5">
        <v>88.180180179999994</v>
      </c>
      <c r="J591" s="6">
        <v>-0.72379366099999998</v>
      </c>
      <c r="K591" s="6">
        <v>1.549424377</v>
      </c>
      <c r="L591" s="6">
        <v>0.82563071700000001</v>
      </c>
      <c r="M591" s="4">
        <v>0</v>
      </c>
      <c r="N591" s="4" t="s">
        <v>2154</v>
      </c>
      <c r="O591" s="4" t="s">
        <v>67</v>
      </c>
    </row>
    <row r="592" spans="1:15" x14ac:dyDescent="0.4">
      <c r="A592" s="4" t="s">
        <v>778</v>
      </c>
      <c r="B592" s="4" t="s">
        <v>436</v>
      </c>
      <c r="C592" s="4" t="s">
        <v>9</v>
      </c>
      <c r="D592" s="5">
        <v>69</v>
      </c>
      <c r="E592" s="5">
        <v>34</v>
      </c>
      <c r="F592" s="5">
        <v>34</v>
      </c>
      <c r="G592" s="5">
        <v>48.825396830000003</v>
      </c>
      <c r="H592" s="5">
        <v>26.868217049999998</v>
      </c>
      <c r="I592" s="5">
        <v>96.008771929999995</v>
      </c>
      <c r="J592" s="6">
        <v>-0.86173118100000001</v>
      </c>
      <c r="K592" s="6">
        <v>1.8372656359999999</v>
      </c>
      <c r="L592" s="6">
        <v>0.97553445500000002</v>
      </c>
      <c r="M592" s="4">
        <v>0</v>
      </c>
      <c r="N592" s="4" t="s">
        <v>1811</v>
      </c>
      <c r="O592" s="4" t="s">
        <v>437</v>
      </c>
    </row>
    <row r="593" spans="1:15" x14ac:dyDescent="0.4">
      <c r="A593" s="4" t="s">
        <v>779</v>
      </c>
      <c r="B593" s="4" t="s">
        <v>8</v>
      </c>
      <c r="C593" s="4" t="s">
        <v>9</v>
      </c>
      <c r="D593" s="5">
        <v>68</v>
      </c>
      <c r="E593" s="5">
        <v>50</v>
      </c>
      <c r="F593" s="5">
        <v>3</v>
      </c>
      <c r="G593" s="5">
        <v>48.333333330000002</v>
      </c>
      <c r="H593" s="5">
        <v>39.742424239999998</v>
      </c>
      <c r="I593" s="5">
        <v>12.12021858</v>
      </c>
      <c r="J593" s="6">
        <v>-0.28233861599999999</v>
      </c>
      <c r="K593" s="6">
        <v>-1.7132641609999999</v>
      </c>
      <c r="L593" s="6">
        <v>-1.995602777</v>
      </c>
      <c r="M593" s="4">
        <v>0</v>
      </c>
      <c r="N593" s="4" t="s">
        <v>1884</v>
      </c>
      <c r="O593" s="4" t="s">
        <v>74</v>
      </c>
    </row>
    <row r="594" spans="1:15" x14ac:dyDescent="0.4">
      <c r="A594" s="4" t="s">
        <v>780</v>
      </c>
      <c r="B594" s="4" t="s">
        <v>16</v>
      </c>
      <c r="C594" s="4" t="s">
        <v>9</v>
      </c>
      <c r="D594" s="5">
        <v>68</v>
      </c>
      <c r="E594" s="5">
        <v>73</v>
      </c>
      <c r="F594" s="5">
        <v>23</v>
      </c>
      <c r="G594" s="5">
        <v>48.333333330000002</v>
      </c>
      <c r="H594" s="5">
        <v>58.133333329999999</v>
      </c>
      <c r="I594" s="5">
        <v>66.258064520000005</v>
      </c>
      <c r="J594" s="6">
        <v>0.26634713999999998</v>
      </c>
      <c r="K594" s="6">
        <v>0.18873042700000001</v>
      </c>
      <c r="L594" s="6">
        <v>0.45507756700000002</v>
      </c>
      <c r="M594" s="4" t="s">
        <v>2731</v>
      </c>
      <c r="N594" s="4" t="s">
        <v>2732</v>
      </c>
      <c r="O594" s="4" t="s">
        <v>17</v>
      </c>
    </row>
    <row r="595" spans="1:15" x14ac:dyDescent="0.4">
      <c r="A595" s="4" t="s">
        <v>780</v>
      </c>
      <c r="B595" s="4" t="s">
        <v>16</v>
      </c>
      <c r="C595" s="4" t="s">
        <v>9</v>
      </c>
      <c r="D595" s="5">
        <v>68</v>
      </c>
      <c r="E595" s="5">
        <v>73</v>
      </c>
      <c r="F595" s="5">
        <v>23</v>
      </c>
      <c r="G595" s="5">
        <v>48.333333330000002</v>
      </c>
      <c r="H595" s="5">
        <v>58.133333329999999</v>
      </c>
      <c r="I595" s="5">
        <v>66.258064520000005</v>
      </c>
      <c r="J595" s="6">
        <v>0.26634713999999998</v>
      </c>
      <c r="K595" s="6">
        <v>0.18873042700000001</v>
      </c>
      <c r="L595" s="6">
        <v>0.45507756700000002</v>
      </c>
      <c r="M595" s="4" t="s">
        <v>2731</v>
      </c>
      <c r="N595" s="4" t="s">
        <v>2732</v>
      </c>
      <c r="O595" s="4" t="s">
        <v>17</v>
      </c>
    </row>
    <row r="596" spans="1:15" x14ac:dyDescent="0.4">
      <c r="A596" s="4" t="s">
        <v>781</v>
      </c>
      <c r="B596" s="4" t="s">
        <v>436</v>
      </c>
      <c r="C596" s="4" t="s">
        <v>9</v>
      </c>
      <c r="D596" s="5">
        <v>67</v>
      </c>
      <c r="E596" s="5">
        <v>19</v>
      </c>
      <c r="F596" s="5">
        <v>6</v>
      </c>
      <c r="G596" s="5">
        <v>47.567901229999997</v>
      </c>
      <c r="H596" s="5">
        <v>14.7751938</v>
      </c>
      <c r="I596" s="5">
        <v>20.385281389999999</v>
      </c>
      <c r="J596" s="6">
        <v>-1.686811319</v>
      </c>
      <c r="K596" s="6">
        <v>0.46435081700000003</v>
      </c>
      <c r="L596" s="6">
        <v>-1.2224605019999999</v>
      </c>
      <c r="M596" s="4">
        <v>0</v>
      </c>
      <c r="N596" s="4" t="s">
        <v>1813</v>
      </c>
      <c r="O596" s="4" t="s">
        <v>437</v>
      </c>
    </row>
    <row r="597" spans="1:15" x14ac:dyDescent="0.4">
      <c r="A597" s="4" t="s">
        <v>782</v>
      </c>
      <c r="B597" s="4" t="s">
        <v>66</v>
      </c>
      <c r="C597" s="4" t="s">
        <v>39</v>
      </c>
      <c r="D597" s="5">
        <v>67</v>
      </c>
      <c r="E597" s="5">
        <v>91</v>
      </c>
      <c r="F597" s="5">
        <v>3</v>
      </c>
      <c r="G597" s="5">
        <v>47.567901229999997</v>
      </c>
      <c r="H597" s="5">
        <v>73.121212119999996</v>
      </c>
      <c r="I597" s="5">
        <v>12.12021858</v>
      </c>
      <c r="J597" s="6">
        <v>0.62030161299999997</v>
      </c>
      <c r="K597" s="6">
        <v>-2.5928742690000002</v>
      </c>
      <c r="L597" s="6">
        <v>-1.9725726560000001</v>
      </c>
      <c r="M597" s="4">
        <v>0</v>
      </c>
      <c r="N597" s="4" t="s">
        <v>2105</v>
      </c>
      <c r="O597" s="4" t="s">
        <v>67</v>
      </c>
    </row>
    <row r="598" spans="1:15" x14ac:dyDescent="0.4">
      <c r="A598" s="4" t="s">
        <v>783</v>
      </c>
      <c r="B598" s="4" t="s">
        <v>66</v>
      </c>
      <c r="C598" s="4" t="s">
        <v>39</v>
      </c>
      <c r="D598" s="5">
        <v>67</v>
      </c>
      <c r="E598" s="5">
        <v>59</v>
      </c>
      <c r="F598" s="5">
        <v>20</v>
      </c>
      <c r="G598" s="5">
        <v>47.567901229999997</v>
      </c>
      <c r="H598" s="5">
        <v>46.807017539999997</v>
      </c>
      <c r="I598" s="5">
        <v>58.302564099999998</v>
      </c>
      <c r="J598" s="6">
        <v>-2.3263531E-2</v>
      </c>
      <c r="K598" s="6">
        <v>0.316834491</v>
      </c>
      <c r="L598" s="6">
        <v>0.29357096100000002</v>
      </c>
      <c r="M598" s="4">
        <v>0</v>
      </c>
      <c r="N598" s="4" t="s">
        <v>2107</v>
      </c>
      <c r="O598" s="4" t="s">
        <v>67</v>
      </c>
    </row>
    <row r="599" spans="1:15" x14ac:dyDescent="0.4">
      <c r="A599" s="4" t="s">
        <v>784</v>
      </c>
      <c r="B599" s="4" t="s">
        <v>496</v>
      </c>
      <c r="C599" s="4" t="s">
        <v>9</v>
      </c>
      <c r="D599" s="5">
        <v>67</v>
      </c>
      <c r="E599" s="5">
        <v>77</v>
      </c>
      <c r="F599" s="5">
        <v>10</v>
      </c>
      <c r="G599" s="5">
        <v>47.567901229999997</v>
      </c>
      <c r="H599" s="5">
        <v>61.431372549999999</v>
      </c>
      <c r="I599" s="5">
        <v>32.309764309999998</v>
      </c>
      <c r="J599" s="6">
        <v>0.36898724500000002</v>
      </c>
      <c r="K599" s="6">
        <v>-0.92700539100000001</v>
      </c>
      <c r="L599" s="6">
        <v>-0.55801814599999999</v>
      </c>
      <c r="M599" s="4" t="s">
        <v>2205</v>
      </c>
      <c r="N599" s="4" t="s">
        <v>2206</v>
      </c>
      <c r="O599" s="4" t="s">
        <v>497</v>
      </c>
    </row>
    <row r="600" spans="1:15" x14ac:dyDescent="0.4">
      <c r="A600" s="4" t="s">
        <v>785</v>
      </c>
      <c r="B600" s="4" t="s">
        <v>16</v>
      </c>
      <c r="C600" s="4" t="s">
        <v>9</v>
      </c>
      <c r="D600" s="5">
        <v>67</v>
      </c>
      <c r="E600" s="5">
        <v>62</v>
      </c>
      <c r="F600" s="5">
        <v>4</v>
      </c>
      <c r="G600" s="5">
        <v>47.567901229999997</v>
      </c>
      <c r="H600" s="5">
        <v>49.266666669999999</v>
      </c>
      <c r="I600" s="5">
        <v>14.976058930000001</v>
      </c>
      <c r="J600" s="6">
        <v>5.0623491E-2</v>
      </c>
      <c r="K600" s="6">
        <v>-1.7179538459999999</v>
      </c>
      <c r="L600" s="6">
        <v>-1.6673303559999999</v>
      </c>
      <c r="M600" s="4" t="s">
        <v>2672</v>
      </c>
      <c r="N600" s="4" t="s">
        <v>2673</v>
      </c>
      <c r="O600" s="4" t="s">
        <v>278</v>
      </c>
    </row>
    <row r="601" spans="1:15" x14ac:dyDescent="0.4">
      <c r="A601" s="4" t="s">
        <v>785</v>
      </c>
      <c r="B601" s="4" t="s">
        <v>16</v>
      </c>
      <c r="C601" s="4" t="s">
        <v>9</v>
      </c>
      <c r="D601" s="5">
        <v>67</v>
      </c>
      <c r="E601" s="5">
        <v>62</v>
      </c>
      <c r="F601" s="5">
        <v>4</v>
      </c>
      <c r="G601" s="5">
        <v>47.567901229999997</v>
      </c>
      <c r="H601" s="5">
        <v>49.266666669999999</v>
      </c>
      <c r="I601" s="5">
        <v>14.976058930000001</v>
      </c>
      <c r="J601" s="6">
        <v>5.0623491E-2</v>
      </c>
      <c r="K601" s="6">
        <v>-1.7179538459999999</v>
      </c>
      <c r="L601" s="6">
        <v>-1.6673303559999999</v>
      </c>
      <c r="M601" s="4" t="s">
        <v>2672</v>
      </c>
      <c r="N601" s="4" t="s">
        <v>2673</v>
      </c>
      <c r="O601" s="4" t="s">
        <v>278</v>
      </c>
    </row>
    <row r="602" spans="1:15" x14ac:dyDescent="0.4">
      <c r="A602" s="4" t="s">
        <v>786</v>
      </c>
      <c r="B602" s="4" t="s">
        <v>56</v>
      </c>
      <c r="C602" s="4" t="s">
        <v>9</v>
      </c>
      <c r="D602" s="5">
        <v>66</v>
      </c>
      <c r="E602" s="5">
        <v>37</v>
      </c>
      <c r="F602" s="5">
        <v>1</v>
      </c>
      <c r="G602" s="5">
        <v>46.604166669999998</v>
      </c>
      <c r="H602" s="5">
        <v>29.4</v>
      </c>
      <c r="I602" s="5">
        <v>5.5679257790000003</v>
      </c>
      <c r="J602" s="6">
        <v>-0.66464279000000004</v>
      </c>
      <c r="K602" s="6">
        <v>-2.4006042700000001</v>
      </c>
      <c r="L602" s="6">
        <v>-3.0652470599999999</v>
      </c>
      <c r="M602" s="4">
        <v>0</v>
      </c>
      <c r="N602" s="4" t="s">
        <v>1774</v>
      </c>
      <c r="O602" s="4" t="s">
        <v>57</v>
      </c>
    </row>
    <row r="603" spans="1:15" x14ac:dyDescent="0.4">
      <c r="A603" s="4" t="s">
        <v>787</v>
      </c>
      <c r="B603" s="4" t="s">
        <v>8</v>
      </c>
      <c r="C603" s="4" t="s">
        <v>9</v>
      </c>
      <c r="D603" s="5">
        <v>66</v>
      </c>
      <c r="E603" s="5">
        <v>101</v>
      </c>
      <c r="F603" s="5">
        <v>75</v>
      </c>
      <c r="G603" s="5">
        <v>46.604166669999998</v>
      </c>
      <c r="H603" s="5">
        <v>81.3</v>
      </c>
      <c r="I603" s="5">
        <v>210.7826087</v>
      </c>
      <c r="J603" s="6">
        <v>0.80279640699999999</v>
      </c>
      <c r="K603" s="6">
        <v>1.37442858</v>
      </c>
      <c r="L603" s="6">
        <v>2.1772249869999998</v>
      </c>
      <c r="M603" s="4">
        <v>0</v>
      </c>
      <c r="N603" s="4" t="s">
        <v>1850</v>
      </c>
      <c r="O603" s="4" t="s">
        <v>361</v>
      </c>
    </row>
    <row r="604" spans="1:15" x14ac:dyDescent="0.4">
      <c r="A604" s="4" t="s">
        <v>788</v>
      </c>
      <c r="B604" s="4" t="s">
        <v>483</v>
      </c>
      <c r="C604" s="4" t="s">
        <v>9</v>
      </c>
      <c r="D604" s="5">
        <v>66</v>
      </c>
      <c r="E604" s="5">
        <v>68</v>
      </c>
      <c r="F604" s="5">
        <v>9</v>
      </c>
      <c r="G604" s="5">
        <v>46.604166669999998</v>
      </c>
      <c r="H604" s="5">
        <v>54.435897439999998</v>
      </c>
      <c r="I604" s="5">
        <v>29.274999999999999</v>
      </c>
      <c r="J604" s="6">
        <v>0.22409939700000001</v>
      </c>
      <c r="K604" s="6">
        <v>-0.89488917099999998</v>
      </c>
      <c r="L604" s="6">
        <v>-0.67078977500000003</v>
      </c>
      <c r="M604" s="4">
        <v>0</v>
      </c>
      <c r="N604" s="4" t="s">
        <v>2324</v>
      </c>
      <c r="O604" s="4" t="s">
        <v>484</v>
      </c>
    </row>
    <row r="605" spans="1:15" x14ac:dyDescent="0.4">
      <c r="A605" s="4" t="s">
        <v>788</v>
      </c>
      <c r="B605" s="4" t="s">
        <v>192</v>
      </c>
      <c r="C605" s="4" t="s">
        <v>9</v>
      </c>
      <c r="D605" s="5">
        <v>66</v>
      </c>
      <c r="E605" s="5">
        <v>68</v>
      </c>
      <c r="F605" s="5">
        <v>9</v>
      </c>
      <c r="G605" s="5">
        <v>46.604166669999998</v>
      </c>
      <c r="H605" s="5">
        <v>54.435897439999998</v>
      </c>
      <c r="I605" s="5">
        <v>29.274999999999999</v>
      </c>
      <c r="J605" s="6">
        <v>0.22409939700000001</v>
      </c>
      <c r="K605" s="6">
        <v>-0.89488917099999998</v>
      </c>
      <c r="L605" s="6">
        <v>-0.67078977500000003</v>
      </c>
      <c r="M605" s="4">
        <v>0</v>
      </c>
      <c r="N605" s="4" t="s">
        <v>2324</v>
      </c>
      <c r="O605" s="4" t="s">
        <v>484</v>
      </c>
    </row>
    <row r="606" spans="1:15" x14ac:dyDescent="0.4">
      <c r="A606" s="4" t="s">
        <v>789</v>
      </c>
      <c r="B606" s="4" t="s">
        <v>8</v>
      </c>
      <c r="C606" s="4" t="s">
        <v>9</v>
      </c>
      <c r="D606" s="5">
        <v>64</v>
      </c>
      <c r="E606" s="5">
        <v>27</v>
      </c>
      <c r="F606" s="5">
        <v>15</v>
      </c>
      <c r="G606" s="5">
        <v>45.222222219999999</v>
      </c>
      <c r="H606" s="5">
        <v>21.316239320000001</v>
      </c>
      <c r="I606" s="5">
        <v>45.916666669999998</v>
      </c>
      <c r="J606" s="6">
        <v>-1.085078953</v>
      </c>
      <c r="K606" s="6">
        <v>1.1070649779999999</v>
      </c>
      <c r="L606" s="6">
        <v>2.1986024999999999E-2</v>
      </c>
      <c r="M606" s="4" t="s">
        <v>1908</v>
      </c>
      <c r="N606" s="4" t="s">
        <v>1909</v>
      </c>
      <c r="O606" s="4" t="s">
        <v>74</v>
      </c>
    </row>
    <row r="607" spans="1:15" x14ac:dyDescent="0.4">
      <c r="A607" s="4" t="s">
        <v>790</v>
      </c>
      <c r="B607" s="4" t="s">
        <v>12</v>
      </c>
      <c r="C607" s="4" t="s">
        <v>13</v>
      </c>
      <c r="D607" s="5">
        <v>64</v>
      </c>
      <c r="E607" s="5">
        <v>12</v>
      </c>
      <c r="F607" s="5">
        <v>1</v>
      </c>
      <c r="G607" s="5">
        <v>45.222222219999999</v>
      </c>
      <c r="H607" s="5">
        <v>9.2347417840000006</v>
      </c>
      <c r="I607" s="5">
        <v>5.5679257790000003</v>
      </c>
      <c r="J607" s="6">
        <v>-2.2918883609999998</v>
      </c>
      <c r="K607" s="6">
        <v>-0.72993164200000005</v>
      </c>
      <c r="L607" s="6">
        <v>-3.0218200030000002</v>
      </c>
      <c r="M607" s="4">
        <v>0</v>
      </c>
      <c r="N607" s="4" t="s">
        <v>2497</v>
      </c>
      <c r="O607" s="4" t="s">
        <v>330</v>
      </c>
    </row>
    <row r="608" spans="1:15" x14ac:dyDescent="0.4">
      <c r="A608" s="4" t="s">
        <v>791</v>
      </c>
      <c r="B608" s="4" t="s">
        <v>16</v>
      </c>
      <c r="C608" s="4" t="s">
        <v>9</v>
      </c>
      <c r="D608" s="5">
        <v>63</v>
      </c>
      <c r="E608" s="5">
        <v>63</v>
      </c>
      <c r="F608" s="5">
        <v>7</v>
      </c>
      <c r="G608" s="5">
        <v>44.142857139999997</v>
      </c>
      <c r="H608" s="5">
        <v>50.20289855</v>
      </c>
      <c r="I608" s="5">
        <v>23.388489209999999</v>
      </c>
      <c r="J608" s="6">
        <v>0.18559065199999999</v>
      </c>
      <c r="K608" s="6">
        <v>-1.10197199</v>
      </c>
      <c r="L608" s="6">
        <v>-0.91638133799999999</v>
      </c>
      <c r="M608" s="4" t="s">
        <v>2791</v>
      </c>
      <c r="N608" s="4" t="s">
        <v>2792</v>
      </c>
      <c r="O608" s="4" t="s">
        <v>17</v>
      </c>
    </row>
    <row r="609" spans="1:15" x14ac:dyDescent="0.4">
      <c r="A609" s="4" t="s">
        <v>792</v>
      </c>
      <c r="B609" s="4" t="s">
        <v>377</v>
      </c>
      <c r="C609" s="4" t="s">
        <v>378</v>
      </c>
      <c r="D609" s="5">
        <v>61</v>
      </c>
      <c r="E609" s="5">
        <v>102</v>
      </c>
      <c r="F609" s="5">
        <v>55</v>
      </c>
      <c r="G609" s="5">
        <v>42.888888889999997</v>
      </c>
      <c r="H609" s="5">
        <v>82</v>
      </c>
      <c r="I609" s="5">
        <v>154.8666667</v>
      </c>
      <c r="J609" s="6">
        <v>0.93501996899999995</v>
      </c>
      <c r="K609" s="6">
        <v>0.91733083900000001</v>
      </c>
      <c r="L609" s="6">
        <v>1.8523508070000001</v>
      </c>
      <c r="M609" s="4">
        <v>0</v>
      </c>
      <c r="N609" s="4" t="s">
        <v>1559</v>
      </c>
      <c r="O609" s="4" t="s">
        <v>379</v>
      </c>
    </row>
    <row r="610" spans="1:15" x14ac:dyDescent="0.4">
      <c r="A610" s="4" t="s">
        <v>793</v>
      </c>
      <c r="B610" s="4" t="s">
        <v>166</v>
      </c>
      <c r="C610" s="4" t="s">
        <v>9</v>
      </c>
      <c r="D610" s="5">
        <v>61</v>
      </c>
      <c r="E610" s="5">
        <v>52</v>
      </c>
      <c r="F610" s="5">
        <v>19</v>
      </c>
      <c r="G610" s="5">
        <v>42.888888889999997</v>
      </c>
      <c r="H610" s="5">
        <v>41.349206350000003</v>
      </c>
      <c r="I610" s="5">
        <v>55.123287670000003</v>
      </c>
      <c r="J610" s="6">
        <v>-5.2744302E-2</v>
      </c>
      <c r="K610" s="6">
        <v>0.41480229699999999</v>
      </c>
      <c r="L610" s="6">
        <v>0.36205799500000002</v>
      </c>
      <c r="M610" s="4">
        <v>0</v>
      </c>
      <c r="N610" s="4" t="s">
        <v>1671</v>
      </c>
      <c r="O610" s="4" t="s">
        <v>167</v>
      </c>
    </row>
    <row r="611" spans="1:15" x14ac:dyDescent="0.4">
      <c r="A611" s="4" t="s">
        <v>794</v>
      </c>
      <c r="B611" s="4" t="s">
        <v>76</v>
      </c>
      <c r="C611" s="4" t="s">
        <v>9</v>
      </c>
      <c r="D611" s="5">
        <v>61</v>
      </c>
      <c r="E611" s="5">
        <v>75</v>
      </c>
      <c r="F611" s="5">
        <v>115</v>
      </c>
      <c r="G611" s="5">
        <v>42.888888889999997</v>
      </c>
      <c r="H611" s="5">
        <v>59.833333330000002</v>
      </c>
      <c r="I611" s="5">
        <v>302.56666669999998</v>
      </c>
      <c r="J611" s="6">
        <v>0.48034549700000001</v>
      </c>
      <c r="K611" s="6">
        <v>2.3382317129999999</v>
      </c>
      <c r="L611" s="6">
        <v>2.818577211</v>
      </c>
      <c r="M611" s="4">
        <v>0</v>
      </c>
      <c r="N611" s="4" t="s">
        <v>2077</v>
      </c>
      <c r="O611" s="4" t="s">
        <v>77</v>
      </c>
    </row>
    <row r="612" spans="1:15" x14ac:dyDescent="0.4">
      <c r="A612" s="4" t="s">
        <v>794</v>
      </c>
      <c r="B612" s="4" t="s">
        <v>76</v>
      </c>
      <c r="C612" s="4" t="s">
        <v>9</v>
      </c>
      <c r="D612" s="5">
        <v>61</v>
      </c>
      <c r="E612" s="5">
        <v>75</v>
      </c>
      <c r="F612" s="5">
        <v>115</v>
      </c>
      <c r="G612" s="5">
        <v>42.888888889999997</v>
      </c>
      <c r="H612" s="5">
        <v>59.833333330000002</v>
      </c>
      <c r="I612" s="5">
        <v>302.56666669999998</v>
      </c>
      <c r="J612" s="6">
        <v>0.48034549700000001</v>
      </c>
      <c r="K612" s="6">
        <v>2.3382317129999999</v>
      </c>
      <c r="L612" s="6">
        <v>2.818577211</v>
      </c>
      <c r="M612" s="4">
        <v>0</v>
      </c>
      <c r="N612" s="4" t="s">
        <v>2077</v>
      </c>
      <c r="O612" s="4" t="s">
        <v>77</v>
      </c>
    </row>
    <row r="613" spans="1:15" x14ac:dyDescent="0.4">
      <c r="A613" s="4" t="s">
        <v>796</v>
      </c>
      <c r="B613" s="4" t="s">
        <v>157</v>
      </c>
      <c r="C613" s="4" t="s">
        <v>9</v>
      </c>
      <c r="D613" s="5">
        <v>61</v>
      </c>
      <c r="E613" s="5">
        <v>55</v>
      </c>
      <c r="F613" s="5">
        <v>10</v>
      </c>
      <c r="G613" s="5">
        <v>42.888888889999997</v>
      </c>
      <c r="H613" s="5">
        <v>43.793650790000001</v>
      </c>
      <c r="I613" s="5">
        <v>32.309764309999998</v>
      </c>
      <c r="J613" s="6">
        <v>3.0117781999999999E-2</v>
      </c>
      <c r="K613" s="6">
        <v>-0.43875149600000002</v>
      </c>
      <c r="L613" s="6">
        <v>-0.40863371399999998</v>
      </c>
      <c r="M613" s="4">
        <v>0</v>
      </c>
      <c r="N613" s="4" t="s">
        <v>2425</v>
      </c>
      <c r="O613" s="4" t="s">
        <v>797</v>
      </c>
    </row>
    <row r="614" spans="1:15" x14ac:dyDescent="0.4">
      <c r="A614" s="4" t="s">
        <v>798</v>
      </c>
      <c r="B614" s="4" t="s">
        <v>66</v>
      </c>
      <c r="C614" s="4" t="s">
        <v>39</v>
      </c>
      <c r="D614" s="5">
        <v>59</v>
      </c>
      <c r="E614" s="5">
        <v>58</v>
      </c>
      <c r="F614" s="5">
        <v>3</v>
      </c>
      <c r="G614" s="5">
        <v>41.333333330000002</v>
      </c>
      <c r="H614" s="5">
        <v>46.055555560000002</v>
      </c>
      <c r="I614" s="5">
        <v>12.12021858</v>
      </c>
      <c r="J614" s="6">
        <v>0.15606948000000001</v>
      </c>
      <c r="K614" s="6">
        <v>-1.925959478</v>
      </c>
      <c r="L614" s="6">
        <v>-1.769889998</v>
      </c>
      <c r="M614" s="4">
        <v>0</v>
      </c>
      <c r="N614" s="4" t="s">
        <v>2110</v>
      </c>
      <c r="O614" s="4" t="s">
        <v>67</v>
      </c>
    </row>
    <row r="615" spans="1:15" x14ac:dyDescent="0.4">
      <c r="A615" s="4" t="s">
        <v>800</v>
      </c>
      <c r="B615" s="4" t="s">
        <v>76</v>
      </c>
      <c r="C615" s="4" t="s">
        <v>9</v>
      </c>
      <c r="D615" s="5">
        <v>58</v>
      </c>
      <c r="E615" s="5">
        <v>57</v>
      </c>
      <c r="F615" s="5">
        <v>2</v>
      </c>
      <c r="G615" s="5">
        <v>40.683333330000004</v>
      </c>
      <c r="H615" s="5">
        <v>45.454545449999998</v>
      </c>
      <c r="I615" s="5">
        <v>8.9105691060000005</v>
      </c>
      <c r="J615" s="6">
        <v>0.15998668199999999</v>
      </c>
      <c r="K615" s="6">
        <v>-2.3508350880000002</v>
      </c>
      <c r="L615" s="6">
        <v>-2.1908484069999998</v>
      </c>
      <c r="M615" s="4">
        <v>0</v>
      </c>
      <c r="N615" s="4" t="s">
        <v>2054</v>
      </c>
      <c r="O615" s="4" t="s">
        <v>77</v>
      </c>
    </row>
    <row r="616" spans="1:15" x14ac:dyDescent="0.4">
      <c r="A616" s="4" t="s">
        <v>802</v>
      </c>
      <c r="B616" s="4" t="s">
        <v>295</v>
      </c>
      <c r="C616" s="4" t="s">
        <v>9</v>
      </c>
      <c r="D616" s="5">
        <v>58</v>
      </c>
      <c r="E616" s="5">
        <v>48</v>
      </c>
      <c r="F616" s="5">
        <v>9</v>
      </c>
      <c r="G616" s="5">
        <v>40.683333330000004</v>
      </c>
      <c r="H616" s="5">
        <v>38.135802470000002</v>
      </c>
      <c r="I616" s="5">
        <v>29.274999999999999</v>
      </c>
      <c r="J616" s="6">
        <v>-9.3291831000000006E-2</v>
      </c>
      <c r="K616" s="6">
        <v>-0.38147688699999999</v>
      </c>
      <c r="L616" s="6">
        <v>-0.47476871900000001</v>
      </c>
      <c r="M616" s="4">
        <v>0</v>
      </c>
      <c r="N616" s="4" t="s">
        <v>2596</v>
      </c>
      <c r="O616" s="4" t="s">
        <v>803</v>
      </c>
    </row>
    <row r="617" spans="1:15" x14ac:dyDescent="0.4">
      <c r="A617" s="4" t="s">
        <v>804</v>
      </c>
      <c r="B617" s="4" t="s">
        <v>49</v>
      </c>
      <c r="C617" s="4" t="s">
        <v>9</v>
      </c>
      <c r="D617" s="5">
        <v>57</v>
      </c>
      <c r="E617" s="5">
        <v>35</v>
      </c>
      <c r="F617" s="5">
        <v>23</v>
      </c>
      <c r="G617" s="5">
        <v>39.944444439999998</v>
      </c>
      <c r="H617" s="5">
        <v>27.871794869999999</v>
      </c>
      <c r="I617" s="5">
        <v>66.258064520000005</v>
      </c>
      <c r="J617" s="6">
        <v>-0.51918895300000001</v>
      </c>
      <c r="K617" s="6">
        <v>1.24929015</v>
      </c>
      <c r="L617" s="6">
        <v>0.73010119699999998</v>
      </c>
      <c r="M617" s="4" t="s">
        <v>1596</v>
      </c>
      <c r="N617" s="4" t="s">
        <v>1597</v>
      </c>
      <c r="O617" s="4" t="s">
        <v>50</v>
      </c>
    </row>
    <row r="618" spans="1:15" x14ac:dyDescent="0.4">
      <c r="A618" s="4" t="s">
        <v>804</v>
      </c>
      <c r="B618" s="4" t="s">
        <v>49</v>
      </c>
      <c r="C618" s="4" t="s">
        <v>9</v>
      </c>
      <c r="D618" s="5">
        <v>57</v>
      </c>
      <c r="E618" s="5">
        <v>35</v>
      </c>
      <c r="F618" s="5">
        <v>23</v>
      </c>
      <c r="G618" s="5">
        <v>39.944444439999998</v>
      </c>
      <c r="H618" s="5">
        <v>27.871794869999999</v>
      </c>
      <c r="I618" s="5">
        <v>66.258064520000005</v>
      </c>
      <c r="J618" s="6">
        <v>-0.51918895300000001</v>
      </c>
      <c r="K618" s="6">
        <v>1.24929015</v>
      </c>
      <c r="L618" s="6">
        <v>0.73010119699999998</v>
      </c>
      <c r="M618" s="4" t="s">
        <v>1596</v>
      </c>
      <c r="N618" s="4" t="s">
        <v>1597</v>
      </c>
      <c r="O618" s="4" t="s">
        <v>50</v>
      </c>
    </row>
    <row r="619" spans="1:15" x14ac:dyDescent="0.4">
      <c r="A619" s="4" t="s">
        <v>804</v>
      </c>
      <c r="B619" s="4" t="s">
        <v>49</v>
      </c>
      <c r="C619" s="4" t="s">
        <v>9</v>
      </c>
      <c r="D619" s="5">
        <v>57</v>
      </c>
      <c r="E619" s="5">
        <v>35</v>
      </c>
      <c r="F619" s="5">
        <v>23</v>
      </c>
      <c r="G619" s="5">
        <v>39.944444439999998</v>
      </c>
      <c r="H619" s="5">
        <v>27.871794869999999</v>
      </c>
      <c r="I619" s="5">
        <v>66.258064520000005</v>
      </c>
      <c r="J619" s="6">
        <v>-0.51918895300000001</v>
      </c>
      <c r="K619" s="6">
        <v>1.24929015</v>
      </c>
      <c r="L619" s="6">
        <v>0.73010119699999998</v>
      </c>
      <c r="M619" s="4" t="s">
        <v>1596</v>
      </c>
      <c r="N619" s="4" t="s">
        <v>1597</v>
      </c>
      <c r="O619" s="4" t="s">
        <v>50</v>
      </c>
    </row>
    <row r="620" spans="1:15" x14ac:dyDescent="0.4">
      <c r="A620" s="4" t="s">
        <v>805</v>
      </c>
      <c r="B620" s="4" t="s">
        <v>436</v>
      </c>
      <c r="C620" s="4" t="s">
        <v>9</v>
      </c>
      <c r="D620" s="5">
        <v>57</v>
      </c>
      <c r="E620" s="5">
        <v>49</v>
      </c>
      <c r="F620" s="5">
        <v>16</v>
      </c>
      <c r="G620" s="5">
        <v>39.944444439999998</v>
      </c>
      <c r="H620" s="5">
        <v>38.941176470000002</v>
      </c>
      <c r="I620" s="5">
        <v>48.316091950000001</v>
      </c>
      <c r="J620" s="6">
        <v>-3.6698393000000003E-2</v>
      </c>
      <c r="K620" s="6">
        <v>0.31120729600000002</v>
      </c>
      <c r="L620" s="6">
        <v>0.27450890300000003</v>
      </c>
      <c r="M620" s="4">
        <v>0</v>
      </c>
      <c r="N620" s="4" t="s">
        <v>1806</v>
      </c>
      <c r="O620" s="4" t="s">
        <v>437</v>
      </c>
    </row>
    <row r="621" spans="1:15" x14ac:dyDescent="0.4">
      <c r="A621" s="4" t="s">
        <v>806</v>
      </c>
      <c r="B621" s="4" t="s">
        <v>8</v>
      </c>
      <c r="C621" s="4" t="s">
        <v>9</v>
      </c>
      <c r="D621" s="5">
        <v>57</v>
      </c>
      <c r="E621" s="5">
        <v>71</v>
      </c>
      <c r="F621" s="5">
        <v>60</v>
      </c>
      <c r="G621" s="5">
        <v>39.944444439999998</v>
      </c>
      <c r="H621" s="5">
        <v>56.642857139999997</v>
      </c>
      <c r="I621" s="5">
        <v>168.38095240000001</v>
      </c>
      <c r="J621" s="6">
        <v>0.50389917500000003</v>
      </c>
      <c r="K621" s="6">
        <v>1.571763003</v>
      </c>
      <c r="L621" s="6">
        <v>2.075662178</v>
      </c>
      <c r="M621" s="4">
        <v>0</v>
      </c>
      <c r="N621" s="4" t="s">
        <v>1848</v>
      </c>
      <c r="O621" s="4" t="s">
        <v>74</v>
      </c>
    </row>
    <row r="622" spans="1:15" x14ac:dyDescent="0.4">
      <c r="A622" s="4" t="s">
        <v>807</v>
      </c>
      <c r="B622" s="4" t="s">
        <v>8</v>
      </c>
      <c r="C622" s="4" t="s">
        <v>9</v>
      </c>
      <c r="D622" s="5">
        <v>57</v>
      </c>
      <c r="E622" s="5">
        <v>58</v>
      </c>
      <c r="F622" s="5">
        <v>39</v>
      </c>
      <c r="G622" s="5">
        <v>39.944444439999998</v>
      </c>
      <c r="H622" s="5">
        <v>46.055555560000002</v>
      </c>
      <c r="I622" s="5">
        <v>109.64102560000001</v>
      </c>
      <c r="J622" s="6">
        <v>0.205380331</v>
      </c>
      <c r="K622" s="6">
        <v>1.251340629</v>
      </c>
      <c r="L622" s="6">
        <v>1.45672096</v>
      </c>
      <c r="M622" s="4" t="s">
        <v>1939</v>
      </c>
      <c r="N622" s="4" t="s">
        <v>1940</v>
      </c>
      <c r="O622" s="4" t="s">
        <v>583</v>
      </c>
    </row>
    <row r="623" spans="1:15" x14ac:dyDescent="0.4">
      <c r="A623" s="4" t="s">
        <v>808</v>
      </c>
      <c r="B623" s="4" t="s">
        <v>8</v>
      </c>
      <c r="C623" s="4" t="s">
        <v>9</v>
      </c>
      <c r="D623" s="5">
        <v>57</v>
      </c>
      <c r="E623" s="5">
        <v>57</v>
      </c>
      <c r="F623" s="5">
        <v>3</v>
      </c>
      <c r="G623" s="5">
        <v>39.944444439999998</v>
      </c>
      <c r="H623" s="5">
        <v>45.454545449999998</v>
      </c>
      <c r="I623" s="5">
        <v>12.12021858</v>
      </c>
      <c r="J623" s="6">
        <v>0.186429707</v>
      </c>
      <c r="K623" s="6">
        <v>-1.9070088540000001</v>
      </c>
      <c r="L623" s="6">
        <v>-1.720579147</v>
      </c>
      <c r="M623" s="4" t="s">
        <v>2021</v>
      </c>
      <c r="N623" s="4" t="s">
        <v>2022</v>
      </c>
      <c r="O623" s="4" t="s">
        <v>107</v>
      </c>
    </row>
    <row r="624" spans="1:15" x14ac:dyDescent="0.4">
      <c r="A624" s="4" t="s">
        <v>807</v>
      </c>
      <c r="B624" s="4" t="s">
        <v>76</v>
      </c>
      <c r="C624" s="4" t="s">
        <v>9</v>
      </c>
      <c r="D624" s="5">
        <v>57</v>
      </c>
      <c r="E624" s="5">
        <v>58</v>
      </c>
      <c r="F624" s="5">
        <v>39</v>
      </c>
      <c r="G624" s="5">
        <v>39.944444439999998</v>
      </c>
      <c r="H624" s="5">
        <v>46.055555560000002</v>
      </c>
      <c r="I624" s="5">
        <v>109.64102560000001</v>
      </c>
      <c r="J624" s="6">
        <v>0.205380331</v>
      </c>
      <c r="K624" s="6">
        <v>1.251340629</v>
      </c>
      <c r="L624" s="6">
        <v>1.45672096</v>
      </c>
      <c r="M624" s="4" t="s">
        <v>1939</v>
      </c>
      <c r="N624" s="4" t="s">
        <v>1940</v>
      </c>
      <c r="O624" s="4" t="s">
        <v>583</v>
      </c>
    </row>
    <row r="625" spans="1:15" x14ac:dyDescent="0.4">
      <c r="A625" s="4" t="s">
        <v>809</v>
      </c>
      <c r="B625" s="4" t="s">
        <v>133</v>
      </c>
      <c r="C625" s="4" t="s">
        <v>134</v>
      </c>
      <c r="D625" s="5">
        <v>57</v>
      </c>
      <c r="E625" s="5">
        <v>38</v>
      </c>
      <c r="F625" s="5">
        <v>6</v>
      </c>
      <c r="G625" s="5">
        <v>39.944444439999998</v>
      </c>
      <c r="H625" s="5">
        <v>30.126436779999999</v>
      </c>
      <c r="I625" s="5">
        <v>20.385281389999999</v>
      </c>
      <c r="J625" s="6">
        <v>-0.40696481699999998</v>
      </c>
      <c r="K625" s="6">
        <v>-0.56350217700000005</v>
      </c>
      <c r="L625" s="6">
        <v>-0.97046699300000006</v>
      </c>
      <c r="M625" s="4">
        <v>0</v>
      </c>
      <c r="N625" s="4" t="s">
        <v>2364</v>
      </c>
      <c r="O625" s="4" t="s">
        <v>628</v>
      </c>
    </row>
    <row r="626" spans="1:15" x14ac:dyDescent="0.4">
      <c r="A626" s="4" t="s">
        <v>810</v>
      </c>
      <c r="B626" s="4" t="s">
        <v>16</v>
      </c>
      <c r="C626" s="4" t="s">
        <v>9</v>
      </c>
      <c r="D626" s="5">
        <v>57</v>
      </c>
      <c r="E626" s="5">
        <v>60</v>
      </c>
      <c r="F626" s="5">
        <v>7</v>
      </c>
      <c r="G626" s="5">
        <v>39.944444439999998</v>
      </c>
      <c r="H626" s="5">
        <v>47.666666669999998</v>
      </c>
      <c r="I626" s="5">
        <v>23.388489209999999</v>
      </c>
      <c r="J626" s="6">
        <v>0.25498587700000003</v>
      </c>
      <c r="K626" s="6">
        <v>-1.0271820679999999</v>
      </c>
      <c r="L626" s="6">
        <v>-0.77219619100000003</v>
      </c>
      <c r="M626" s="4">
        <v>0</v>
      </c>
      <c r="N626" s="4" t="s">
        <v>2802</v>
      </c>
      <c r="O626" s="4" t="s">
        <v>278</v>
      </c>
    </row>
    <row r="627" spans="1:15" x14ac:dyDescent="0.4">
      <c r="A627" s="4" t="s">
        <v>811</v>
      </c>
      <c r="B627" s="4" t="s">
        <v>402</v>
      </c>
      <c r="C627" s="4" t="s">
        <v>131</v>
      </c>
      <c r="D627" s="5">
        <v>56</v>
      </c>
      <c r="E627" s="5">
        <v>50</v>
      </c>
      <c r="F627" s="5">
        <v>32</v>
      </c>
      <c r="G627" s="5">
        <v>39.1</v>
      </c>
      <c r="H627" s="5">
        <v>39.742424239999998</v>
      </c>
      <c r="I627" s="5">
        <v>91.114942529999993</v>
      </c>
      <c r="J627" s="6">
        <v>2.3511270000000001E-2</v>
      </c>
      <c r="K627" s="6">
        <v>1.197007792</v>
      </c>
      <c r="L627" s="6">
        <v>1.220519063</v>
      </c>
      <c r="M627" s="4" t="s">
        <v>1566</v>
      </c>
      <c r="N627" s="4" t="s">
        <v>1567</v>
      </c>
      <c r="O627" s="4" t="s">
        <v>403</v>
      </c>
    </row>
    <row r="628" spans="1:15" x14ac:dyDescent="0.4">
      <c r="A628" s="4" t="s">
        <v>812</v>
      </c>
      <c r="B628" s="4" t="s">
        <v>104</v>
      </c>
      <c r="C628" s="4" t="s">
        <v>9</v>
      </c>
      <c r="D628" s="5">
        <v>56</v>
      </c>
      <c r="E628" s="5">
        <v>23</v>
      </c>
      <c r="F628" s="5">
        <v>1</v>
      </c>
      <c r="G628" s="5">
        <v>39.1</v>
      </c>
      <c r="H628" s="5">
        <v>18.048484850000001</v>
      </c>
      <c r="I628" s="5">
        <v>5.5679257790000003</v>
      </c>
      <c r="J628" s="6">
        <v>-1.1152908779999999</v>
      </c>
      <c r="K628" s="6">
        <v>-1.696665844</v>
      </c>
      <c r="L628" s="6">
        <v>-2.8119567220000001</v>
      </c>
      <c r="M628" s="4">
        <v>0</v>
      </c>
      <c r="N628" s="4" t="s">
        <v>1607</v>
      </c>
      <c r="O628" s="4" t="s">
        <v>602</v>
      </c>
    </row>
    <row r="629" spans="1:15" x14ac:dyDescent="0.4">
      <c r="A629" s="4" t="s">
        <v>814</v>
      </c>
      <c r="B629" s="4" t="s">
        <v>79</v>
      </c>
      <c r="C629" s="4" t="s">
        <v>39</v>
      </c>
      <c r="D629" s="5">
        <v>56</v>
      </c>
      <c r="E629" s="5">
        <v>29</v>
      </c>
      <c r="F629" s="5">
        <v>17</v>
      </c>
      <c r="G629" s="5">
        <v>39.1</v>
      </c>
      <c r="H629" s="5">
        <v>22.85964912</v>
      </c>
      <c r="I629" s="5">
        <v>50.325396830000003</v>
      </c>
      <c r="J629" s="6">
        <v>-0.77436534800000001</v>
      </c>
      <c r="K629" s="6">
        <v>1.1384833839999999</v>
      </c>
      <c r="L629" s="6">
        <v>0.36411803599999998</v>
      </c>
      <c r="M629" s="4">
        <v>0</v>
      </c>
      <c r="N629" s="4" t="s">
        <v>2379</v>
      </c>
      <c r="O629" s="4" t="s">
        <v>815</v>
      </c>
    </row>
    <row r="630" spans="1:15" x14ac:dyDescent="0.4">
      <c r="A630" s="4" t="s">
        <v>816</v>
      </c>
      <c r="B630" s="4" t="s">
        <v>26</v>
      </c>
      <c r="C630" s="4" t="s">
        <v>9</v>
      </c>
      <c r="D630" s="5">
        <v>56</v>
      </c>
      <c r="E630" s="5">
        <v>98</v>
      </c>
      <c r="F630" s="5">
        <v>114</v>
      </c>
      <c r="G630" s="5">
        <v>39.1</v>
      </c>
      <c r="H630" s="5">
        <v>78.666666669999998</v>
      </c>
      <c r="I630" s="5">
        <v>298.44444440000001</v>
      </c>
      <c r="J630" s="6">
        <v>1.0085838460000001</v>
      </c>
      <c r="K630" s="6">
        <v>1.9236380390000001</v>
      </c>
      <c r="L630" s="6">
        <v>2.9322218860000002</v>
      </c>
      <c r="M630" s="4">
        <v>0</v>
      </c>
      <c r="N630" s="4" t="s">
        <v>2406</v>
      </c>
      <c r="O630" s="4" t="s">
        <v>27</v>
      </c>
    </row>
    <row r="631" spans="1:15" x14ac:dyDescent="0.4">
      <c r="A631" s="4" t="s">
        <v>816</v>
      </c>
      <c r="B631" s="4" t="s">
        <v>26</v>
      </c>
      <c r="C631" s="4" t="s">
        <v>9</v>
      </c>
      <c r="D631" s="5">
        <v>56</v>
      </c>
      <c r="E631" s="5">
        <v>98</v>
      </c>
      <c r="F631" s="5">
        <v>114</v>
      </c>
      <c r="G631" s="5">
        <v>39.1</v>
      </c>
      <c r="H631" s="5">
        <v>78.666666669999998</v>
      </c>
      <c r="I631" s="5">
        <v>298.44444440000001</v>
      </c>
      <c r="J631" s="6">
        <v>1.0085838460000001</v>
      </c>
      <c r="K631" s="6">
        <v>1.9236380390000001</v>
      </c>
      <c r="L631" s="6">
        <v>2.9322218860000002</v>
      </c>
      <c r="M631" s="4">
        <v>0</v>
      </c>
      <c r="N631" s="4" t="s">
        <v>2406</v>
      </c>
      <c r="O631" s="4" t="s">
        <v>27</v>
      </c>
    </row>
    <row r="632" spans="1:15" x14ac:dyDescent="0.4">
      <c r="A632" s="4" t="s">
        <v>817</v>
      </c>
      <c r="B632" s="4" t="s">
        <v>12</v>
      </c>
      <c r="C632" s="4" t="s">
        <v>13</v>
      </c>
      <c r="D632" s="5">
        <v>56</v>
      </c>
      <c r="E632" s="5">
        <v>40</v>
      </c>
      <c r="F632" s="5">
        <v>4</v>
      </c>
      <c r="G632" s="5">
        <v>39.1</v>
      </c>
      <c r="H632" s="5">
        <v>31.802083329999999</v>
      </c>
      <c r="I632" s="5">
        <v>14.976058930000001</v>
      </c>
      <c r="J632" s="6">
        <v>-0.29804732900000003</v>
      </c>
      <c r="K632" s="6">
        <v>-1.086463261</v>
      </c>
      <c r="L632" s="6">
        <v>-1.3845105900000001</v>
      </c>
      <c r="M632" s="4">
        <v>0</v>
      </c>
      <c r="N632" s="4" t="s">
        <v>2563</v>
      </c>
      <c r="O632" s="4" t="s">
        <v>351</v>
      </c>
    </row>
    <row r="633" spans="1:15" x14ac:dyDescent="0.4">
      <c r="A633" s="4" t="s">
        <v>814</v>
      </c>
      <c r="B633" s="4" t="s">
        <v>16</v>
      </c>
      <c r="C633" s="4" t="s">
        <v>9</v>
      </c>
      <c r="D633" s="5">
        <v>56</v>
      </c>
      <c r="E633" s="5">
        <v>29</v>
      </c>
      <c r="F633" s="5">
        <v>17</v>
      </c>
      <c r="G633" s="5">
        <v>39.1</v>
      </c>
      <c r="H633" s="5">
        <v>22.85964912</v>
      </c>
      <c r="I633" s="5">
        <v>50.325396830000003</v>
      </c>
      <c r="J633" s="6">
        <v>-0.77436534800000001</v>
      </c>
      <c r="K633" s="6">
        <v>1.1384833839999999</v>
      </c>
      <c r="L633" s="6">
        <v>0.36411803599999998</v>
      </c>
      <c r="M633" s="4">
        <v>0</v>
      </c>
      <c r="N633" s="4" t="s">
        <v>2379</v>
      </c>
      <c r="O633" s="4" t="s">
        <v>17</v>
      </c>
    </row>
    <row r="634" spans="1:15" x14ac:dyDescent="0.4">
      <c r="A634" s="4" t="s">
        <v>814</v>
      </c>
      <c r="B634" s="4" t="s">
        <v>16</v>
      </c>
      <c r="C634" s="4" t="s">
        <v>9</v>
      </c>
      <c r="D634" s="5">
        <v>56</v>
      </c>
      <c r="E634" s="5">
        <v>29</v>
      </c>
      <c r="F634" s="5">
        <v>17</v>
      </c>
      <c r="G634" s="5">
        <v>39.1</v>
      </c>
      <c r="H634" s="5">
        <v>22.85964912</v>
      </c>
      <c r="I634" s="5">
        <v>50.325396830000003</v>
      </c>
      <c r="J634" s="6">
        <v>-0.77436534800000001</v>
      </c>
      <c r="K634" s="6">
        <v>1.1384833839999999</v>
      </c>
      <c r="L634" s="6">
        <v>0.36411803599999998</v>
      </c>
      <c r="M634" s="4">
        <v>0</v>
      </c>
      <c r="N634" s="4" t="s">
        <v>2379</v>
      </c>
      <c r="O634" s="4" t="s">
        <v>815</v>
      </c>
    </row>
    <row r="635" spans="1:15" x14ac:dyDescent="0.4">
      <c r="A635" s="4" t="s">
        <v>818</v>
      </c>
      <c r="B635" s="4" t="s">
        <v>8</v>
      </c>
      <c r="C635" s="4" t="s">
        <v>9</v>
      </c>
      <c r="D635" s="5">
        <v>55</v>
      </c>
      <c r="E635" s="5">
        <v>63</v>
      </c>
      <c r="F635" s="5">
        <v>85</v>
      </c>
      <c r="G635" s="5">
        <v>38.4</v>
      </c>
      <c r="H635" s="5">
        <v>50.20289855</v>
      </c>
      <c r="I635" s="5">
        <v>237.36111109999999</v>
      </c>
      <c r="J635" s="6">
        <v>0.38666435199999999</v>
      </c>
      <c r="K635" s="6">
        <v>2.2412410170000001</v>
      </c>
      <c r="L635" s="6">
        <v>2.627905369</v>
      </c>
      <c r="M635" s="4">
        <v>0</v>
      </c>
      <c r="N635" s="4" t="s">
        <v>1918</v>
      </c>
      <c r="O635" s="4" t="s">
        <v>74</v>
      </c>
    </row>
    <row r="636" spans="1:15" x14ac:dyDescent="0.4">
      <c r="A636" s="4" t="s">
        <v>819</v>
      </c>
      <c r="B636" s="4" t="s">
        <v>76</v>
      </c>
      <c r="C636" s="4" t="s">
        <v>9</v>
      </c>
      <c r="D636" s="5">
        <v>55</v>
      </c>
      <c r="E636" s="5">
        <v>99</v>
      </c>
      <c r="F636" s="5">
        <v>72</v>
      </c>
      <c r="G636" s="5">
        <v>38.4</v>
      </c>
      <c r="H636" s="5">
        <v>79.380952379999997</v>
      </c>
      <c r="I636" s="5">
        <v>201.61904759999999</v>
      </c>
      <c r="J636" s="6">
        <v>1.04768656</v>
      </c>
      <c r="K636" s="6">
        <v>1.3447671649999999</v>
      </c>
      <c r="L636" s="6">
        <v>2.3924537250000002</v>
      </c>
      <c r="M636" s="4">
        <v>0</v>
      </c>
      <c r="N636" s="4" t="s">
        <v>2077</v>
      </c>
      <c r="O636" s="4" t="s">
        <v>77</v>
      </c>
    </row>
    <row r="637" spans="1:15" x14ac:dyDescent="0.4">
      <c r="A637" s="4" t="s">
        <v>819</v>
      </c>
      <c r="B637" s="4" t="s">
        <v>76</v>
      </c>
      <c r="C637" s="4" t="s">
        <v>9</v>
      </c>
      <c r="D637" s="5">
        <v>55</v>
      </c>
      <c r="E637" s="5">
        <v>99</v>
      </c>
      <c r="F637" s="5">
        <v>72</v>
      </c>
      <c r="G637" s="5">
        <v>38.4</v>
      </c>
      <c r="H637" s="5">
        <v>79.380952379999997</v>
      </c>
      <c r="I637" s="5">
        <v>201.61904759999999</v>
      </c>
      <c r="J637" s="6">
        <v>1.04768656</v>
      </c>
      <c r="K637" s="6">
        <v>1.3447671649999999</v>
      </c>
      <c r="L637" s="6">
        <v>2.3924537250000002</v>
      </c>
      <c r="M637" s="4">
        <v>0</v>
      </c>
      <c r="N637" s="4" t="s">
        <v>2077</v>
      </c>
      <c r="O637" s="4" t="s">
        <v>77</v>
      </c>
    </row>
    <row r="638" spans="1:15" x14ac:dyDescent="0.4">
      <c r="A638" s="4" t="s">
        <v>820</v>
      </c>
      <c r="B638" s="4" t="s">
        <v>66</v>
      </c>
      <c r="C638" s="4" t="s">
        <v>39</v>
      </c>
      <c r="D638" s="5">
        <v>55</v>
      </c>
      <c r="E638" s="5">
        <v>42</v>
      </c>
      <c r="F638" s="5">
        <v>9</v>
      </c>
      <c r="G638" s="5">
        <v>38.4</v>
      </c>
      <c r="H638" s="5">
        <v>33.28125</v>
      </c>
      <c r="I638" s="5">
        <v>29.274999999999999</v>
      </c>
      <c r="J638" s="6">
        <v>-0.20639669099999999</v>
      </c>
      <c r="K638" s="6">
        <v>-0.185040449</v>
      </c>
      <c r="L638" s="6">
        <v>-0.39143714000000002</v>
      </c>
      <c r="M638" s="4">
        <v>0</v>
      </c>
      <c r="N638" s="4" t="s">
        <v>2101</v>
      </c>
      <c r="O638" s="4" t="s">
        <v>147</v>
      </c>
    </row>
    <row r="639" spans="1:15" x14ac:dyDescent="0.4">
      <c r="A639" s="4" t="s">
        <v>821</v>
      </c>
      <c r="B639" s="4" t="s">
        <v>341</v>
      </c>
      <c r="C639" s="4" t="s">
        <v>342</v>
      </c>
      <c r="D639" s="5">
        <v>55</v>
      </c>
      <c r="E639" s="5">
        <v>17</v>
      </c>
      <c r="F639" s="5">
        <v>11</v>
      </c>
      <c r="G639" s="5">
        <v>38.4</v>
      </c>
      <c r="H639" s="5">
        <v>13.14646465</v>
      </c>
      <c r="I639" s="5">
        <v>34.955782309999996</v>
      </c>
      <c r="J639" s="6">
        <v>-1.5464314299999999</v>
      </c>
      <c r="K639" s="6">
        <v>1.4108562419999999</v>
      </c>
      <c r="L639" s="6">
        <v>-0.13557518800000001</v>
      </c>
      <c r="M639" s="4" t="s">
        <v>2289</v>
      </c>
      <c r="N639" s="4" t="s">
        <v>2292</v>
      </c>
      <c r="O639" s="4" t="s">
        <v>822</v>
      </c>
    </row>
    <row r="640" spans="1:15" x14ac:dyDescent="0.4">
      <c r="A640" s="4" t="s">
        <v>821</v>
      </c>
      <c r="B640" s="4" t="s">
        <v>192</v>
      </c>
      <c r="C640" s="4" t="s">
        <v>9</v>
      </c>
      <c r="D640" s="5">
        <v>55</v>
      </c>
      <c r="E640" s="5">
        <v>17</v>
      </c>
      <c r="F640" s="5">
        <v>11</v>
      </c>
      <c r="G640" s="5">
        <v>38.4</v>
      </c>
      <c r="H640" s="5">
        <v>13.14646465</v>
      </c>
      <c r="I640" s="5">
        <v>34.955782309999996</v>
      </c>
      <c r="J640" s="6">
        <v>-1.5464314299999999</v>
      </c>
      <c r="K640" s="6">
        <v>1.4108562419999999</v>
      </c>
      <c r="L640" s="6">
        <v>-0.13557518800000001</v>
      </c>
      <c r="M640" s="4" t="s">
        <v>2289</v>
      </c>
      <c r="N640" s="4" t="s">
        <v>2292</v>
      </c>
      <c r="O640" s="4" t="s">
        <v>822</v>
      </c>
    </row>
    <row r="641" spans="1:15" x14ac:dyDescent="0.4">
      <c r="A641" s="4" t="s">
        <v>823</v>
      </c>
      <c r="B641" s="4" t="s">
        <v>377</v>
      </c>
      <c r="C641" s="4" t="s">
        <v>378</v>
      </c>
      <c r="D641" s="5">
        <v>54</v>
      </c>
      <c r="E641" s="5">
        <v>83</v>
      </c>
      <c r="F641" s="5">
        <v>98</v>
      </c>
      <c r="G641" s="5">
        <v>38</v>
      </c>
      <c r="H641" s="5">
        <v>66.035087720000007</v>
      </c>
      <c r="I641" s="5">
        <v>264.27272729999999</v>
      </c>
      <c r="J641" s="6">
        <v>0.79723338499999996</v>
      </c>
      <c r="K641" s="6">
        <v>2.0007228389999998</v>
      </c>
      <c r="L641" s="6">
        <v>2.797956224</v>
      </c>
      <c r="M641" s="4">
        <v>0</v>
      </c>
      <c r="N641" s="4" t="s">
        <v>1559</v>
      </c>
      <c r="O641" s="4" t="s">
        <v>379</v>
      </c>
    </row>
    <row r="642" spans="1:15" x14ac:dyDescent="0.4">
      <c r="A642" s="4" t="s">
        <v>824</v>
      </c>
      <c r="B642" s="4" t="s">
        <v>310</v>
      </c>
      <c r="C642" s="4" t="s">
        <v>111</v>
      </c>
      <c r="D642" s="5">
        <v>54</v>
      </c>
      <c r="E642" s="5">
        <v>34</v>
      </c>
      <c r="F642" s="5">
        <v>4</v>
      </c>
      <c r="G642" s="5">
        <v>38</v>
      </c>
      <c r="H642" s="5">
        <v>26.868217049999998</v>
      </c>
      <c r="I642" s="5">
        <v>14.976058930000001</v>
      </c>
      <c r="J642" s="6">
        <v>-0.50009882999999999</v>
      </c>
      <c r="K642" s="6">
        <v>-0.84324257199999997</v>
      </c>
      <c r="L642" s="6">
        <v>-1.343341401</v>
      </c>
      <c r="M642" s="4">
        <v>0</v>
      </c>
      <c r="N642" s="4" t="s">
        <v>2184</v>
      </c>
      <c r="O642" s="4" t="s">
        <v>825</v>
      </c>
    </row>
    <row r="643" spans="1:15" x14ac:dyDescent="0.4">
      <c r="A643" s="4" t="s">
        <v>826</v>
      </c>
      <c r="B643" s="4" t="s">
        <v>264</v>
      </c>
      <c r="C643" s="4" t="s">
        <v>9</v>
      </c>
      <c r="D643" s="5">
        <v>54</v>
      </c>
      <c r="E643" s="5">
        <v>33</v>
      </c>
      <c r="F643" s="5">
        <v>4</v>
      </c>
      <c r="G643" s="5">
        <v>38</v>
      </c>
      <c r="H643" s="5">
        <v>26.148148150000001</v>
      </c>
      <c r="I643" s="5">
        <v>14.976058930000001</v>
      </c>
      <c r="J643" s="6">
        <v>-0.53929064199999999</v>
      </c>
      <c r="K643" s="6">
        <v>-0.804050759</v>
      </c>
      <c r="L643" s="6">
        <v>-1.343341401</v>
      </c>
      <c r="M643" s="4">
        <v>0</v>
      </c>
      <c r="N643" s="4" t="s">
        <v>2214</v>
      </c>
      <c r="O643" s="4" t="s">
        <v>265</v>
      </c>
    </row>
    <row r="644" spans="1:15" x14ac:dyDescent="0.4">
      <c r="A644" s="4" t="s">
        <v>827</v>
      </c>
      <c r="B644" s="4" t="s">
        <v>555</v>
      </c>
      <c r="C644" s="4" t="s">
        <v>9</v>
      </c>
      <c r="D644" s="5">
        <v>54</v>
      </c>
      <c r="E644" s="5">
        <v>59</v>
      </c>
      <c r="F644" s="5">
        <v>5</v>
      </c>
      <c r="G644" s="5">
        <v>38</v>
      </c>
      <c r="H644" s="5">
        <v>46.807017539999997</v>
      </c>
      <c r="I644" s="5">
        <v>17.710317459999999</v>
      </c>
      <c r="J644" s="6">
        <v>0.30072542400000002</v>
      </c>
      <c r="K644" s="6">
        <v>-1.4021347689999999</v>
      </c>
      <c r="L644" s="6">
        <v>-1.1014093460000001</v>
      </c>
      <c r="M644" s="4">
        <v>0</v>
      </c>
      <c r="N644" s="4" t="s">
        <v>2249</v>
      </c>
      <c r="O644" s="4" t="s">
        <v>828</v>
      </c>
    </row>
    <row r="645" spans="1:15" x14ac:dyDescent="0.4">
      <c r="A645" s="4" t="s">
        <v>827</v>
      </c>
      <c r="B645" s="4" t="s">
        <v>555</v>
      </c>
      <c r="C645" s="4" t="s">
        <v>9</v>
      </c>
      <c r="D645" s="5">
        <v>54</v>
      </c>
      <c r="E645" s="5">
        <v>59</v>
      </c>
      <c r="F645" s="5">
        <v>5</v>
      </c>
      <c r="G645" s="5">
        <v>38</v>
      </c>
      <c r="H645" s="5">
        <v>46.807017539999997</v>
      </c>
      <c r="I645" s="5">
        <v>17.710317459999999</v>
      </c>
      <c r="J645" s="6">
        <v>0.30072542400000002</v>
      </c>
      <c r="K645" s="6">
        <v>-1.4021347689999999</v>
      </c>
      <c r="L645" s="6">
        <v>-1.1014093460000001</v>
      </c>
      <c r="M645" s="4">
        <v>0</v>
      </c>
      <c r="N645" s="4" t="s">
        <v>2249</v>
      </c>
      <c r="O645" s="4" t="s">
        <v>828</v>
      </c>
    </row>
    <row r="646" spans="1:15" x14ac:dyDescent="0.4">
      <c r="A646" s="4" t="s">
        <v>827</v>
      </c>
      <c r="B646" s="4" t="s">
        <v>86</v>
      </c>
      <c r="C646" s="4" t="s">
        <v>87</v>
      </c>
      <c r="D646" s="5">
        <v>54</v>
      </c>
      <c r="E646" s="5">
        <v>59</v>
      </c>
      <c r="F646" s="5">
        <v>5</v>
      </c>
      <c r="G646" s="5">
        <v>38</v>
      </c>
      <c r="H646" s="5">
        <v>46.807017539999997</v>
      </c>
      <c r="I646" s="5">
        <v>17.710317459999999</v>
      </c>
      <c r="J646" s="6">
        <v>0.30072542400000002</v>
      </c>
      <c r="K646" s="6">
        <v>-1.4021347689999999</v>
      </c>
      <c r="L646" s="6">
        <v>-1.1014093460000001</v>
      </c>
      <c r="M646" s="4">
        <v>0</v>
      </c>
      <c r="N646" s="4" t="s">
        <v>2249</v>
      </c>
      <c r="O646" s="4" t="s">
        <v>828</v>
      </c>
    </row>
    <row r="647" spans="1:15" x14ac:dyDescent="0.4">
      <c r="A647" s="4" t="s">
        <v>827</v>
      </c>
      <c r="B647" s="4" t="s">
        <v>86</v>
      </c>
      <c r="C647" s="4" t="s">
        <v>87</v>
      </c>
      <c r="D647" s="5">
        <v>54</v>
      </c>
      <c r="E647" s="5">
        <v>59</v>
      </c>
      <c r="F647" s="5">
        <v>5</v>
      </c>
      <c r="G647" s="5">
        <v>38</v>
      </c>
      <c r="H647" s="5">
        <v>46.807017539999997</v>
      </c>
      <c r="I647" s="5">
        <v>17.710317459999999</v>
      </c>
      <c r="J647" s="6">
        <v>0.30072542400000002</v>
      </c>
      <c r="K647" s="6">
        <v>-1.4021347689999999</v>
      </c>
      <c r="L647" s="6">
        <v>-1.1014093460000001</v>
      </c>
      <c r="M647" s="4">
        <v>0</v>
      </c>
      <c r="N647" s="4" t="s">
        <v>2249</v>
      </c>
      <c r="O647" s="4" t="s">
        <v>828</v>
      </c>
    </row>
    <row r="648" spans="1:15" x14ac:dyDescent="0.4">
      <c r="A648" s="4" t="s">
        <v>829</v>
      </c>
      <c r="B648" s="4" t="s">
        <v>49</v>
      </c>
      <c r="C648" s="4" t="s">
        <v>9</v>
      </c>
      <c r="D648" s="5">
        <v>53</v>
      </c>
      <c r="E648" s="5">
        <v>49</v>
      </c>
      <c r="F648" s="5">
        <v>16</v>
      </c>
      <c r="G648" s="5">
        <v>37.348484849999998</v>
      </c>
      <c r="H648" s="5">
        <v>38.941176470000002</v>
      </c>
      <c r="I648" s="5">
        <v>48.316091950000001</v>
      </c>
      <c r="J648" s="6">
        <v>6.0246754E-2</v>
      </c>
      <c r="K648" s="6">
        <v>0.31120729600000002</v>
      </c>
      <c r="L648" s="6">
        <v>0.37145404999999998</v>
      </c>
      <c r="M648" s="4" t="s">
        <v>1574</v>
      </c>
      <c r="N648" s="4" t="s">
        <v>1577</v>
      </c>
      <c r="O648" s="4" t="s">
        <v>50</v>
      </c>
    </row>
    <row r="649" spans="1:15" x14ac:dyDescent="0.4">
      <c r="A649" s="4" t="s">
        <v>830</v>
      </c>
      <c r="B649" s="4" t="s">
        <v>8</v>
      </c>
      <c r="C649" s="4" t="s">
        <v>9</v>
      </c>
      <c r="D649" s="5">
        <v>53</v>
      </c>
      <c r="E649" s="5">
        <v>28</v>
      </c>
      <c r="F649" s="5">
        <v>11</v>
      </c>
      <c r="G649" s="5">
        <v>37.348484849999998</v>
      </c>
      <c r="H649" s="5">
        <v>22.256410259999999</v>
      </c>
      <c r="I649" s="5">
        <v>34.955782309999996</v>
      </c>
      <c r="J649" s="6">
        <v>-0.74682879800000002</v>
      </c>
      <c r="K649" s="6">
        <v>0.65131020399999995</v>
      </c>
      <c r="L649" s="6">
        <v>-9.5518593999999998E-2</v>
      </c>
      <c r="M649" s="4" t="s">
        <v>1915</v>
      </c>
      <c r="N649" s="4" t="s">
        <v>1916</v>
      </c>
      <c r="O649" s="4" t="s">
        <v>831</v>
      </c>
    </row>
    <row r="650" spans="1:15" x14ac:dyDescent="0.4">
      <c r="A650" s="4" t="s">
        <v>832</v>
      </c>
      <c r="B650" s="4" t="s">
        <v>8</v>
      </c>
      <c r="C650" s="4" t="s">
        <v>9</v>
      </c>
      <c r="D650" s="5">
        <v>53</v>
      </c>
      <c r="E650" s="5">
        <v>64</v>
      </c>
      <c r="F650" s="5">
        <v>30</v>
      </c>
      <c r="G650" s="5">
        <v>37.348484849999998</v>
      </c>
      <c r="H650" s="5">
        <v>51.072463769999999</v>
      </c>
      <c r="I650" s="5">
        <v>85.157407410000005</v>
      </c>
      <c r="J650" s="6">
        <v>0.45149593999999998</v>
      </c>
      <c r="K650" s="6">
        <v>0.73758637100000002</v>
      </c>
      <c r="L650" s="6">
        <v>1.1890823109999999</v>
      </c>
      <c r="M650" s="4">
        <v>0</v>
      </c>
      <c r="N650" s="4" t="s">
        <v>1972</v>
      </c>
      <c r="O650" s="4" t="s">
        <v>74</v>
      </c>
    </row>
    <row r="651" spans="1:15" x14ac:dyDescent="0.4">
      <c r="A651" s="4" t="s">
        <v>833</v>
      </c>
      <c r="B651" s="4" t="s">
        <v>156</v>
      </c>
      <c r="C651" s="4" t="s">
        <v>9</v>
      </c>
      <c r="D651" s="5">
        <v>53</v>
      </c>
      <c r="E651" s="5">
        <v>47</v>
      </c>
      <c r="F651" s="5">
        <v>8</v>
      </c>
      <c r="G651" s="5">
        <v>37.348484849999998</v>
      </c>
      <c r="H651" s="5">
        <v>37.31818182</v>
      </c>
      <c r="I651" s="5">
        <v>26.336257310000001</v>
      </c>
      <c r="J651" s="6">
        <v>-1.1710189999999999E-3</v>
      </c>
      <c r="K651" s="6">
        <v>-0.50282836200000003</v>
      </c>
      <c r="L651" s="6">
        <v>-0.50399938099999997</v>
      </c>
      <c r="M651" s="4" t="s">
        <v>2416</v>
      </c>
      <c r="N651" s="4" t="s">
        <v>2417</v>
      </c>
      <c r="O651" s="4" t="s">
        <v>487</v>
      </c>
    </row>
    <row r="652" spans="1:15" x14ac:dyDescent="0.4">
      <c r="A652" s="4" t="s">
        <v>833</v>
      </c>
      <c r="B652" s="4" t="s">
        <v>156</v>
      </c>
      <c r="C652" s="4" t="s">
        <v>9</v>
      </c>
      <c r="D652" s="5">
        <v>53</v>
      </c>
      <c r="E652" s="5">
        <v>47</v>
      </c>
      <c r="F652" s="5">
        <v>8</v>
      </c>
      <c r="G652" s="5">
        <v>37.348484849999998</v>
      </c>
      <c r="H652" s="5">
        <v>37.31818182</v>
      </c>
      <c r="I652" s="5">
        <v>26.336257310000001</v>
      </c>
      <c r="J652" s="6">
        <v>-1.1710189999999999E-3</v>
      </c>
      <c r="K652" s="6">
        <v>-0.50282836200000003</v>
      </c>
      <c r="L652" s="6">
        <v>-0.50399938099999997</v>
      </c>
      <c r="M652" s="4" t="s">
        <v>2416</v>
      </c>
      <c r="N652" s="4" t="s">
        <v>2417</v>
      </c>
      <c r="O652" s="4" t="s">
        <v>487</v>
      </c>
    </row>
    <row r="653" spans="1:15" x14ac:dyDescent="0.4">
      <c r="A653" s="4" t="s">
        <v>833</v>
      </c>
      <c r="B653" s="4" t="s">
        <v>157</v>
      </c>
      <c r="C653" s="4" t="s">
        <v>9</v>
      </c>
      <c r="D653" s="5">
        <v>53</v>
      </c>
      <c r="E653" s="5">
        <v>47</v>
      </c>
      <c r="F653" s="5">
        <v>8</v>
      </c>
      <c r="G653" s="5">
        <v>37.348484849999998</v>
      </c>
      <c r="H653" s="5">
        <v>37.31818182</v>
      </c>
      <c r="I653" s="5">
        <v>26.336257310000001</v>
      </c>
      <c r="J653" s="6">
        <v>-1.1710189999999999E-3</v>
      </c>
      <c r="K653" s="6">
        <v>-0.50282836200000003</v>
      </c>
      <c r="L653" s="6">
        <v>-0.50399938099999997</v>
      </c>
      <c r="M653" s="4" t="s">
        <v>2416</v>
      </c>
      <c r="N653" s="4" t="s">
        <v>2417</v>
      </c>
      <c r="O653" s="4" t="s">
        <v>487</v>
      </c>
    </row>
    <row r="654" spans="1:15" x14ac:dyDescent="0.4">
      <c r="A654" s="4" t="s">
        <v>833</v>
      </c>
      <c r="B654" s="4" t="s">
        <v>157</v>
      </c>
      <c r="C654" s="4" t="s">
        <v>9</v>
      </c>
      <c r="D654" s="5">
        <v>53</v>
      </c>
      <c r="E654" s="5">
        <v>47</v>
      </c>
      <c r="F654" s="5">
        <v>8</v>
      </c>
      <c r="G654" s="5">
        <v>37.348484849999998</v>
      </c>
      <c r="H654" s="5">
        <v>37.31818182</v>
      </c>
      <c r="I654" s="5">
        <v>26.336257310000001</v>
      </c>
      <c r="J654" s="6">
        <v>-1.1710189999999999E-3</v>
      </c>
      <c r="K654" s="6">
        <v>-0.50282836200000003</v>
      </c>
      <c r="L654" s="6">
        <v>-0.50399938099999997</v>
      </c>
      <c r="M654" s="4" t="s">
        <v>2416</v>
      </c>
      <c r="N654" s="4" t="s">
        <v>2417</v>
      </c>
      <c r="O654" s="4" t="s">
        <v>487</v>
      </c>
    </row>
    <row r="655" spans="1:15" x14ac:dyDescent="0.4">
      <c r="A655" s="4" t="s">
        <v>830</v>
      </c>
      <c r="B655" s="4" t="s">
        <v>16</v>
      </c>
      <c r="C655" s="4" t="s">
        <v>9</v>
      </c>
      <c r="D655" s="5">
        <v>53</v>
      </c>
      <c r="E655" s="5">
        <v>28</v>
      </c>
      <c r="F655" s="5">
        <v>11</v>
      </c>
      <c r="G655" s="5">
        <v>37.348484849999998</v>
      </c>
      <c r="H655" s="5">
        <v>22.256410259999999</v>
      </c>
      <c r="I655" s="5">
        <v>34.955782309999996</v>
      </c>
      <c r="J655" s="6">
        <v>-0.74682879800000002</v>
      </c>
      <c r="K655" s="6">
        <v>0.65131020399999995</v>
      </c>
      <c r="L655" s="6">
        <v>-9.5518593999999998E-2</v>
      </c>
      <c r="M655" s="4" t="s">
        <v>1915</v>
      </c>
      <c r="N655" s="4" t="s">
        <v>1916</v>
      </c>
      <c r="O655" s="4" t="s">
        <v>831</v>
      </c>
    </row>
    <row r="656" spans="1:15" x14ac:dyDescent="0.4">
      <c r="A656" s="4" t="s">
        <v>835</v>
      </c>
      <c r="B656" s="4" t="s">
        <v>8</v>
      </c>
      <c r="C656" s="4" t="s">
        <v>9</v>
      </c>
      <c r="D656" s="5">
        <v>52</v>
      </c>
      <c r="E656" s="5">
        <v>56</v>
      </c>
      <c r="F656" s="5">
        <v>7</v>
      </c>
      <c r="G656" s="5">
        <v>36.50793651</v>
      </c>
      <c r="H656" s="5">
        <v>44.69230769</v>
      </c>
      <c r="I656" s="5">
        <v>23.388489209999999</v>
      </c>
      <c r="J656" s="6">
        <v>0.291816413</v>
      </c>
      <c r="K656" s="6">
        <v>-0.93422786700000005</v>
      </c>
      <c r="L656" s="6">
        <v>-0.64241145399999999</v>
      </c>
      <c r="M656" s="4">
        <v>0</v>
      </c>
      <c r="N656" s="4" t="s">
        <v>1860</v>
      </c>
      <c r="O656" s="4" t="s">
        <v>515</v>
      </c>
    </row>
    <row r="657" spans="1:15" x14ac:dyDescent="0.4">
      <c r="A657" s="4" t="s">
        <v>835</v>
      </c>
      <c r="B657" s="4" t="s">
        <v>8</v>
      </c>
      <c r="C657" s="4" t="s">
        <v>9</v>
      </c>
      <c r="D657" s="5">
        <v>52</v>
      </c>
      <c r="E657" s="5">
        <v>56</v>
      </c>
      <c r="F657" s="5">
        <v>7</v>
      </c>
      <c r="G657" s="5">
        <v>36.50793651</v>
      </c>
      <c r="H657" s="5">
        <v>44.69230769</v>
      </c>
      <c r="I657" s="5">
        <v>23.388489209999999</v>
      </c>
      <c r="J657" s="6">
        <v>0.291816413</v>
      </c>
      <c r="K657" s="6">
        <v>-0.93422786700000005</v>
      </c>
      <c r="L657" s="6">
        <v>-0.64241145399999999</v>
      </c>
      <c r="M657" s="4">
        <v>0</v>
      </c>
      <c r="N657" s="4" t="s">
        <v>1860</v>
      </c>
      <c r="O657" s="4" t="s">
        <v>515</v>
      </c>
    </row>
    <row r="658" spans="1:15" x14ac:dyDescent="0.4">
      <c r="A658" s="4" t="s">
        <v>836</v>
      </c>
      <c r="B658" s="4" t="s">
        <v>212</v>
      </c>
      <c r="C658" s="4" t="s">
        <v>213</v>
      </c>
      <c r="D658" s="5">
        <v>52</v>
      </c>
      <c r="E658" s="5">
        <v>24</v>
      </c>
      <c r="F658" s="5">
        <v>17</v>
      </c>
      <c r="G658" s="5">
        <v>36.50793651</v>
      </c>
      <c r="H658" s="5">
        <v>18.911564630000001</v>
      </c>
      <c r="I658" s="5">
        <v>50.325396830000003</v>
      </c>
      <c r="J658" s="6">
        <v>-0.94894140000000005</v>
      </c>
      <c r="K658" s="6">
        <v>1.4120179150000001</v>
      </c>
      <c r="L658" s="6">
        <v>0.46307651599999999</v>
      </c>
      <c r="M658" s="4">
        <v>0</v>
      </c>
      <c r="N658" s="4" t="s">
        <v>2191</v>
      </c>
      <c r="O658" s="4" t="s">
        <v>469</v>
      </c>
    </row>
    <row r="659" spans="1:15" x14ac:dyDescent="0.4">
      <c r="A659" s="4" t="s">
        <v>837</v>
      </c>
      <c r="B659" s="4" t="s">
        <v>149</v>
      </c>
      <c r="C659" s="4" t="s">
        <v>9</v>
      </c>
      <c r="D659" s="5">
        <v>52</v>
      </c>
      <c r="E659" s="5">
        <v>65</v>
      </c>
      <c r="F659" s="5">
        <v>34</v>
      </c>
      <c r="G659" s="5">
        <v>36.50793651</v>
      </c>
      <c r="H659" s="5">
        <v>52.119047620000003</v>
      </c>
      <c r="I659" s="5">
        <v>96.008771929999995</v>
      </c>
      <c r="J659" s="6">
        <v>0.51360059400000002</v>
      </c>
      <c r="K659" s="6">
        <v>0.88135550399999996</v>
      </c>
      <c r="L659" s="6">
        <v>1.394956098</v>
      </c>
      <c r="M659" s="4">
        <v>0</v>
      </c>
      <c r="N659" s="4" t="s">
        <v>2237</v>
      </c>
      <c r="O659" s="4" t="s">
        <v>150</v>
      </c>
    </row>
    <row r="660" spans="1:15" x14ac:dyDescent="0.4">
      <c r="A660" s="4" t="s">
        <v>837</v>
      </c>
      <c r="B660" s="4" t="s">
        <v>149</v>
      </c>
      <c r="C660" s="4" t="s">
        <v>9</v>
      </c>
      <c r="D660" s="5">
        <v>52</v>
      </c>
      <c r="E660" s="5">
        <v>65</v>
      </c>
      <c r="F660" s="5">
        <v>34</v>
      </c>
      <c r="G660" s="5">
        <v>36.50793651</v>
      </c>
      <c r="H660" s="5">
        <v>52.119047620000003</v>
      </c>
      <c r="I660" s="5">
        <v>96.008771929999995</v>
      </c>
      <c r="J660" s="6">
        <v>0.51360059400000002</v>
      </c>
      <c r="K660" s="6">
        <v>0.88135550399999996</v>
      </c>
      <c r="L660" s="6">
        <v>1.394956098</v>
      </c>
      <c r="M660" s="4">
        <v>0</v>
      </c>
      <c r="N660" s="4" t="s">
        <v>2237</v>
      </c>
      <c r="O660" s="4" t="s">
        <v>150</v>
      </c>
    </row>
    <row r="661" spans="1:15" x14ac:dyDescent="0.4">
      <c r="A661" s="4" t="s">
        <v>838</v>
      </c>
      <c r="B661" s="4" t="s">
        <v>86</v>
      </c>
      <c r="C661" s="4" t="s">
        <v>87</v>
      </c>
      <c r="D661" s="5">
        <v>52</v>
      </c>
      <c r="E661" s="5">
        <v>43</v>
      </c>
      <c r="F661" s="5">
        <v>25</v>
      </c>
      <c r="G661" s="5">
        <v>36.50793651</v>
      </c>
      <c r="H661" s="5">
        <v>34.152777780000001</v>
      </c>
      <c r="I661" s="5">
        <v>71.3037037</v>
      </c>
      <c r="J661" s="6">
        <v>-9.6207204000000004E-2</v>
      </c>
      <c r="K661" s="6">
        <v>1.0619740929999999</v>
      </c>
      <c r="L661" s="6">
        <v>0.96576688899999996</v>
      </c>
      <c r="M661" s="4">
        <v>0</v>
      </c>
      <c r="N661" s="4" t="s">
        <v>2241</v>
      </c>
      <c r="O661" s="4" t="s">
        <v>88</v>
      </c>
    </row>
    <row r="662" spans="1:15" x14ac:dyDescent="0.4">
      <c r="A662" s="4" t="s">
        <v>839</v>
      </c>
      <c r="B662" s="4" t="s">
        <v>16</v>
      </c>
      <c r="C662" s="4" t="s">
        <v>9</v>
      </c>
      <c r="D662" s="5">
        <v>52</v>
      </c>
      <c r="E662" s="5">
        <v>54</v>
      </c>
      <c r="F662" s="5">
        <v>5</v>
      </c>
      <c r="G662" s="5">
        <v>36.50793651</v>
      </c>
      <c r="H662" s="5">
        <v>43.1</v>
      </c>
      <c r="I662" s="5">
        <v>17.710317459999999</v>
      </c>
      <c r="J662" s="6">
        <v>0.23947774199999999</v>
      </c>
      <c r="K662" s="6">
        <v>-1.2830977960000001</v>
      </c>
      <c r="L662" s="6">
        <v>-1.0436200550000001</v>
      </c>
      <c r="M662" s="4">
        <v>0</v>
      </c>
      <c r="N662" s="4" t="s">
        <v>2736</v>
      </c>
      <c r="O662" s="4" t="s">
        <v>29</v>
      </c>
    </row>
    <row r="663" spans="1:15" x14ac:dyDescent="0.4">
      <c r="A663" s="4" t="s">
        <v>840</v>
      </c>
      <c r="B663" s="4" t="s">
        <v>8</v>
      </c>
      <c r="C663" s="4" t="s">
        <v>9</v>
      </c>
      <c r="D663" s="5">
        <v>51</v>
      </c>
      <c r="E663" s="5">
        <v>32</v>
      </c>
      <c r="F663" s="5">
        <v>19</v>
      </c>
      <c r="G663" s="5">
        <v>35.785714290000001</v>
      </c>
      <c r="H663" s="5">
        <v>25.412698410000001</v>
      </c>
      <c r="I663" s="5">
        <v>55.123287670000003</v>
      </c>
      <c r="J663" s="6">
        <v>-0.493834202</v>
      </c>
      <c r="K663" s="6">
        <v>1.1171123620000001</v>
      </c>
      <c r="L663" s="6">
        <v>0.62327816000000003</v>
      </c>
      <c r="M663" s="4">
        <v>0</v>
      </c>
      <c r="N663" s="4" t="s">
        <v>1844</v>
      </c>
      <c r="O663" s="4" t="s">
        <v>841</v>
      </c>
    </row>
    <row r="664" spans="1:15" x14ac:dyDescent="0.4">
      <c r="A664" s="4" t="s">
        <v>842</v>
      </c>
      <c r="B664" s="4" t="s">
        <v>101</v>
      </c>
      <c r="C664" s="4" t="s">
        <v>39</v>
      </c>
      <c r="D664" s="5">
        <v>51</v>
      </c>
      <c r="E664" s="5">
        <v>16</v>
      </c>
      <c r="F664" s="5">
        <v>3</v>
      </c>
      <c r="G664" s="5">
        <v>35.785714290000001</v>
      </c>
      <c r="H664" s="5">
        <v>12.3872549</v>
      </c>
      <c r="I664" s="5">
        <v>12.12021858</v>
      </c>
      <c r="J664" s="6">
        <v>-1.5305272640000001</v>
      </c>
      <c r="K664" s="6">
        <v>-3.1440795000000001E-2</v>
      </c>
      <c r="L664" s="6">
        <v>-1.561968059</v>
      </c>
      <c r="M664" s="4">
        <v>0</v>
      </c>
      <c r="N664" s="4" t="s">
        <v>2375</v>
      </c>
      <c r="O664" s="4" t="s">
        <v>102</v>
      </c>
    </row>
    <row r="665" spans="1:15" x14ac:dyDescent="0.4">
      <c r="A665" s="4" t="s">
        <v>843</v>
      </c>
      <c r="B665" s="4" t="s">
        <v>178</v>
      </c>
      <c r="C665" s="4" t="s">
        <v>179</v>
      </c>
      <c r="D665" s="5">
        <v>50</v>
      </c>
      <c r="E665" s="5">
        <v>76</v>
      </c>
      <c r="F665" s="5">
        <v>383</v>
      </c>
      <c r="G665" s="5">
        <v>35.287878790000001</v>
      </c>
      <c r="H665" s="5">
        <v>60.666666669999998</v>
      </c>
      <c r="I665" s="5">
        <v>791.66666669999995</v>
      </c>
      <c r="J665" s="6">
        <v>0.78173133500000003</v>
      </c>
      <c r="K665" s="6">
        <v>3.7059171580000001</v>
      </c>
      <c r="L665" s="6">
        <v>4.487648493</v>
      </c>
      <c r="M665" s="4">
        <v>0</v>
      </c>
      <c r="N665" s="4" t="s">
        <v>1637</v>
      </c>
      <c r="O665" s="4" t="s">
        <v>632</v>
      </c>
    </row>
    <row r="666" spans="1:15" x14ac:dyDescent="0.4">
      <c r="A666" s="4" t="s">
        <v>844</v>
      </c>
      <c r="B666" s="4" t="s">
        <v>166</v>
      </c>
      <c r="C666" s="4" t="s">
        <v>9</v>
      </c>
      <c r="D666" s="5">
        <v>50</v>
      </c>
      <c r="E666" s="5">
        <v>9</v>
      </c>
      <c r="F666" s="5">
        <v>7</v>
      </c>
      <c r="G666" s="5">
        <v>35.287878790000001</v>
      </c>
      <c r="H666" s="5">
        <v>6.7905604720000001</v>
      </c>
      <c r="I666" s="5">
        <v>23.388489209999999</v>
      </c>
      <c r="J666" s="6">
        <v>-2.3775701499999999</v>
      </c>
      <c r="K666" s="6">
        <v>1.7841961129999999</v>
      </c>
      <c r="L666" s="6">
        <v>-0.59337403700000002</v>
      </c>
      <c r="M666" s="4">
        <v>0</v>
      </c>
      <c r="N666" s="4" t="s">
        <v>1697</v>
      </c>
      <c r="O666" s="4" t="s">
        <v>167</v>
      </c>
    </row>
    <row r="667" spans="1:15" x14ac:dyDescent="0.4">
      <c r="A667" s="4" t="s">
        <v>844</v>
      </c>
      <c r="B667" s="4" t="s">
        <v>166</v>
      </c>
      <c r="C667" s="4" t="s">
        <v>9</v>
      </c>
      <c r="D667" s="5">
        <v>50</v>
      </c>
      <c r="E667" s="5">
        <v>9</v>
      </c>
      <c r="F667" s="5">
        <v>7</v>
      </c>
      <c r="G667" s="5">
        <v>35.287878790000001</v>
      </c>
      <c r="H667" s="5">
        <v>6.7905604720000001</v>
      </c>
      <c r="I667" s="5">
        <v>23.388489209999999</v>
      </c>
      <c r="J667" s="6">
        <v>-2.3775701499999999</v>
      </c>
      <c r="K667" s="6">
        <v>1.7841961129999999</v>
      </c>
      <c r="L667" s="6">
        <v>-0.59337403700000002</v>
      </c>
      <c r="M667" s="4">
        <v>0</v>
      </c>
      <c r="N667" s="4" t="s">
        <v>1697</v>
      </c>
      <c r="O667" s="4" t="s">
        <v>167</v>
      </c>
    </row>
    <row r="668" spans="1:15" x14ac:dyDescent="0.4">
      <c r="A668" s="4" t="s">
        <v>845</v>
      </c>
      <c r="B668" s="4" t="s">
        <v>8</v>
      </c>
      <c r="C668" s="4" t="s">
        <v>9</v>
      </c>
      <c r="D668" s="5">
        <v>49</v>
      </c>
      <c r="E668" s="5">
        <v>54</v>
      </c>
      <c r="F668" s="5">
        <v>5</v>
      </c>
      <c r="G668" s="5">
        <v>34.548387099999999</v>
      </c>
      <c r="H668" s="5">
        <v>43.1</v>
      </c>
      <c r="I668" s="5">
        <v>17.710317459999999</v>
      </c>
      <c r="J668" s="6">
        <v>0.31906951</v>
      </c>
      <c r="K668" s="6">
        <v>-1.2830977960000001</v>
      </c>
      <c r="L668" s="6">
        <v>-0.96402828699999998</v>
      </c>
      <c r="M668" s="4" t="s">
        <v>2021</v>
      </c>
      <c r="N668" s="4" t="s">
        <v>2022</v>
      </c>
      <c r="O668" s="4" t="s">
        <v>107</v>
      </c>
    </row>
    <row r="669" spans="1:15" x14ac:dyDescent="0.4">
      <c r="A669" s="4" t="s">
        <v>846</v>
      </c>
      <c r="B669" s="4" t="s">
        <v>519</v>
      </c>
      <c r="C669" s="4" t="s">
        <v>39</v>
      </c>
      <c r="D669" s="5">
        <v>49</v>
      </c>
      <c r="E669" s="5">
        <v>39</v>
      </c>
      <c r="F669" s="5">
        <v>3</v>
      </c>
      <c r="G669" s="5">
        <v>34.548387099999999</v>
      </c>
      <c r="H669" s="5">
        <v>30.984126979999999</v>
      </c>
      <c r="I669" s="5">
        <v>12.12021858</v>
      </c>
      <c r="J669" s="6">
        <v>-0.15708904000000001</v>
      </c>
      <c r="K669" s="6">
        <v>-1.354113602</v>
      </c>
      <c r="L669" s="6">
        <v>-1.511202642</v>
      </c>
      <c r="M669" s="4">
        <v>0</v>
      </c>
      <c r="N669" s="4" t="s">
        <v>2093</v>
      </c>
      <c r="O669" s="4" t="s">
        <v>520</v>
      </c>
    </row>
    <row r="670" spans="1:15" x14ac:dyDescent="0.4">
      <c r="A670" s="4" t="s">
        <v>846</v>
      </c>
      <c r="B670" s="4" t="s">
        <v>519</v>
      </c>
      <c r="C670" s="4" t="s">
        <v>39</v>
      </c>
      <c r="D670" s="5">
        <v>49</v>
      </c>
      <c r="E670" s="5">
        <v>39</v>
      </c>
      <c r="F670" s="5">
        <v>3</v>
      </c>
      <c r="G670" s="5">
        <v>34.548387099999999</v>
      </c>
      <c r="H670" s="5">
        <v>30.984126979999999</v>
      </c>
      <c r="I670" s="5">
        <v>12.12021858</v>
      </c>
      <c r="J670" s="6">
        <v>-0.15708904000000001</v>
      </c>
      <c r="K670" s="6">
        <v>-1.354113602</v>
      </c>
      <c r="L670" s="6">
        <v>-1.511202642</v>
      </c>
      <c r="M670" s="4">
        <v>0</v>
      </c>
      <c r="N670" s="4" t="s">
        <v>2093</v>
      </c>
      <c r="O670" s="4" t="s">
        <v>520</v>
      </c>
    </row>
    <row r="671" spans="1:15" x14ac:dyDescent="0.4">
      <c r="A671" s="4" t="s">
        <v>847</v>
      </c>
      <c r="B671" s="4" t="s">
        <v>66</v>
      </c>
      <c r="C671" s="4" t="s">
        <v>39</v>
      </c>
      <c r="D671" s="5">
        <v>49</v>
      </c>
      <c r="E671" s="5">
        <v>24</v>
      </c>
      <c r="F671" s="5">
        <v>13</v>
      </c>
      <c r="G671" s="5">
        <v>34.548387099999999</v>
      </c>
      <c r="H671" s="5">
        <v>18.911564630000001</v>
      </c>
      <c r="I671" s="5">
        <v>41.010256409999997</v>
      </c>
      <c r="J671" s="6">
        <v>-0.86934963200000004</v>
      </c>
      <c r="K671" s="6">
        <v>1.1167160359999999</v>
      </c>
      <c r="L671" s="6">
        <v>0.24736640400000001</v>
      </c>
      <c r="M671" s="4">
        <v>0</v>
      </c>
      <c r="N671" s="4" t="s">
        <v>2154</v>
      </c>
      <c r="O671" s="4" t="s">
        <v>67</v>
      </c>
    </row>
    <row r="672" spans="1:15" x14ac:dyDescent="0.4">
      <c r="A672" s="4" t="s">
        <v>850</v>
      </c>
      <c r="B672" s="4" t="s">
        <v>157</v>
      </c>
      <c r="C672" s="4" t="s">
        <v>9</v>
      </c>
      <c r="D672" s="5">
        <v>49</v>
      </c>
      <c r="E672" s="5">
        <v>45</v>
      </c>
      <c r="F672" s="5">
        <v>8</v>
      </c>
      <c r="G672" s="5">
        <v>34.548387099999999</v>
      </c>
      <c r="H672" s="5">
        <v>35.440476189999998</v>
      </c>
      <c r="I672" s="5">
        <v>26.336257310000001</v>
      </c>
      <c r="J672" s="6">
        <v>3.6779629000000001E-2</v>
      </c>
      <c r="K672" s="6">
        <v>-0.42834765200000002</v>
      </c>
      <c r="L672" s="6">
        <v>-0.39156802299999999</v>
      </c>
      <c r="M672" s="4" t="s">
        <v>1643</v>
      </c>
      <c r="N672" s="4" t="s">
        <v>2453</v>
      </c>
      <c r="O672" s="4" t="s">
        <v>501</v>
      </c>
    </row>
    <row r="673" spans="1:15" x14ac:dyDescent="0.4">
      <c r="A673" s="4" t="s">
        <v>851</v>
      </c>
      <c r="B673" s="4" t="s">
        <v>66</v>
      </c>
      <c r="C673" s="4" t="s">
        <v>39</v>
      </c>
      <c r="D673" s="5">
        <v>48</v>
      </c>
      <c r="E673" s="5">
        <v>43</v>
      </c>
      <c r="F673" s="5">
        <v>13</v>
      </c>
      <c r="G673" s="5">
        <v>33.666666669999998</v>
      </c>
      <c r="H673" s="5">
        <v>34.152777780000001</v>
      </c>
      <c r="I673" s="5">
        <v>41.010256409999997</v>
      </c>
      <c r="J673" s="6">
        <v>2.0682036000000001E-2</v>
      </c>
      <c r="K673" s="6">
        <v>0.26398184099999999</v>
      </c>
      <c r="L673" s="6">
        <v>0.28466387700000001</v>
      </c>
      <c r="M673" s="4">
        <v>0</v>
      </c>
      <c r="N673" s="4" t="s">
        <v>2128</v>
      </c>
      <c r="O673" s="4" t="s">
        <v>67</v>
      </c>
    </row>
    <row r="674" spans="1:15" x14ac:dyDescent="0.4">
      <c r="A674" s="4" t="s">
        <v>852</v>
      </c>
      <c r="B674" s="4" t="s">
        <v>310</v>
      </c>
      <c r="C674" s="4" t="s">
        <v>111</v>
      </c>
      <c r="D674" s="5">
        <v>48</v>
      </c>
      <c r="E674" s="5">
        <v>24</v>
      </c>
      <c r="F674" s="5">
        <v>2</v>
      </c>
      <c r="G674" s="5">
        <v>33.666666669999998</v>
      </c>
      <c r="H674" s="5">
        <v>18.911564630000001</v>
      </c>
      <c r="I674" s="5">
        <v>8.9105691060000005</v>
      </c>
      <c r="J674" s="6">
        <v>-0.83205215899999996</v>
      </c>
      <c r="K674" s="6">
        <v>-1.0856792449999999</v>
      </c>
      <c r="L674" s="6">
        <v>-1.917731404</v>
      </c>
      <c r="M674" s="4">
        <v>0</v>
      </c>
      <c r="N674" s="4" t="s">
        <v>2185</v>
      </c>
      <c r="O674" s="4" t="s">
        <v>825</v>
      </c>
    </row>
    <row r="675" spans="1:15" x14ac:dyDescent="0.4">
      <c r="A675" s="4" t="s">
        <v>853</v>
      </c>
      <c r="B675" s="4" t="s">
        <v>97</v>
      </c>
      <c r="C675" s="4" t="s">
        <v>9</v>
      </c>
      <c r="D675" s="5">
        <v>48</v>
      </c>
      <c r="E675" s="5">
        <v>45</v>
      </c>
      <c r="F675" s="5">
        <v>38</v>
      </c>
      <c r="G675" s="5">
        <v>33.666666669999998</v>
      </c>
      <c r="H675" s="5">
        <v>35.440476189999998</v>
      </c>
      <c r="I675" s="5">
        <v>107.4057971</v>
      </c>
      <c r="J675" s="6">
        <v>7.4077101000000006E-2</v>
      </c>
      <c r="K675" s="6">
        <v>1.5996019699999999</v>
      </c>
      <c r="L675" s="6">
        <v>1.673679071</v>
      </c>
      <c r="M675" s="4" t="s">
        <v>2280</v>
      </c>
      <c r="N675" s="4" t="s">
        <v>2281</v>
      </c>
      <c r="O675" s="4" t="s">
        <v>98</v>
      </c>
    </row>
    <row r="676" spans="1:15" x14ac:dyDescent="0.4">
      <c r="A676" s="4" t="s">
        <v>854</v>
      </c>
      <c r="B676" s="4" t="s">
        <v>16</v>
      </c>
      <c r="C676" s="4" t="s">
        <v>9</v>
      </c>
      <c r="D676" s="5">
        <v>48</v>
      </c>
      <c r="E676" s="5">
        <v>71</v>
      </c>
      <c r="F676" s="5">
        <v>17</v>
      </c>
      <c r="G676" s="5">
        <v>33.666666669999998</v>
      </c>
      <c r="H676" s="5">
        <v>56.642857139999997</v>
      </c>
      <c r="I676" s="5">
        <v>50.325396830000003</v>
      </c>
      <c r="J676" s="6">
        <v>0.75057315199999997</v>
      </c>
      <c r="K676" s="6">
        <v>-0.17060739599999999</v>
      </c>
      <c r="L676" s="6">
        <v>0.579965756</v>
      </c>
      <c r="M676" s="4" t="s">
        <v>2731</v>
      </c>
      <c r="N676" s="4" t="s">
        <v>2732</v>
      </c>
      <c r="O676" s="4" t="s">
        <v>17</v>
      </c>
    </row>
    <row r="677" spans="1:15" x14ac:dyDescent="0.4">
      <c r="A677" s="4" t="s">
        <v>854</v>
      </c>
      <c r="B677" s="4" t="s">
        <v>16</v>
      </c>
      <c r="C677" s="4" t="s">
        <v>9</v>
      </c>
      <c r="D677" s="5">
        <v>48</v>
      </c>
      <c r="E677" s="5">
        <v>71</v>
      </c>
      <c r="F677" s="5">
        <v>17</v>
      </c>
      <c r="G677" s="5">
        <v>33.666666669999998</v>
      </c>
      <c r="H677" s="5">
        <v>56.642857139999997</v>
      </c>
      <c r="I677" s="5">
        <v>50.325396830000003</v>
      </c>
      <c r="J677" s="6">
        <v>0.75057315199999997</v>
      </c>
      <c r="K677" s="6">
        <v>-0.17060739599999999</v>
      </c>
      <c r="L677" s="6">
        <v>0.579965756</v>
      </c>
      <c r="M677" s="4" t="s">
        <v>2731</v>
      </c>
      <c r="N677" s="4" t="s">
        <v>2732</v>
      </c>
      <c r="O677" s="4" t="s">
        <v>17</v>
      </c>
    </row>
    <row r="678" spans="1:15" x14ac:dyDescent="0.4">
      <c r="A678" s="4" t="s">
        <v>855</v>
      </c>
      <c r="B678" s="4" t="s">
        <v>16</v>
      </c>
      <c r="C678" s="4" t="s">
        <v>9</v>
      </c>
      <c r="D678" s="5">
        <v>48</v>
      </c>
      <c r="E678" s="5">
        <v>33</v>
      </c>
      <c r="F678" s="5">
        <v>1</v>
      </c>
      <c r="G678" s="5">
        <v>33.666666669999998</v>
      </c>
      <c r="H678" s="5">
        <v>26.148148150000001</v>
      </c>
      <c r="I678" s="5">
        <v>5.5679257790000003</v>
      </c>
      <c r="J678" s="6">
        <v>-0.36461211100000002</v>
      </c>
      <c r="K678" s="6">
        <v>-2.2314968909999999</v>
      </c>
      <c r="L678" s="6">
        <v>-2.5961090019999999</v>
      </c>
      <c r="M678" s="4" t="s">
        <v>2797</v>
      </c>
      <c r="N678" s="4" t="s">
        <v>2800</v>
      </c>
      <c r="O678" s="4" t="s">
        <v>17</v>
      </c>
    </row>
    <row r="679" spans="1:15" x14ac:dyDescent="0.4">
      <c r="A679" s="4" t="s">
        <v>856</v>
      </c>
      <c r="B679" s="4" t="s">
        <v>264</v>
      </c>
      <c r="C679" s="4" t="s">
        <v>9</v>
      </c>
      <c r="D679" s="5">
        <v>47</v>
      </c>
      <c r="E679" s="5">
        <v>75</v>
      </c>
      <c r="F679" s="5">
        <v>218</v>
      </c>
      <c r="G679" s="5">
        <v>32.809523810000002</v>
      </c>
      <c r="H679" s="5">
        <v>59.833333330000002</v>
      </c>
      <c r="I679" s="5">
        <v>519</v>
      </c>
      <c r="J679" s="6">
        <v>0.86683478300000005</v>
      </c>
      <c r="K679" s="6">
        <v>3.116713195</v>
      </c>
      <c r="L679" s="6">
        <v>3.9835479779999998</v>
      </c>
      <c r="M679" s="4" t="s">
        <v>2219</v>
      </c>
      <c r="N679" s="4" t="s">
        <v>2220</v>
      </c>
      <c r="O679" s="4" t="s">
        <v>265</v>
      </c>
    </row>
    <row r="680" spans="1:15" x14ac:dyDescent="0.4">
      <c r="A680" s="4" t="s">
        <v>857</v>
      </c>
      <c r="B680" s="4" t="s">
        <v>45</v>
      </c>
      <c r="C680" s="4" t="s">
        <v>9</v>
      </c>
      <c r="D680" s="5">
        <v>47</v>
      </c>
      <c r="E680" s="5">
        <v>36</v>
      </c>
      <c r="F680" s="5">
        <v>7</v>
      </c>
      <c r="G680" s="5">
        <v>32.809523810000002</v>
      </c>
      <c r="H680" s="5">
        <v>28.666666670000001</v>
      </c>
      <c r="I680" s="5">
        <v>23.388489209999999</v>
      </c>
      <c r="J680" s="6">
        <v>-0.19474049600000001</v>
      </c>
      <c r="K680" s="6">
        <v>-0.293575486</v>
      </c>
      <c r="L680" s="6">
        <v>-0.48831598199999998</v>
      </c>
      <c r="M680" s="4">
        <v>0</v>
      </c>
      <c r="N680" s="4" t="s">
        <v>2471</v>
      </c>
      <c r="O680" s="4" t="s">
        <v>46</v>
      </c>
    </row>
    <row r="681" spans="1:15" x14ac:dyDescent="0.4">
      <c r="A681" s="4" t="s">
        <v>858</v>
      </c>
      <c r="B681" s="4" t="s">
        <v>16</v>
      </c>
      <c r="C681" s="4" t="s">
        <v>9</v>
      </c>
      <c r="D681" s="5">
        <v>47</v>
      </c>
      <c r="E681" s="5">
        <v>56</v>
      </c>
      <c r="F681" s="5">
        <v>56</v>
      </c>
      <c r="G681" s="5">
        <v>32.809523810000002</v>
      </c>
      <c r="H681" s="5">
        <v>44.69230769</v>
      </c>
      <c r="I681" s="5">
        <v>156.7777778</v>
      </c>
      <c r="J681" s="6">
        <v>0.44591188500000001</v>
      </c>
      <c r="K681" s="6">
        <v>1.810622636</v>
      </c>
      <c r="L681" s="6">
        <v>2.2565345209999998</v>
      </c>
      <c r="M681" s="4" t="s">
        <v>2788</v>
      </c>
      <c r="N681" s="4" t="s">
        <v>2789</v>
      </c>
      <c r="O681" s="4" t="s">
        <v>29</v>
      </c>
    </row>
    <row r="682" spans="1:15" x14ac:dyDescent="0.4">
      <c r="A682" s="4" t="s">
        <v>858</v>
      </c>
      <c r="B682" s="4" t="s">
        <v>16</v>
      </c>
      <c r="C682" s="4" t="s">
        <v>9</v>
      </c>
      <c r="D682" s="5">
        <v>47</v>
      </c>
      <c r="E682" s="5">
        <v>56</v>
      </c>
      <c r="F682" s="5">
        <v>56</v>
      </c>
      <c r="G682" s="5">
        <v>32.809523810000002</v>
      </c>
      <c r="H682" s="5">
        <v>44.69230769</v>
      </c>
      <c r="I682" s="5">
        <v>156.7777778</v>
      </c>
      <c r="J682" s="6">
        <v>0.44591188500000001</v>
      </c>
      <c r="K682" s="6">
        <v>1.810622636</v>
      </c>
      <c r="L682" s="6">
        <v>2.2565345209999998</v>
      </c>
      <c r="M682" s="4" t="s">
        <v>2788</v>
      </c>
      <c r="N682" s="4" t="s">
        <v>2789</v>
      </c>
      <c r="O682" s="4" t="s">
        <v>29</v>
      </c>
    </row>
    <row r="683" spans="1:15" x14ac:dyDescent="0.4">
      <c r="A683" s="4" t="s">
        <v>859</v>
      </c>
      <c r="B683" s="4" t="s">
        <v>570</v>
      </c>
      <c r="C683" s="4" t="s">
        <v>9</v>
      </c>
      <c r="D683" s="5">
        <v>46</v>
      </c>
      <c r="E683" s="5">
        <v>27</v>
      </c>
      <c r="F683" s="5">
        <v>17</v>
      </c>
      <c r="G683" s="5">
        <v>32.178571429999998</v>
      </c>
      <c r="H683" s="5">
        <v>21.316239320000001</v>
      </c>
      <c r="I683" s="5">
        <v>50.325396830000003</v>
      </c>
      <c r="J683" s="6">
        <v>-0.59414734400000002</v>
      </c>
      <c r="K683" s="6">
        <v>1.239333708</v>
      </c>
      <c r="L683" s="6">
        <v>0.64518636399999996</v>
      </c>
      <c r="M683" s="4" t="s">
        <v>1824</v>
      </c>
      <c r="N683" s="4" t="s">
        <v>1827</v>
      </c>
      <c r="O683" s="4" t="s">
        <v>860</v>
      </c>
    </row>
    <row r="684" spans="1:15" x14ac:dyDescent="0.4">
      <c r="A684" s="4" t="s">
        <v>861</v>
      </c>
      <c r="B684" s="4" t="s">
        <v>8</v>
      </c>
      <c r="C684" s="4" t="s">
        <v>9</v>
      </c>
      <c r="D684" s="5">
        <v>46</v>
      </c>
      <c r="E684" s="5">
        <v>27</v>
      </c>
      <c r="F684" s="5">
        <v>3</v>
      </c>
      <c r="G684" s="5">
        <v>32.178571429999998</v>
      </c>
      <c r="H684" s="5">
        <v>21.316239320000001</v>
      </c>
      <c r="I684" s="5">
        <v>12.12021858</v>
      </c>
      <c r="J684" s="6">
        <v>-0.59414734400000002</v>
      </c>
      <c r="K684" s="6">
        <v>-0.81453721800000001</v>
      </c>
      <c r="L684" s="6">
        <v>-1.4086845619999999</v>
      </c>
      <c r="M684" s="4" t="s">
        <v>1857</v>
      </c>
      <c r="N684" s="4" t="s">
        <v>2012</v>
      </c>
      <c r="O684" s="4" t="s">
        <v>74</v>
      </c>
    </row>
    <row r="685" spans="1:15" x14ac:dyDescent="0.4">
      <c r="A685" s="4" t="s">
        <v>862</v>
      </c>
      <c r="B685" s="4" t="s">
        <v>66</v>
      </c>
      <c r="C685" s="4" t="s">
        <v>39</v>
      </c>
      <c r="D685" s="5">
        <v>46</v>
      </c>
      <c r="E685" s="5">
        <v>39</v>
      </c>
      <c r="F685" s="5">
        <v>12</v>
      </c>
      <c r="G685" s="5">
        <v>32.178571429999998</v>
      </c>
      <c r="H685" s="5">
        <v>30.984126979999999</v>
      </c>
      <c r="I685" s="5">
        <v>38.104651160000003</v>
      </c>
      <c r="J685" s="6">
        <v>-5.4570960000000002E-2</v>
      </c>
      <c r="K685" s="6">
        <v>0.29843778900000001</v>
      </c>
      <c r="L685" s="6">
        <v>0.24386682900000001</v>
      </c>
      <c r="M685" s="4">
        <v>0</v>
      </c>
      <c r="N685" s="4" t="s">
        <v>2112</v>
      </c>
      <c r="O685" s="4" t="s">
        <v>67</v>
      </c>
    </row>
    <row r="686" spans="1:15" x14ac:dyDescent="0.4">
      <c r="A686" s="4" t="s">
        <v>863</v>
      </c>
      <c r="B686" s="4" t="s">
        <v>76</v>
      </c>
      <c r="C686" s="4" t="s">
        <v>9</v>
      </c>
      <c r="D686" s="5">
        <v>45</v>
      </c>
      <c r="E686" s="5">
        <v>55</v>
      </c>
      <c r="F686" s="5">
        <v>7</v>
      </c>
      <c r="G686" s="5">
        <v>31.559523810000002</v>
      </c>
      <c r="H686" s="5">
        <v>43.793650790000001</v>
      </c>
      <c r="I686" s="5">
        <v>23.388489209999999</v>
      </c>
      <c r="J686" s="6">
        <v>0.47264628600000003</v>
      </c>
      <c r="K686" s="6">
        <v>-0.90492304999999995</v>
      </c>
      <c r="L686" s="6">
        <v>-0.43227676399999998</v>
      </c>
      <c r="M686" s="4">
        <v>0</v>
      </c>
      <c r="N686" s="4" t="s">
        <v>2066</v>
      </c>
      <c r="O686" s="4" t="s">
        <v>77</v>
      </c>
    </row>
    <row r="687" spans="1:15" x14ac:dyDescent="0.4">
      <c r="A687" s="4" t="s">
        <v>864</v>
      </c>
      <c r="B687" s="4" t="s">
        <v>42</v>
      </c>
      <c r="C687" s="4" t="s">
        <v>9</v>
      </c>
      <c r="D687" s="5">
        <v>45</v>
      </c>
      <c r="E687" s="5">
        <v>131</v>
      </c>
      <c r="F687" s="5">
        <v>173</v>
      </c>
      <c r="G687" s="5">
        <v>31.559523810000002</v>
      </c>
      <c r="H687" s="5">
        <v>105.2666667</v>
      </c>
      <c r="I687" s="5">
        <v>418.8</v>
      </c>
      <c r="J687" s="6">
        <v>1.737901328</v>
      </c>
      <c r="K687" s="6">
        <v>1.992212772</v>
      </c>
      <c r="L687" s="6">
        <v>3.7301141000000002</v>
      </c>
      <c r="M687" s="4">
        <v>0</v>
      </c>
      <c r="N687" s="4" t="s">
        <v>2640</v>
      </c>
      <c r="O687" s="4" t="s">
        <v>43</v>
      </c>
    </row>
    <row r="688" spans="1:15" x14ac:dyDescent="0.4">
      <c r="A688" s="4" t="s">
        <v>865</v>
      </c>
      <c r="B688" s="4" t="s">
        <v>38</v>
      </c>
      <c r="C688" s="4" t="s">
        <v>39</v>
      </c>
      <c r="D688" s="5">
        <v>45</v>
      </c>
      <c r="E688" s="5">
        <v>36</v>
      </c>
      <c r="F688" s="5">
        <v>12</v>
      </c>
      <c r="G688" s="5">
        <v>31.559523810000002</v>
      </c>
      <c r="H688" s="5">
        <v>28.666666670000001</v>
      </c>
      <c r="I688" s="5">
        <v>38.104651160000003</v>
      </c>
      <c r="J688" s="6">
        <v>-0.13870127800000001</v>
      </c>
      <c r="K688" s="6">
        <v>0.41059294899999998</v>
      </c>
      <c r="L688" s="6">
        <v>0.271891671</v>
      </c>
      <c r="M688" s="4">
        <v>0</v>
      </c>
      <c r="N688" s="4" t="s">
        <v>2829</v>
      </c>
      <c r="O688" s="4" t="s">
        <v>40</v>
      </c>
    </row>
    <row r="689" spans="1:15" x14ac:dyDescent="0.4">
      <c r="A689" s="4" t="s">
        <v>866</v>
      </c>
      <c r="B689" s="4" t="s">
        <v>519</v>
      </c>
      <c r="C689" s="4" t="s">
        <v>39</v>
      </c>
      <c r="D689" s="5">
        <v>44</v>
      </c>
      <c r="E689" s="5">
        <v>40</v>
      </c>
      <c r="F689" s="5">
        <v>1</v>
      </c>
      <c r="G689" s="5">
        <v>30.536231879999999</v>
      </c>
      <c r="H689" s="5">
        <v>31.802083329999999</v>
      </c>
      <c r="I689" s="5">
        <v>5.5679257790000003</v>
      </c>
      <c r="J689" s="6">
        <v>5.8599231000000002E-2</v>
      </c>
      <c r="K689" s="6">
        <v>-2.5139093940000001</v>
      </c>
      <c r="L689" s="6">
        <v>-2.455310162</v>
      </c>
      <c r="M689" s="4">
        <v>0</v>
      </c>
      <c r="N689" s="4" t="s">
        <v>2092</v>
      </c>
      <c r="O689" s="4" t="s">
        <v>867</v>
      </c>
    </row>
    <row r="690" spans="1:15" x14ac:dyDescent="0.4">
      <c r="A690" s="4" t="s">
        <v>868</v>
      </c>
      <c r="B690" s="4" t="s">
        <v>66</v>
      </c>
      <c r="C690" s="4" t="s">
        <v>39</v>
      </c>
      <c r="D690" s="5">
        <v>44</v>
      </c>
      <c r="E690" s="5">
        <v>33</v>
      </c>
      <c r="F690" s="5">
        <v>1</v>
      </c>
      <c r="G690" s="5">
        <v>30.536231879999999</v>
      </c>
      <c r="H690" s="5">
        <v>26.148148150000001</v>
      </c>
      <c r="I690" s="5">
        <v>5.5679257790000003</v>
      </c>
      <c r="J690" s="6">
        <v>-0.22381327100000001</v>
      </c>
      <c r="K690" s="6">
        <v>-2.2314968909999999</v>
      </c>
      <c r="L690" s="6">
        <v>-2.455310162</v>
      </c>
      <c r="M690" s="4">
        <v>0</v>
      </c>
      <c r="N690" s="4" t="s">
        <v>2136</v>
      </c>
      <c r="O690" s="4" t="s">
        <v>67</v>
      </c>
    </row>
    <row r="691" spans="1:15" x14ac:dyDescent="0.4">
      <c r="A691" s="4" t="s">
        <v>870</v>
      </c>
      <c r="B691" s="4" t="s">
        <v>139</v>
      </c>
      <c r="C691" s="4" t="s">
        <v>140</v>
      </c>
      <c r="D691" s="5">
        <v>43</v>
      </c>
      <c r="E691" s="5">
        <v>58</v>
      </c>
      <c r="F691" s="5">
        <v>2</v>
      </c>
      <c r="G691" s="5">
        <v>29.916666670000001</v>
      </c>
      <c r="H691" s="5">
        <v>46.055555560000002</v>
      </c>
      <c r="I691" s="5">
        <v>8.9105691060000005</v>
      </c>
      <c r="J691" s="6">
        <v>0.62242575700000002</v>
      </c>
      <c r="K691" s="6">
        <v>-2.3697857120000001</v>
      </c>
      <c r="L691" s="6">
        <v>-1.7473599550000001</v>
      </c>
      <c r="M691" s="4">
        <v>0</v>
      </c>
      <c r="N691" s="4" t="s">
        <v>1715</v>
      </c>
      <c r="O691" s="4" t="s">
        <v>141</v>
      </c>
    </row>
    <row r="692" spans="1:15" x14ac:dyDescent="0.4">
      <c r="A692" s="4" t="s">
        <v>870</v>
      </c>
      <c r="B692" s="4" t="s">
        <v>139</v>
      </c>
      <c r="C692" s="4" t="s">
        <v>140</v>
      </c>
      <c r="D692" s="5">
        <v>43</v>
      </c>
      <c r="E692" s="5">
        <v>58</v>
      </c>
      <c r="F692" s="5">
        <v>2</v>
      </c>
      <c r="G692" s="5">
        <v>29.916666670000001</v>
      </c>
      <c r="H692" s="5">
        <v>46.055555560000002</v>
      </c>
      <c r="I692" s="5">
        <v>8.9105691060000005</v>
      </c>
      <c r="J692" s="6">
        <v>0.62242575700000002</v>
      </c>
      <c r="K692" s="6">
        <v>-2.3697857120000001</v>
      </c>
      <c r="L692" s="6">
        <v>-1.7473599550000001</v>
      </c>
      <c r="M692" s="4">
        <v>0</v>
      </c>
      <c r="N692" s="4" t="s">
        <v>1715</v>
      </c>
      <c r="O692" s="4" t="s">
        <v>141</v>
      </c>
    </row>
    <row r="693" spans="1:15" x14ac:dyDescent="0.4">
      <c r="A693" s="4" t="s">
        <v>872</v>
      </c>
      <c r="B693" s="4" t="s">
        <v>16</v>
      </c>
      <c r="C693" s="4" t="s">
        <v>9</v>
      </c>
      <c r="D693" s="5">
        <v>43</v>
      </c>
      <c r="E693" s="5">
        <v>55</v>
      </c>
      <c r="F693" s="5">
        <v>31</v>
      </c>
      <c r="G693" s="5">
        <v>29.916666670000001</v>
      </c>
      <c r="H693" s="5">
        <v>43.793650790000001</v>
      </c>
      <c r="I693" s="5">
        <v>88.180180179999994</v>
      </c>
      <c r="J693" s="6">
        <v>0.54977228499999997</v>
      </c>
      <c r="K693" s="6">
        <v>1.009732702</v>
      </c>
      <c r="L693" s="6">
        <v>1.559504987</v>
      </c>
      <c r="M693" s="4" t="s">
        <v>2788</v>
      </c>
      <c r="N693" s="4" t="s">
        <v>2789</v>
      </c>
      <c r="O693" s="4" t="s">
        <v>29</v>
      </c>
    </row>
    <row r="694" spans="1:15" x14ac:dyDescent="0.4">
      <c r="A694" s="4" t="s">
        <v>872</v>
      </c>
      <c r="B694" s="4" t="s">
        <v>16</v>
      </c>
      <c r="C694" s="4" t="s">
        <v>9</v>
      </c>
      <c r="D694" s="5">
        <v>43</v>
      </c>
      <c r="E694" s="5">
        <v>55</v>
      </c>
      <c r="F694" s="5">
        <v>31</v>
      </c>
      <c r="G694" s="5">
        <v>29.916666670000001</v>
      </c>
      <c r="H694" s="5">
        <v>43.793650790000001</v>
      </c>
      <c r="I694" s="5">
        <v>88.180180179999994</v>
      </c>
      <c r="J694" s="6">
        <v>0.54977228499999997</v>
      </c>
      <c r="K694" s="6">
        <v>1.009732702</v>
      </c>
      <c r="L694" s="6">
        <v>1.559504987</v>
      </c>
      <c r="M694" s="4" t="s">
        <v>2788</v>
      </c>
      <c r="N694" s="4" t="s">
        <v>2789</v>
      </c>
      <c r="O694" s="4" t="s">
        <v>34</v>
      </c>
    </row>
    <row r="695" spans="1:15" x14ac:dyDescent="0.4">
      <c r="A695" s="4" t="s">
        <v>878</v>
      </c>
      <c r="B695" s="4" t="s">
        <v>453</v>
      </c>
      <c r="C695" s="4" t="s">
        <v>9</v>
      </c>
      <c r="D695" s="5">
        <v>42</v>
      </c>
      <c r="E695" s="5">
        <v>72</v>
      </c>
      <c r="F695" s="5">
        <v>32</v>
      </c>
      <c r="G695" s="5">
        <v>29.30769231</v>
      </c>
      <c r="H695" s="5">
        <v>57.410256410000002</v>
      </c>
      <c r="I695" s="5">
        <v>91.114942529999993</v>
      </c>
      <c r="J695" s="6">
        <v>0.97002912500000005</v>
      </c>
      <c r="K695" s="6">
        <v>0.66637917099999999</v>
      </c>
      <c r="L695" s="6">
        <v>1.6364082959999999</v>
      </c>
      <c r="M695" s="4">
        <v>0</v>
      </c>
      <c r="N695" s="4" t="s">
        <v>2822</v>
      </c>
      <c r="O695" s="4" t="s">
        <v>454</v>
      </c>
    </row>
    <row r="696" spans="1:15" x14ac:dyDescent="0.4">
      <c r="A696" s="4" t="s">
        <v>879</v>
      </c>
      <c r="B696" s="4" t="s">
        <v>66</v>
      </c>
      <c r="C696" s="4" t="s">
        <v>39</v>
      </c>
      <c r="D696" s="5">
        <v>41</v>
      </c>
      <c r="E696" s="5">
        <v>37</v>
      </c>
      <c r="F696" s="5">
        <v>2</v>
      </c>
      <c r="G696" s="5">
        <v>28.666666670000001</v>
      </c>
      <c r="H696" s="5">
        <v>29.4</v>
      </c>
      <c r="I696" s="5">
        <v>8.9105691060000005</v>
      </c>
      <c r="J696" s="6">
        <v>3.6441995999999997E-2</v>
      </c>
      <c r="K696" s="6">
        <v>-1.7222266719999999</v>
      </c>
      <c r="L696" s="6">
        <v>-1.6857846759999999</v>
      </c>
      <c r="M696" s="4">
        <v>0</v>
      </c>
      <c r="N696" s="4" t="s">
        <v>2099</v>
      </c>
      <c r="O696" s="4" t="s">
        <v>334</v>
      </c>
    </row>
    <row r="697" spans="1:15" x14ac:dyDescent="0.4">
      <c r="A697" s="4" t="s">
        <v>880</v>
      </c>
      <c r="B697" s="4" t="s">
        <v>86</v>
      </c>
      <c r="C697" s="4" t="s">
        <v>87</v>
      </c>
      <c r="D697" s="5">
        <v>41</v>
      </c>
      <c r="E697" s="5">
        <v>47</v>
      </c>
      <c r="F697" s="5">
        <v>1</v>
      </c>
      <c r="G697" s="5">
        <v>28.666666670000001</v>
      </c>
      <c r="H697" s="5">
        <v>37.31818182</v>
      </c>
      <c r="I697" s="5">
        <v>5.5679257790000003</v>
      </c>
      <c r="J697" s="6">
        <v>0.38050453899999997</v>
      </c>
      <c r="K697" s="6">
        <v>-2.7446668129999998</v>
      </c>
      <c r="L697" s="6">
        <v>-2.3641622739999999</v>
      </c>
      <c r="M697" s="4">
        <v>0</v>
      </c>
      <c r="N697" s="4" t="s">
        <v>2241</v>
      </c>
      <c r="O697" s="4" t="s">
        <v>88</v>
      </c>
    </row>
    <row r="698" spans="1:15" x14ac:dyDescent="0.4">
      <c r="A698" s="4" t="s">
        <v>881</v>
      </c>
      <c r="B698" s="4" t="s">
        <v>158</v>
      </c>
      <c r="C698" s="4" t="s">
        <v>154</v>
      </c>
      <c r="D698" s="5">
        <v>41</v>
      </c>
      <c r="E698" s="5">
        <v>62</v>
      </c>
      <c r="F698" s="5">
        <v>33</v>
      </c>
      <c r="G698" s="5">
        <v>28.666666670000001</v>
      </c>
      <c r="H698" s="5">
        <v>49.266666669999999</v>
      </c>
      <c r="I698" s="5">
        <v>93.435897440000005</v>
      </c>
      <c r="J698" s="6">
        <v>0.781237705</v>
      </c>
      <c r="K698" s="6">
        <v>0.92336506600000001</v>
      </c>
      <c r="L698" s="6">
        <v>1.704602771</v>
      </c>
      <c r="M698" s="4" t="s">
        <v>2628</v>
      </c>
      <c r="N698" s="4" t="s">
        <v>2629</v>
      </c>
      <c r="O698" s="4" t="s">
        <v>256</v>
      </c>
    </row>
    <row r="699" spans="1:15" x14ac:dyDescent="0.4">
      <c r="A699" s="4" t="s">
        <v>882</v>
      </c>
      <c r="B699" s="4" t="s">
        <v>42</v>
      </c>
      <c r="C699" s="4" t="s">
        <v>9</v>
      </c>
      <c r="D699" s="5">
        <v>41</v>
      </c>
      <c r="E699" s="5">
        <v>22</v>
      </c>
      <c r="F699" s="5">
        <v>15</v>
      </c>
      <c r="G699" s="5">
        <v>28.666666670000001</v>
      </c>
      <c r="H699" s="5">
        <v>17.333333329999999</v>
      </c>
      <c r="I699" s="5">
        <v>45.916666669999998</v>
      </c>
      <c r="J699" s="6">
        <v>-0.72582503700000001</v>
      </c>
      <c r="K699" s="6">
        <v>1.40546879</v>
      </c>
      <c r="L699" s="6">
        <v>0.67964375399999999</v>
      </c>
      <c r="M699" s="4">
        <v>0</v>
      </c>
      <c r="N699" s="4" t="s">
        <v>2647</v>
      </c>
      <c r="O699" s="4" t="s">
        <v>43</v>
      </c>
    </row>
    <row r="700" spans="1:15" x14ac:dyDescent="0.4">
      <c r="A700" s="4" t="s">
        <v>882</v>
      </c>
      <c r="B700" s="4" t="s">
        <v>42</v>
      </c>
      <c r="C700" s="4" t="s">
        <v>9</v>
      </c>
      <c r="D700" s="5">
        <v>41</v>
      </c>
      <c r="E700" s="5">
        <v>22</v>
      </c>
      <c r="F700" s="5">
        <v>15</v>
      </c>
      <c r="G700" s="5">
        <v>28.666666670000001</v>
      </c>
      <c r="H700" s="5">
        <v>17.333333329999999</v>
      </c>
      <c r="I700" s="5">
        <v>45.916666669999998</v>
      </c>
      <c r="J700" s="6">
        <v>-0.72582503700000001</v>
      </c>
      <c r="K700" s="6">
        <v>1.40546879</v>
      </c>
      <c r="L700" s="6">
        <v>0.67964375399999999</v>
      </c>
      <c r="M700" s="4">
        <v>0</v>
      </c>
      <c r="N700" s="4" t="s">
        <v>2647</v>
      </c>
      <c r="O700" s="4" t="s">
        <v>43</v>
      </c>
    </row>
    <row r="701" spans="1:15" x14ac:dyDescent="0.4">
      <c r="A701" s="4" t="s">
        <v>883</v>
      </c>
      <c r="B701" s="4" t="s">
        <v>66</v>
      </c>
      <c r="C701" s="4" t="s">
        <v>39</v>
      </c>
      <c r="D701" s="5">
        <v>40</v>
      </c>
      <c r="E701" s="5">
        <v>51</v>
      </c>
      <c r="F701" s="5">
        <v>20</v>
      </c>
      <c r="G701" s="5">
        <v>27.925925929999998</v>
      </c>
      <c r="H701" s="5">
        <v>40.634920630000003</v>
      </c>
      <c r="I701" s="5">
        <v>58.302564099999998</v>
      </c>
      <c r="J701" s="6">
        <v>0.54111496000000003</v>
      </c>
      <c r="K701" s="6">
        <v>0.520839257</v>
      </c>
      <c r="L701" s="6">
        <v>1.061954217</v>
      </c>
      <c r="M701" s="4">
        <v>0</v>
      </c>
      <c r="N701" s="4" t="s">
        <v>2097</v>
      </c>
      <c r="O701" s="4" t="s">
        <v>67</v>
      </c>
    </row>
    <row r="702" spans="1:15" x14ac:dyDescent="0.4">
      <c r="A702" s="4" t="s">
        <v>884</v>
      </c>
      <c r="B702" s="4" t="s">
        <v>658</v>
      </c>
      <c r="C702" s="4" t="s">
        <v>9</v>
      </c>
      <c r="D702" s="5">
        <v>40</v>
      </c>
      <c r="E702" s="5">
        <v>34</v>
      </c>
      <c r="F702" s="5">
        <v>1</v>
      </c>
      <c r="G702" s="5">
        <v>27.925925929999998</v>
      </c>
      <c r="H702" s="5">
        <v>26.868217049999998</v>
      </c>
      <c r="I702" s="5">
        <v>5.5679257790000003</v>
      </c>
      <c r="J702" s="6">
        <v>-5.5704526999999997E-2</v>
      </c>
      <c r="K702" s="6">
        <v>-2.2706887039999999</v>
      </c>
      <c r="L702" s="6">
        <v>-2.326393231</v>
      </c>
      <c r="M702" s="4">
        <v>0</v>
      </c>
      <c r="N702" s="4" t="s">
        <v>2473</v>
      </c>
      <c r="O702" s="4" t="s">
        <v>659</v>
      </c>
    </row>
    <row r="703" spans="1:15" x14ac:dyDescent="0.4">
      <c r="A703" s="4" t="s">
        <v>885</v>
      </c>
      <c r="B703" s="4" t="s">
        <v>8</v>
      </c>
      <c r="C703" s="4" t="s">
        <v>9</v>
      </c>
      <c r="D703" s="5">
        <v>39</v>
      </c>
      <c r="E703" s="5">
        <v>32</v>
      </c>
      <c r="F703" s="5">
        <v>2</v>
      </c>
      <c r="G703" s="5">
        <v>27.012345679999999</v>
      </c>
      <c r="H703" s="5">
        <v>25.412698410000001</v>
      </c>
      <c r="I703" s="5">
        <v>8.9105691060000005</v>
      </c>
      <c r="J703" s="6">
        <v>-8.8069351000000004E-2</v>
      </c>
      <c r="K703" s="6">
        <v>-1.511960091</v>
      </c>
      <c r="L703" s="6">
        <v>-1.6000294420000001</v>
      </c>
      <c r="M703" s="4" t="s">
        <v>1898</v>
      </c>
      <c r="N703" s="4" t="s">
        <v>1899</v>
      </c>
      <c r="O703" s="4" t="s">
        <v>886</v>
      </c>
    </row>
    <row r="704" spans="1:15" x14ac:dyDescent="0.4">
      <c r="A704" s="4" t="s">
        <v>885</v>
      </c>
      <c r="B704" s="4" t="s">
        <v>8</v>
      </c>
      <c r="C704" s="4" t="s">
        <v>9</v>
      </c>
      <c r="D704" s="5">
        <v>39</v>
      </c>
      <c r="E704" s="5">
        <v>32</v>
      </c>
      <c r="F704" s="5">
        <v>2</v>
      </c>
      <c r="G704" s="5">
        <v>27.012345679999999</v>
      </c>
      <c r="H704" s="5">
        <v>25.412698410000001</v>
      </c>
      <c r="I704" s="5">
        <v>8.9105691060000005</v>
      </c>
      <c r="J704" s="6">
        <v>-8.8069351000000004E-2</v>
      </c>
      <c r="K704" s="6">
        <v>-1.511960091</v>
      </c>
      <c r="L704" s="6">
        <v>-1.6000294420000001</v>
      </c>
      <c r="M704" s="4" t="s">
        <v>1898</v>
      </c>
      <c r="N704" s="4" t="s">
        <v>1899</v>
      </c>
      <c r="O704" s="4" t="s">
        <v>886</v>
      </c>
    </row>
    <row r="705" spans="1:15" x14ac:dyDescent="0.4">
      <c r="A705" s="4" t="s">
        <v>888</v>
      </c>
      <c r="B705" s="4" t="s">
        <v>295</v>
      </c>
      <c r="C705" s="4" t="s">
        <v>9</v>
      </c>
      <c r="D705" s="5">
        <v>39</v>
      </c>
      <c r="E705" s="5">
        <v>33</v>
      </c>
      <c r="F705" s="5">
        <v>1</v>
      </c>
      <c r="G705" s="5">
        <v>27.012345679999999</v>
      </c>
      <c r="H705" s="5">
        <v>26.148148150000001</v>
      </c>
      <c r="I705" s="5">
        <v>5.5679257790000003</v>
      </c>
      <c r="J705" s="6">
        <v>-4.6910148999999998E-2</v>
      </c>
      <c r="K705" s="6">
        <v>-2.2314968909999999</v>
      </c>
      <c r="L705" s="6">
        <v>-2.2784070399999998</v>
      </c>
      <c r="M705" s="4">
        <v>0</v>
      </c>
      <c r="N705" s="4" t="s">
        <v>2595</v>
      </c>
      <c r="O705" s="4" t="s">
        <v>803</v>
      </c>
    </row>
    <row r="706" spans="1:15" x14ac:dyDescent="0.4">
      <c r="A706" s="4" t="s">
        <v>889</v>
      </c>
      <c r="B706" s="4" t="s">
        <v>453</v>
      </c>
      <c r="C706" s="4" t="s">
        <v>9</v>
      </c>
      <c r="D706" s="5">
        <v>39</v>
      </c>
      <c r="E706" s="5">
        <v>27</v>
      </c>
      <c r="F706" s="5">
        <v>21</v>
      </c>
      <c r="G706" s="5">
        <v>27.012345679999999</v>
      </c>
      <c r="H706" s="5">
        <v>21.316239320000001</v>
      </c>
      <c r="I706" s="5">
        <v>61.159090910000003</v>
      </c>
      <c r="J706" s="6">
        <v>-0.34166598999999997</v>
      </c>
      <c r="K706" s="6">
        <v>1.5206140269999999</v>
      </c>
      <c r="L706" s="6">
        <v>1.1789480370000001</v>
      </c>
      <c r="M706" s="4">
        <v>0</v>
      </c>
      <c r="N706" s="4" t="s">
        <v>2816</v>
      </c>
      <c r="O706" s="4" t="s">
        <v>454</v>
      </c>
    </row>
    <row r="707" spans="1:15" x14ac:dyDescent="0.4">
      <c r="A707" s="4" t="s">
        <v>889</v>
      </c>
      <c r="B707" s="4" t="s">
        <v>453</v>
      </c>
      <c r="C707" s="4" t="s">
        <v>9</v>
      </c>
      <c r="D707" s="5">
        <v>39</v>
      </c>
      <c r="E707" s="5">
        <v>27</v>
      </c>
      <c r="F707" s="5">
        <v>21</v>
      </c>
      <c r="G707" s="5">
        <v>27.012345679999999</v>
      </c>
      <c r="H707" s="5">
        <v>21.316239320000001</v>
      </c>
      <c r="I707" s="5">
        <v>61.159090910000003</v>
      </c>
      <c r="J707" s="6">
        <v>-0.34166598999999997</v>
      </c>
      <c r="K707" s="6">
        <v>1.5206140269999999</v>
      </c>
      <c r="L707" s="6">
        <v>1.1789480370000001</v>
      </c>
      <c r="M707" s="4">
        <v>0</v>
      </c>
      <c r="N707" s="4" t="s">
        <v>2816</v>
      </c>
      <c r="O707" s="4" t="s">
        <v>454</v>
      </c>
    </row>
    <row r="708" spans="1:15" x14ac:dyDescent="0.4">
      <c r="A708" s="4" t="s">
        <v>890</v>
      </c>
      <c r="B708" s="4" t="s">
        <v>8</v>
      </c>
      <c r="C708" s="4" t="s">
        <v>9</v>
      </c>
      <c r="D708" s="5">
        <v>38</v>
      </c>
      <c r="E708" s="5">
        <v>239</v>
      </c>
      <c r="F708" s="5">
        <v>121</v>
      </c>
      <c r="G708" s="5">
        <v>26.52873563</v>
      </c>
      <c r="H708" s="5">
        <v>190.66666670000001</v>
      </c>
      <c r="I708" s="5">
        <v>316.66666670000001</v>
      </c>
      <c r="J708" s="6">
        <v>2.8454248230000001</v>
      </c>
      <c r="K708" s="6">
        <v>0.73191236599999998</v>
      </c>
      <c r="L708" s="6">
        <v>3.5773371900000002</v>
      </c>
      <c r="M708" s="4">
        <v>0</v>
      </c>
      <c r="N708" s="4" t="s">
        <v>1888</v>
      </c>
      <c r="O708" s="4" t="s">
        <v>891</v>
      </c>
    </row>
    <row r="709" spans="1:15" x14ac:dyDescent="0.4">
      <c r="A709" s="4" t="s">
        <v>892</v>
      </c>
      <c r="B709" s="4" t="s">
        <v>720</v>
      </c>
      <c r="C709" s="4" t="s">
        <v>721</v>
      </c>
      <c r="D709" s="5">
        <v>38</v>
      </c>
      <c r="E709" s="5">
        <v>48</v>
      </c>
      <c r="F709" s="5">
        <v>11</v>
      </c>
      <c r="G709" s="5">
        <v>26.52873563</v>
      </c>
      <c r="H709" s="5">
        <v>38.135802470000002</v>
      </c>
      <c r="I709" s="5">
        <v>34.955782309999996</v>
      </c>
      <c r="J709" s="6">
        <v>0.52359014000000004</v>
      </c>
      <c r="K709" s="6">
        <v>-0.12561493500000001</v>
      </c>
      <c r="L709" s="6">
        <v>0.397975205</v>
      </c>
      <c r="M709" s="4">
        <v>0</v>
      </c>
      <c r="N709" s="4" t="s">
        <v>2660</v>
      </c>
      <c r="O709" s="4" t="s">
        <v>893</v>
      </c>
    </row>
    <row r="710" spans="1:15" x14ac:dyDescent="0.4">
      <c r="A710" s="4" t="s">
        <v>896</v>
      </c>
      <c r="B710" s="4" t="s">
        <v>133</v>
      </c>
      <c r="C710" s="4" t="s">
        <v>134</v>
      </c>
      <c r="D710" s="5">
        <v>37</v>
      </c>
      <c r="E710" s="5">
        <v>23</v>
      </c>
      <c r="F710" s="5">
        <v>5</v>
      </c>
      <c r="G710" s="5">
        <v>25.822916670000001</v>
      </c>
      <c r="H710" s="5">
        <v>18.048484850000001</v>
      </c>
      <c r="I710" s="5">
        <v>17.710317459999999</v>
      </c>
      <c r="J710" s="6">
        <v>-0.51677423099999997</v>
      </c>
      <c r="K710" s="6">
        <v>-2.7287657E-2</v>
      </c>
      <c r="L710" s="6">
        <v>-0.54406188799999999</v>
      </c>
      <c r="M710" s="4">
        <v>0</v>
      </c>
      <c r="N710" s="4" t="s">
        <v>2360</v>
      </c>
      <c r="O710" s="4" t="s">
        <v>628</v>
      </c>
    </row>
    <row r="711" spans="1:15" x14ac:dyDescent="0.4">
      <c r="A711" s="4" t="s">
        <v>897</v>
      </c>
      <c r="B711" s="4" t="s">
        <v>453</v>
      </c>
      <c r="C711" s="4" t="s">
        <v>9</v>
      </c>
      <c r="D711" s="5">
        <v>37</v>
      </c>
      <c r="E711" s="5">
        <v>41</v>
      </c>
      <c r="F711" s="5">
        <v>70</v>
      </c>
      <c r="G711" s="5">
        <v>25.822916670000001</v>
      </c>
      <c r="H711" s="5">
        <v>32.505376339999998</v>
      </c>
      <c r="I711" s="5">
        <v>196.6470588</v>
      </c>
      <c r="J711" s="6">
        <v>0.33202639699999997</v>
      </c>
      <c r="K711" s="6">
        <v>2.5968583459999999</v>
      </c>
      <c r="L711" s="6">
        <v>2.9288847429999998</v>
      </c>
      <c r="M711" s="4" t="s">
        <v>2824</v>
      </c>
      <c r="N711" s="4" t="s">
        <v>2825</v>
      </c>
      <c r="O711" s="4" t="s">
        <v>454</v>
      </c>
    </row>
    <row r="712" spans="1:15" x14ac:dyDescent="0.4">
      <c r="A712" s="4" t="s">
        <v>898</v>
      </c>
      <c r="B712" s="4" t="s">
        <v>166</v>
      </c>
      <c r="C712" s="4" t="s">
        <v>9</v>
      </c>
      <c r="D712" s="5">
        <v>36</v>
      </c>
      <c r="E712" s="5">
        <v>34</v>
      </c>
      <c r="F712" s="5">
        <v>5</v>
      </c>
      <c r="G712" s="5">
        <v>25.144444440000001</v>
      </c>
      <c r="H712" s="5">
        <v>26.868217049999998</v>
      </c>
      <c r="I712" s="5">
        <v>17.710317459999999</v>
      </c>
      <c r="J712" s="6">
        <v>9.5660911000000001E-2</v>
      </c>
      <c r="K712" s="6">
        <v>-0.60131051599999996</v>
      </c>
      <c r="L712" s="6">
        <v>-0.505649605</v>
      </c>
      <c r="M712" s="4">
        <v>0</v>
      </c>
      <c r="N712" s="4" t="s">
        <v>1679</v>
      </c>
      <c r="O712" s="4" t="s">
        <v>167</v>
      </c>
    </row>
    <row r="713" spans="1:15" x14ac:dyDescent="0.4">
      <c r="A713" s="4" t="s">
        <v>899</v>
      </c>
      <c r="B713" s="4" t="s">
        <v>56</v>
      </c>
      <c r="C713" s="4" t="s">
        <v>9</v>
      </c>
      <c r="D713" s="5">
        <v>36</v>
      </c>
      <c r="E713" s="5">
        <v>13</v>
      </c>
      <c r="F713" s="5">
        <v>2</v>
      </c>
      <c r="G713" s="5">
        <v>25.144444440000001</v>
      </c>
      <c r="H713" s="5">
        <v>9.8849206350000003</v>
      </c>
      <c r="I713" s="5">
        <v>8.9105691060000005</v>
      </c>
      <c r="J713" s="6">
        <v>-1.34693839</v>
      </c>
      <c r="K713" s="6">
        <v>-0.149711805</v>
      </c>
      <c r="L713" s="6">
        <v>-1.496650195</v>
      </c>
      <c r="M713" s="4">
        <v>0</v>
      </c>
      <c r="N713" s="4" t="s">
        <v>1776</v>
      </c>
      <c r="O713" s="4" t="s">
        <v>57</v>
      </c>
    </row>
    <row r="714" spans="1:15" x14ac:dyDescent="0.4">
      <c r="A714" s="4" t="s">
        <v>901</v>
      </c>
      <c r="B714" s="4" t="s">
        <v>440</v>
      </c>
      <c r="C714" s="4" t="s">
        <v>9</v>
      </c>
      <c r="D714" s="5">
        <v>36</v>
      </c>
      <c r="E714" s="5">
        <v>53</v>
      </c>
      <c r="F714" s="5">
        <v>26</v>
      </c>
      <c r="G714" s="5">
        <v>25.144444440000001</v>
      </c>
      <c r="H714" s="5">
        <v>42.263888889999997</v>
      </c>
      <c r="I714" s="5">
        <v>73.863247860000001</v>
      </c>
      <c r="J714" s="6">
        <v>0.74918584399999999</v>
      </c>
      <c r="K714" s="6">
        <v>0.80543117900000005</v>
      </c>
      <c r="L714" s="6">
        <v>1.554617023</v>
      </c>
      <c r="M714" s="4" t="s">
        <v>2345</v>
      </c>
      <c r="N714" s="4" t="s">
        <v>2352</v>
      </c>
      <c r="O714" s="4" t="s">
        <v>441</v>
      </c>
    </row>
    <row r="715" spans="1:15" x14ac:dyDescent="0.4">
      <c r="A715" s="4" t="s">
        <v>901</v>
      </c>
      <c r="B715" s="4" t="s">
        <v>440</v>
      </c>
      <c r="C715" s="4" t="s">
        <v>9</v>
      </c>
      <c r="D715" s="5">
        <v>36</v>
      </c>
      <c r="E715" s="5">
        <v>53</v>
      </c>
      <c r="F715" s="5">
        <v>26</v>
      </c>
      <c r="G715" s="5">
        <v>25.144444440000001</v>
      </c>
      <c r="H715" s="5">
        <v>42.263888889999997</v>
      </c>
      <c r="I715" s="5">
        <v>73.863247860000001</v>
      </c>
      <c r="J715" s="6">
        <v>0.74918584399999999</v>
      </c>
      <c r="K715" s="6">
        <v>0.80543117900000005</v>
      </c>
      <c r="L715" s="6">
        <v>1.554617023</v>
      </c>
      <c r="M715" s="4" t="s">
        <v>2345</v>
      </c>
      <c r="N715" s="4" t="s">
        <v>2352</v>
      </c>
      <c r="O715" s="4" t="s">
        <v>441</v>
      </c>
    </row>
    <row r="716" spans="1:15" x14ac:dyDescent="0.4">
      <c r="A716" s="4" t="s">
        <v>902</v>
      </c>
      <c r="B716" s="4" t="s">
        <v>238</v>
      </c>
      <c r="C716" s="4" t="s">
        <v>154</v>
      </c>
      <c r="D716" s="5">
        <v>36</v>
      </c>
      <c r="E716" s="5">
        <v>22</v>
      </c>
      <c r="F716" s="5">
        <v>9</v>
      </c>
      <c r="G716" s="5">
        <v>25.144444440000001</v>
      </c>
      <c r="H716" s="5">
        <v>17.333333329999999</v>
      </c>
      <c r="I716" s="5">
        <v>29.274999999999999</v>
      </c>
      <c r="J716" s="6">
        <v>-0.53669055600000004</v>
      </c>
      <c r="K716" s="6">
        <v>0.75612004799999999</v>
      </c>
      <c r="L716" s="6">
        <v>0.219429493</v>
      </c>
      <c r="M716" s="4">
        <v>0</v>
      </c>
      <c r="N716" s="4" t="s">
        <v>2614</v>
      </c>
      <c r="O716" s="4" t="s">
        <v>354</v>
      </c>
    </row>
    <row r="717" spans="1:15" x14ac:dyDescent="0.4">
      <c r="A717" s="4" t="s">
        <v>903</v>
      </c>
      <c r="B717" s="4" t="s">
        <v>166</v>
      </c>
      <c r="C717" s="4" t="s">
        <v>9</v>
      </c>
      <c r="D717" s="5">
        <v>35</v>
      </c>
      <c r="E717" s="5">
        <v>7</v>
      </c>
      <c r="F717" s="5">
        <v>12</v>
      </c>
      <c r="G717" s="5">
        <v>24.333333329999999</v>
      </c>
      <c r="H717" s="5">
        <v>5.4005602240000004</v>
      </c>
      <c r="I717" s="5">
        <v>38.104651160000003</v>
      </c>
      <c r="J717" s="6">
        <v>-2.171752986</v>
      </c>
      <c r="K717" s="6">
        <v>2.818786131</v>
      </c>
      <c r="L717" s="6">
        <v>0.64703314499999998</v>
      </c>
      <c r="M717" s="4">
        <v>0</v>
      </c>
      <c r="N717" s="4" t="s">
        <v>1697</v>
      </c>
      <c r="O717" s="4" t="s">
        <v>167</v>
      </c>
    </row>
    <row r="718" spans="1:15" x14ac:dyDescent="0.4">
      <c r="A718" s="4" t="s">
        <v>903</v>
      </c>
      <c r="B718" s="4" t="s">
        <v>166</v>
      </c>
      <c r="C718" s="4" t="s">
        <v>9</v>
      </c>
      <c r="D718" s="5">
        <v>35</v>
      </c>
      <c r="E718" s="5">
        <v>7</v>
      </c>
      <c r="F718" s="5">
        <v>12</v>
      </c>
      <c r="G718" s="5">
        <v>24.333333329999999</v>
      </c>
      <c r="H718" s="5">
        <v>5.4005602240000004</v>
      </c>
      <c r="I718" s="5">
        <v>38.104651160000003</v>
      </c>
      <c r="J718" s="6">
        <v>-2.171752986</v>
      </c>
      <c r="K718" s="6">
        <v>2.818786131</v>
      </c>
      <c r="L718" s="6">
        <v>0.64703314499999998</v>
      </c>
      <c r="M718" s="4">
        <v>0</v>
      </c>
      <c r="N718" s="4" t="s">
        <v>1697</v>
      </c>
      <c r="O718" s="4" t="s">
        <v>167</v>
      </c>
    </row>
    <row r="719" spans="1:15" x14ac:dyDescent="0.4">
      <c r="A719" s="4" t="s">
        <v>904</v>
      </c>
      <c r="B719" s="4" t="s">
        <v>31</v>
      </c>
      <c r="C719" s="4" t="s">
        <v>9</v>
      </c>
      <c r="D719" s="5">
        <v>35</v>
      </c>
      <c r="E719" s="5">
        <v>24</v>
      </c>
      <c r="F719" s="5">
        <v>5</v>
      </c>
      <c r="G719" s="5">
        <v>24.333333329999999</v>
      </c>
      <c r="H719" s="5">
        <v>18.911564630000001</v>
      </c>
      <c r="I719" s="5">
        <v>17.710317459999999</v>
      </c>
      <c r="J719" s="6">
        <v>-0.36366523499999998</v>
      </c>
      <c r="K719" s="6">
        <v>-9.4678655E-2</v>
      </c>
      <c r="L719" s="6">
        <v>-0.45834388999999998</v>
      </c>
      <c r="M719" s="4">
        <v>0</v>
      </c>
      <c r="N719" s="4" t="s">
        <v>1819</v>
      </c>
      <c r="O719" s="4" t="s">
        <v>32</v>
      </c>
    </row>
    <row r="720" spans="1:15" x14ac:dyDescent="0.4">
      <c r="A720" s="4" t="s">
        <v>905</v>
      </c>
      <c r="B720" s="4" t="s">
        <v>8</v>
      </c>
      <c r="C720" s="4" t="s">
        <v>9</v>
      </c>
      <c r="D720" s="5">
        <v>35</v>
      </c>
      <c r="E720" s="5">
        <v>77</v>
      </c>
      <c r="F720" s="5">
        <v>5</v>
      </c>
      <c r="G720" s="5">
        <v>24.333333329999999</v>
      </c>
      <c r="H720" s="5">
        <v>61.431372549999999</v>
      </c>
      <c r="I720" s="5">
        <v>17.710317459999999</v>
      </c>
      <c r="J720" s="6">
        <v>1.336041654</v>
      </c>
      <c r="K720" s="6">
        <v>-1.7943855449999999</v>
      </c>
      <c r="L720" s="6">
        <v>-0.45834388999999998</v>
      </c>
      <c r="M720" s="4" t="s">
        <v>1878</v>
      </c>
      <c r="N720" s="4" t="s">
        <v>1975</v>
      </c>
      <c r="O720" s="4" t="s">
        <v>74</v>
      </c>
    </row>
    <row r="721" spans="1:15" x14ac:dyDescent="0.4">
      <c r="A721" s="4" t="s">
        <v>906</v>
      </c>
      <c r="B721" s="4" t="s">
        <v>8</v>
      </c>
      <c r="C721" s="4" t="s">
        <v>9</v>
      </c>
      <c r="D721" s="5">
        <v>35</v>
      </c>
      <c r="E721" s="5">
        <v>51</v>
      </c>
      <c r="F721" s="5">
        <v>12</v>
      </c>
      <c r="G721" s="5">
        <v>24.333333329999999</v>
      </c>
      <c r="H721" s="5">
        <v>40.634920630000003</v>
      </c>
      <c r="I721" s="5">
        <v>38.104651160000003</v>
      </c>
      <c r="J721" s="6">
        <v>0.73978611299999997</v>
      </c>
      <c r="K721" s="6">
        <v>-9.2752969000000005E-2</v>
      </c>
      <c r="L721" s="6">
        <v>0.64703314499999998</v>
      </c>
      <c r="M721" s="4" t="s">
        <v>1878</v>
      </c>
      <c r="N721" s="4" t="s">
        <v>1975</v>
      </c>
      <c r="O721" s="4" t="s">
        <v>74</v>
      </c>
    </row>
    <row r="722" spans="1:15" x14ac:dyDescent="0.4">
      <c r="A722" s="4" t="s">
        <v>907</v>
      </c>
      <c r="B722" s="4" t="s">
        <v>26</v>
      </c>
      <c r="C722" s="4" t="s">
        <v>9</v>
      </c>
      <c r="D722" s="5">
        <v>35</v>
      </c>
      <c r="E722" s="5">
        <v>27</v>
      </c>
      <c r="F722" s="5">
        <v>5</v>
      </c>
      <c r="G722" s="5">
        <v>24.333333329999999</v>
      </c>
      <c r="H722" s="5">
        <v>21.316239320000001</v>
      </c>
      <c r="I722" s="5">
        <v>17.710317459999999</v>
      </c>
      <c r="J722" s="6">
        <v>-0.190981028</v>
      </c>
      <c r="K722" s="6">
        <v>-0.26736286199999998</v>
      </c>
      <c r="L722" s="6">
        <v>-0.45834388999999998</v>
      </c>
      <c r="M722" s="4">
        <v>0</v>
      </c>
      <c r="N722" s="4" t="s">
        <v>2408</v>
      </c>
      <c r="O722" s="4" t="s">
        <v>740</v>
      </c>
    </row>
    <row r="723" spans="1:15" x14ac:dyDescent="0.4">
      <c r="A723" s="4" t="s">
        <v>907</v>
      </c>
      <c r="B723" s="4" t="s">
        <v>26</v>
      </c>
      <c r="C723" s="4" t="s">
        <v>9</v>
      </c>
      <c r="D723" s="5">
        <v>35</v>
      </c>
      <c r="E723" s="5">
        <v>27</v>
      </c>
      <c r="F723" s="5">
        <v>5</v>
      </c>
      <c r="G723" s="5">
        <v>24.333333329999999</v>
      </c>
      <c r="H723" s="5">
        <v>21.316239320000001</v>
      </c>
      <c r="I723" s="5">
        <v>17.710317459999999</v>
      </c>
      <c r="J723" s="6">
        <v>-0.190981028</v>
      </c>
      <c r="K723" s="6">
        <v>-0.26736286199999998</v>
      </c>
      <c r="L723" s="6">
        <v>-0.45834388999999998</v>
      </c>
      <c r="M723" s="4">
        <v>0</v>
      </c>
      <c r="N723" s="4" t="s">
        <v>2408</v>
      </c>
      <c r="O723" s="4" t="s">
        <v>740</v>
      </c>
    </row>
    <row r="724" spans="1:15" x14ac:dyDescent="0.4">
      <c r="A724" s="4" t="s">
        <v>908</v>
      </c>
      <c r="B724" s="4" t="s">
        <v>12</v>
      </c>
      <c r="C724" s="4" t="s">
        <v>13</v>
      </c>
      <c r="D724" s="5">
        <v>35</v>
      </c>
      <c r="E724" s="5">
        <v>22</v>
      </c>
      <c r="F724" s="5">
        <v>1</v>
      </c>
      <c r="G724" s="5">
        <v>24.333333329999999</v>
      </c>
      <c r="H724" s="5">
        <v>17.333333329999999</v>
      </c>
      <c r="I724" s="5">
        <v>5.5679257790000003</v>
      </c>
      <c r="J724" s="6">
        <v>-0.48938484100000001</v>
      </c>
      <c r="K724" s="6">
        <v>-1.638337237</v>
      </c>
      <c r="L724" s="6">
        <v>-2.1277220780000001</v>
      </c>
      <c r="M724" s="4">
        <v>0</v>
      </c>
      <c r="N724" s="4" t="s">
        <v>2502</v>
      </c>
      <c r="O724" s="4" t="s">
        <v>145</v>
      </c>
    </row>
    <row r="725" spans="1:15" x14ac:dyDescent="0.4">
      <c r="A725" s="4" t="s">
        <v>910</v>
      </c>
      <c r="B725" s="4" t="s">
        <v>178</v>
      </c>
      <c r="C725" s="4" t="s">
        <v>179</v>
      </c>
      <c r="D725" s="5">
        <v>34</v>
      </c>
      <c r="E725" s="5">
        <v>35</v>
      </c>
      <c r="F725" s="5">
        <v>16</v>
      </c>
      <c r="G725" s="5">
        <v>23.67816092</v>
      </c>
      <c r="H725" s="5">
        <v>27.871794869999999</v>
      </c>
      <c r="I725" s="5">
        <v>48.316091950000001</v>
      </c>
      <c r="J725" s="6">
        <v>0.23524887999999999</v>
      </c>
      <c r="K725" s="6">
        <v>0.79369785599999998</v>
      </c>
      <c r="L725" s="6">
        <v>1.028946736</v>
      </c>
      <c r="M725" s="4">
        <v>0</v>
      </c>
      <c r="N725" s="4" t="s">
        <v>1641</v>
      </c>
      <c r="O725" s="4" t="s">
        <v>632</v>
      </c>
    </row>
    <row r="726" spans="1:15" x14ac:dyDescent="0.4">
      <c r="A726" s="4" t="s">
        <v>911</v>
      </c>
      <c r="B726" s="4" t="s">
        <v>8</v>
      </c>
      <c r="C726" s="4" t="s">
        <v>9</v>
      </c>
      <c r="D726" s="5">
        <v>34</v>
      </c>
      <c r="E726" s="5">
        <v>11</v>
      </c>
      <c r="F726" s="5">
        <v>7</v>
      </c>
      <c r="G726" s="5">
        <v>23.67816092</v>
      </c>
      <c r="H726" s="5">
        <v>8.5319148939999998</v>
      </c>
      <c r="I726" s="5">
        <v>23.388489209999999</v>
      </c>
      <c r="J726" s="6">
        <v>-1.4726155510000001</v>
      </c>
      <c r="K726" s="6">
        <v>1.454857193</v>
      </c>
      <c r="L726" s="6">
        <v>-1.7758357999999998E-2</v>
      </c>
      <c r="M726" s="4">
        <v>0</v>
      </c>
      <c r="N726" s="4" t="s">
        <v>2030</v>
      </c>
      <c r="O726" s="4" t="s">
        <v>269</v>
      </c>
    </row>
    <row r="727" spans="1:15" x14ac:dyDescent="0.4">
      <c r="A727" s="4" t="s">
        <v>912</v>
      </c>
      <c r="B727" s="4" t="s">
        <v>341</v>
      </c>
      <c r="C727" s="4" t="s">
        <v>342</v>
      </c>
      <c r="D727" s="5">
        <v>34</v>
      </c>
      <c r="E727" s="5">
        <v>18</v>
      </c>
      <c r="F727" s="5">
        <v>2</v>
      </c>
      <c r="G727" s="5">
        <v>23.67816092</v>
      </c>
      <c r="H727" s="5">
        <v>14.11111111</v>
      </c>
      <c r="I727" s="5">
        <v>8.9105691060000005</v>
      </c>
      <c r="J727" s="6">
        <v>-0.74672544100000005</v>
      </c>
      <c r="K727" s="6">
        <v>-0.66324210800000005</v>
      </c>
      <c r="L727" s="6">
        <v>-1.4099675490000001</v>
      </c>
      <c r="M727" s="4" t="s">
        <v>2289</v>
      </c>
      <c r="N727" s="4" t="s">
        <v>2296</v>
      </c>
      <c r="O727" s="4" t="s">
        <v>343</v>
      </c>
    </row>
    <row r="728" spans="1:15" x14ac:dyDescent="0.4">
      <c r="A728" s="4" t="s">
        <v>913</v>
      </c>
      <c r="B728" s="4" t="s">
        <v>240</v>
      </c>
      <c r="C728" s="4" t="s">
        <v>9</v>
      </c>
      <c r="D728" s="5">
        <v>34</v>
      </c>
      <c r="E728" s="5">
        <v>30</v>
      </c>
      <c r="F728" s="5">
        <v>1</v>
      </c>
      <c r="G728" s="5">
        <v>23.67816092</v>
      </c>
      <c r="H728" s="5">
        <v>23.60784314</v>
      </c>
      <c r="I728" s="5">
        <v>5.5679257790000003</v>
      </c>
      <c r="J728" s="6">
        <v>-4.2907910000000004E-3</v>
      </c>
      <c r="K728" s="6">
        <v>-2.0840543550000001</v>
      </c>
      <c r="L728" s="6">
        <v>-2.088345146</v>
      </c>
      <c r="M728" s="4">
        <v>0</v>
      </c>
      <c r="N728" s="4" t="s">
        <v>2318</v>
      </c>
      <c r="O728" s="4" t="s">
        <v>241</v>
      </c>
    </row>
    <row r="729" spans="1:15" x14ac:dyDescent="0.4">
      <c r="A729" s="4" t="s">
        <v>912</v>
      </c>
      <c r="B729" s="4" t="s">
        <v>192</v>
      </c>
      <c r="C729" s="4" t="s">
        <v>9</v>
      </c>
      <c r="D729" s="5">
        <v>34</v>
      </c>
      <c r="E729" s="5">
        <v>18</v>
      </c>
      <c r="F729" s="5">
        <v>2</v>
      </c>
      <c r="G729" s="5">
        <v>23.67816092</v>
      </c>
      <c r="H729" s="5">
        <v>14.11111111</v>
      </c>
      <c r="I729" s="5">
        <v>8.9105691060000005</v>
      </c>
      <c r="J729" s="6">
        <v>-0.74672544100000005</v>
      </c>
      <c r="K729" s="6">
        <v>-0.66324210800000005</v>
      </c>
      <c r="L729" s="6">
        <v>-1.4099675490000001</v>
      </c>
      <c r="M729" s="4" t="s">
        <v>2289</v>
      </c>
      <c r="N729" s="4" t="s">
        <v>2296</v>
      </c>
      <c r="O729" s="4" t="s">
        <v>343</v>
      </c>
    </row>
    <row r="730" spans="1:15" x14ac:dyDescent="0.4">
      <c r="A730" s="4" t="s">
        <v>913</v>
      </c>
      <c r="B730" s="4" t="s">
        <v>192</v>
      </c>
      <c r="C730" s="4" t="s">
        <v>9</v>
      </c>
      <c r="D730" s="5">
        <v>34</v>
      </c>
      <c r="E730" s="5">
        <v>30</v>
      </c>
      <c r="F730" s="5">
        <v>1</v>
      </c>
      <c r="G730" s="5">
        <v>23.67816092</v>
      </c>
      <c r="H730" s="5">
        <v>23.60784314</v>
      </c>
      <c r="I730" s="5">
        <v>5.5679257790000003</v>
      </c>
      <c r="J730" s="6">
        <v>-4.2907910000000004E-3</v>
      </c>
      <c r="K730" s="6">
        <v>-2.0840543550000001</v>
      </c>
      <c r="L730" s="6">
        <v>-2.088345146</v>
      </c>
      <c r="M730" s="4">
        <v>0</v>
      </c>
      <c r="N730" s="4" t="s">
        <v>2318</v>
      </c>
      <c r="O730" s="4" t="s">
        <v>241</v>
      </c>
    </row>
    <row r="731" spans="1:15" x14ac:dyDescent="0.4">
      <c r="A731" s="4" t="s">
        <v>914</v>
      </c>
      <c r="B731" s="4" t="s">
        <v>440</v>
      </c>
      <c r="C731" s="4" t="s">
        <v>9</v>
      </c>
      <c r="D731" s="5">
        <v>34</v>
      </c>
      <c r="E731" s="5">
        <v>34</v>
      </c>
      <c r="F731" s="5">
        <v>11</v>
      </c>
      <c r="G731" s="5">
        <v>23.67816092</v>
      </c>
      <c r="H731" s="5">
        <v>26.868217049999998</v>
      </c>
      <c r="I731" s="5">
        <v>34.955782309999996</v>
      </c>
      <c r="J731" s="6">
        <v>0.18234355799999999</v>
      </c>
      <c r="K731" s="6">
        <v>0.37963053400000002</v>
      </c>
      <c r="L731" s="6">
        <v>0.56197409200000004</v>
      </c>
      <c r="M731" s="4" t="s">
        <v>2345</v>
      </c>
      <c r="N731" s="4" t="s">
        <v>2351</v>
      </c>
      <c r="O731" s="4" t="s">
        <v>441</v>
      </c>
    </row>
    <row r="732" spans="1:15" x14ac:dyDescent="0.4">
      <c r="A732" s="4" t="s">
        <v>915</v>
      </c>
      <c r="B732" s="4" t="s">
        <v>157</v>
      </c>
      <c r="C732" s="4" t="s">
        <v>9</v>
      </c>
      <c r="D732" s="5">
        <v>34</v>
      </c>
      <c r="E732" s="5">
        <v>29</v>
      </c>
      <c r="F732" s="5">
        <v>8</v>
      </c>
      <c r="G732" s="5">
        <v>23.67816092</v>
      </c>
      <c r="H732" s="5">
        <v>22.85964912</v>
      </c>
      <c r="I732" s="5">
        <v>26.336257310000001</v>
      </c>
      <c r="J732" s="6">
        <v>-5.0753772000000003E-2</v>
      </c>
      <c r="K732" s="6">
        <v>0.204247077</v>
      </c>
      <c r="L732" s="6">
        <v>0.153493305</v>
      </c>
      <c r="M732" s="4">
        <v>0</v>
      </c>
      <c r="N732" s="4" t="s">
        <v>2428</v>
      </c>
      <c r="O732" s="4" t="s">
        <v>681</v>
      </c>
    </row>
    <row r="733" spans="1:15" x14ac:dyDescent="0.4">
      <c r="A733" s="4" t="s">
        <v>916</v>
      </c>
      <c r="B733" s="4" t="s">
        <v>12</v>
      </c>
      <c r="C733" s="4" t="s">
        <v>13</v>
      </c>
      <c r="D733" s="5">
        <v>34</v>
      </c>
      <c r="E733" s="5">
        <v>50</v>
      </c>
      <c r="F733" s="5">
        <v>36</v>
      </c>
      <c r="G733" s="5">
        <v>23.67816092</v>
      </c>
      <c r="H733" s="5">
        <v>39.742424239999998</v>
      </c>
      <c r="I733" s="5">
        <v>102.0215054</v>
      </c>
      <c r="J733" s="6">
        <v>0.74712284699999998</v>
      </c>
      <c r="K733" s="6">
        <v>1.360121511</v>
      </c>
      <c r="L733" s="6">
        <v>2.1072443569999999</v>
      </c>
      <c r="M733" s="4">
        <v>0</v>
      </c>
      <c r="N733" s="4" t="s">
        <v>2510</v>
      </c>
      <c r="O733" s="4" t="s">
        <v>392</v>
      </c>
    </row>
    <row r="734" spans="1:15" x14ac:dyDescent="0.4">
      <c r="A734" s="4" t="s">
        <v>918</v>
      </c>
      <c r="B734" s="4" t="s">
        <v>8</v>
      </c>
      <c r="C734" s="4" t="s">
        <v>9</v>
      </c>
      <c r="D734" s="5">
        <v>33</v>
      </c>
      <c r="E734" s="5">
        <v>51</v>
      </c>
      <c r="F734" s="5">
        <v>25</v>
      </c>
      <c r="G734" s="5">
        <v>23.071428569999998</v>
      </c>
      <c r="H734" s="5">
        <v>40.634920630000003</v>
      </c>
      <c r="I734" s="5">
        <v>71.3037037</v>
      </c>
      <c r="J734" s="6">
        <v>0.81661273899999998</v>
      </c>
      <c r="K734" s="6">
        <v>0.81125694000000004</v>
      </c>
      <c r="L734" s="6">
        <v>1.6278696779999999</v>
      </c>
      <c r="M734" s="4">
        <v>0</v>
      </c>
      <c r="N734" s="4" t="s">
        <v>1835</v>
      </c>
      <c r="O734" s="4" t="s">
        <v>74</v>
      </c>
    </row>
    <row r="735" spans="1:15" x14ac:dyDescent="0.4">
      <c r="A735" s="4" t="s">
        <v>919</v>
      </c>
      <c r="B735" s="4" t="s">
        <v>8</v>
      </c>
      <c r="C735" s="4" t="s">
        <v>9</v>
      </c>
      <c r="D735" s="5">
        <v>33</v>
      </c>
      <c r="E735" s="5">
        <v>45</v>
      </c>
      <c r="F735" s="5">
        <v>6</v>
      </c>
      <c r="G735" s="5">
        <v>23.071428569999998</v>
      </c>
      <c r="H735" s="5">
        <v>35.440476189999998</v>
      </c>
      <c r="I735" s="5">
        <v>20.385281389999999</v>
      </c>
      <c r="J735" s="6">
        <v>0.61929065100000003</v>
      </c>
      <c r="K735" s="6">
        <v>-0.79787011799999996</v>
      </c>
      <c r="L735" s="6">
        <v>-0.17857946699999999</v>
      </c>
      <c r="M735" s="4" t="s">
        <v>1865</v>
      </c>
      <c r="N735" s="4" t="s">
        <v>1866</v>
      </c>
      <c r="O735" s="4" t="s">
        <v>583</v>
      </c>
    </row>
    <row r="736" spans="1:15" x14ac:dyDescent="0.4">
      <c r="A736" s="4" t="s">
        <v>919</v>
      </c>
      <c r="B736" s="4" t="s">
        <v>76</v>
      </c>
      <c r="C736" s="4" t="s">
        <v>9</v>
      </c>
      <c r="D736" s="5">
        <v>33</v>
      </c>
      <c r="E736" s="5">
        <v>45</v>
      </c>
      <c r="F736" s="5">
        <v>6</v>
      </c>
      <c r="G736" s="5">
        <v>23.071428569999998</v>
      </c>
      <c r="H736" s="5">
        <v>35.440476189999998</v>
      </c>
      <c r="I736" s="5">
        <v>20.385281389999999</v>
      </c>
      <c r="J736" s="6">
        <v>0.61929065100000003</v>
      </c>
      <c r="K736" s="6">
        <v>-0.79787011799999996</v>
      </c>
      <c r="L736" s="6">
        <v>-0.17857946699999999</v>
      </c>
      <c r="M736" s="4" t="s">
        <v>1865</v>
      </c>
      <c r="N736" s="4" t="s">
        <v>1866</v>
      </c>
      <c r="O736" s="4" t="s">
        <v>583</v>
      </c>
    </row>
    <row r="737" spans="1:15" x14ac:dyDescent="0.4">
      <c r="A737" s="4" t="s">
        <v>921</v>
      </c>
      <c r="B737" s="4" t="s">
        <v>166</v>
      </c>
      <c r="C737" s="4" t="s">
        <v>9</v>
      </c>
      <c r="D737" s="5">
        <v>32</v>
      </c>
      <c r="E737" s="5">
        <v>20</v>
      </c>
      <c r="F737" s="5">
        <v>66</v>
      </c>
      <c r="G737" s="5">
        <v>22.481481479999999</v>
      </c>
      <c r="H737" s="5">
        <v>15.50900901</v>
      </c>
      <c r="I737" s="5">
        <v>185.7</v>
      </c>
      <c r="J737" s="6">
        <v>-0.53563060500000004</v>
      </c>
      <c r="K737" s="6">
        <v>3.5817954059999999</v>
      </c>
      <c r="L737" s="6">
        <v>3.0461648010000002</v>
      </c>
      <c r="M737" s="4">
        <v>0</v>
      </c>
      <c r="N737" s="4" t="s">
        <v>1656</v>
      </c>
      <c r="O737" s="4" t="s">
        <v>167</v>
      </c>
    </row>
    <row r="738" spans="1:15" x14ac:dyDescent="0.4">
      <c r="A738" s="4" t="s">
        <v>922</v>
      </c>
      <c r="B738" s="4" t="s">
        <v>399</v>
      </c>
      <c r="C738" s="4" t="s">
        <v>131</v>
      </c>
      <c r="D738" s="5">
        <v>32</v>
      </c>
      <c r="E738" s="5">
        <v>29</v>
      </c>
      <c r="F738" s="5">
        <v>1</v>
      </c>
      <c r="G738" s="5">
        <v>22.481481479999999</v>
      </c>
      <c r="H738" s="5">
        <v>22.85964912</v>
      </c>
      <c r="I738" s="5">
        <v>5.5679257790000003</v>
      </c>
      <c r="J738" s="6">
        <v>2.4066150000000001E-2</v>
      </c>
      <c r="K738" s="6">
        <v>-2.0375913739999998</v>
      </c>
      <c r="L738" s="6">
        <v>-2.0135252239999999</v>
      </c>
      <c r="M738" s="4">
        <v>0</v>
      </c>
      <c r="N738" s="4" t="s">
        <v>1722</v>
      </c>
      <c r="O738" s="4" t="s">
        <v>400</v>
      </c>
    </row>
    <row r="739" spans="1:15" x14ac:dyDescent="0.4">
      <c r="A739" s="4" t="s">
        <v>923</v>
      </c>
      <c r="B739" s="4" t="s">
        <v>8</v>
      </c>
      <c r="C739" s="4" t="s">
        <v>9</v>
      </c>
      <c r="D739" s="5">
        <v>32</v>
      </c>
      <c r="E739" s="5">
        <v>61</v>
      </c>
      <c r="F739" s="5">
        <v>49</v>
      </c>
      <c r="G739" s="5">
        <v>22.481481479999999</v>
      </c>
      <c r="H739" s="5">
        <v>48.463768119999997</v>
      </c>
      <c r="I739" s="5">
        <v>135.66666670000001</v>
      </c>
      <c r="J739" s="6">
        <v>1.1081694710000001</v>
      </c>
      <c r="K739" s="6">
        <v>1.4850878080000001</v>
      </c>
      <c r="L739" s="6">
        <v>2.5932572789999999</v>
      </c>
      <c r="M739" s="4">
        <v>0</v>
      </c>
      <c r="N739" s="4" t="s">
        <v>1962</v>
      </c>
      <c r="O739" s="4" t="s">
        <v>230</v>
      </c>
    </row>
    <row r="740" spans="1:15" x14ac:dyDescent="0.4">
      <c r="A740" s="4" t="s">
        <v>924</v>
      </c>
      <c r="B740" s="4" t="s">
        <v>76</v>
      </c>
      <c r="C740" s="4" t="s">
        <v>9</v>
      </c>
      <c r="D740" s="5">
        <v>32</v>
      </c>
      <c r="E740" s="5">
        <v>15</v>
      </c>
      <c r="F740" s="5">
        <v>1</v>
      </c>
      <c r="G740" s="5">
        <v>22.481481479999999</v>
      </c>
      <c r="H740" s="5">
        <v>11.66666667</v>
      </c>
      <c r="I740" s="5">
        <v>5.5679257790000003</v>
      </c>
      <c r="J740" s="6">
        <v>-0.94634468800000004</v>
      </c>
      <c r="K740" s="6">
        <v>-1.067180536</v>
      </c>
      <c r="L740" s="6">
        <v>-2.0135252239999999</v>
      </c>
      <c r="M740" s="4">
        <v>0</v>
      </c>
      <c r="N740" s="4" t="s">
        <v>2054</v>
      </c>
      <c r="O740" s="4" t="s">
        <v>77</v>
      </c>
    </row>
    <row r="741" spans="1:15" x14ac:dyDescent="0.4">
      <c r="A741" s="4" t="s">
        <v>925</v>
      </c>
      <c r="B741" s="4" t="s">
        <v>508</v>
      </c>
      <c r="C741" s="4" t="s">
        <v>9</v>
      </c>
      <c r="D741" s="5">
        <v>32</v>
      </c>
      <c r="E741" s="5">
        <v>34</v>
      </c>
      <c r="F741" s="5">
        <v>6</v>
      </c>
      <c r="G741" s="5">
        <v>22.481481479999999</v>
      </c>
      <c r="H741" s="5">
        <v>26.868217049999998</v>
      </c>
      <c r="I741" s="5">
        <v>20.385281389999999</v>
      </c>
      <c r="J741" s="6">
        <v>0.25716348</v>
      </c>
      <c r="K741" s="6">
        <v>-0.39837271800000001</v>
      </c>
      <c r="L741" s="6">
        <v>-0.14120923799999999</v>
      </c>
      <c r="M741" s="4" t="s">
        <v>2260</v>
      </c>
      <c r="N741" s="4" t="s">
        <v>2263</v>
      </c>
      <c r="O741" s="4" t="s">
        <v>509</v>
      </c>
    </row>
    <row r="742" spans="1:15" x14ac:dyDescent="0.4">
      <c r="A742" s="4" t="s">
        <v>926</v>
      </c>
      <c r="B742" s="4" t="s">
        <v>157</v>
      </c>
      <c r="C742" s="4" t="s">
        <v>9</v>
      </c>
      <c r="D742" s="5">
        <v>32</v>
      </c>
      <c r="E742" s="5">
        <v>30</v>
      </c>
      <c r="F742" s="5">
        <v>2</v>
      </c>
      <c r="G742" s="5">
        <v>22.481481479999999</v>
      </c>
      <c r="H742" s="5">
        <v>23.60784314</v>
      </c>
      <c r="I742" s="5">
        <v>8.9105691060000005</v>
      </c>
      <c r="J742" s="6">
        <v>7.0529130999999995E-2</v>
      </c>
      <c r="K742" s="6">
        <v>-1.4056767569999999</v>
      </c>
      <c r="L742" s="6">
        <v>-1.3351476259999999</v>
      </c>
      <c r="M742" s="4">
        <v>0</v>
      </c>
      <c r="N742" s="4" t="s">
        <v>2427</v>
      </c>
      <c r="O742" s="4" t="s">
        <v>585</v>
      </c>
    </row>
    <row r="743" spans="1:15" x14ac:dyDescent="0.4">
      <c r="A743" s="4" t="s">
        <v>926</v>
      </c>
      <c r="B743" s="4" t="s">
        <v>157</v>
      </c>
      <c r="C743" s="4" t="s">
        <v>9</v>
      </c>
      <c r="D743" s="5">
        <v>32</v>
      </c>
      <c r="E743" s="5">
        <v>30</v>
      </c>
      <c r="F743" s="5">
        <v>2</v>
      </c>
      <c r="G743" s="5">
        <v>22.481481479999999</v>
      </c>
      <c r="H743" s="5">
        <v>23.60784314</v>
      </c>
      <c r="I743" s="5">
        <v>8.9105691060000005</v>
      </c>
      <c r="J743" s="6">
        <v>7.0529130999999995E-2</v>
      </c>
      <c r="K743" s="6">
        <v>-1.4056767569999999</v>
      </c>
      <c r="L743" s="6">
        <v>-1.3351476259999999</v>
      </c>
      <c r="M743" s="4">
        <v>0</v>
      </c>
      <c r="N743" s="4" t="s">
        <v>2427</v>
      </c>
      <c r="O743" s="4" t="s">
        <v>585</v>
      </c>
    </row>
    <row r="744" spans="1:15" x14ac:dyDescent="0.4">
      <c r="A744" s="4" t="s">
        <v>927</v>
      </c>
      <c r="B744" s="4" t="s">
        <v>158</v>
      </c>
      <c r="C744" s="4" t="s">
        <v>154</v>
      </c>
      <c r="D744" s="5">
        <v>32</v>
      </c>
      <c r="E744" s="5">
        <v>45</v>
      </c>
      <c r="F744" s="5">
        <v>21</v>
      </c>
      <c r="G744" s="5">
        <v>22.481481479999999</v>
      </c>
      <c r="H744" s="5">
        <v>35.440476189999998</v>
      </c>
      <c r="I744" s="5">
        <v>61.159090910000003</v>
      </c>
      <c r="J744" s="6">
        <v>0.65666087900000003</v>
      </c>
      <c r="K744" s="6">
        <v>0.78716897399999997</v>
      </c>
      <c r="L744" s="6">
        <v>1.443829853</v>
      </c>
      <c r="M744" s="4">
        <v>0</v>
      </c>
      <c r="N744" s="4" t="s">
        <v>2451</v>
      </c>
      <c r="O744" s="4" t="s">
        <v>767</v>
      </c>
    </row>
    <row r="745" spans="1:15" x14ac:dyDescent="0.4">
      <c r="A745" s="4" t="s">
        <v>928</v>
      </c>
      <c r="B745" s="4" t="s">
        <v>166</v>
      </c>
      <c r="C745" s="4" t="s">
        <v>9</v>
      </c>
      <c r="D745" s="5">
        <v>31</v>
      </c>
      <c r="E745" s="5">
        <v>27</v>
      </c>
      <c r="F745" s="5">
        <v>5</v>
      </c>
      <c r="G745" s="5">
        <v>21.436507939999998</v>
      </c>
      <c r="H745" s="5">
        <v>21.316239320000001</v>
      </c>
      <c r="I745" s="5">
        <v>17.710317459999999</v>
      </c>
      <c r="J745" s="6">
        <v>-8.1169710000000006E-3</v>
      </c>
      <c r="K745" s="6">
        <v>-0.26736286199999998</v>
      </c>
      <c r="L745" s="6">
        <v>-0.27547983300000001</v>
      </c>
      <c r="M745" s="4">
        <v>0</v>
      </c>
      <c r="N745" s="4" t="s">
        <v>1657</v>
      </c>
      <c r="O745" s="4" t="s">
        <v>167</v>
      </c>
    </row>
    <row r="746" spans="1:15" x14ac:dyDescent="0.4">
      <c r="A746" s="4" t="s">
        <v>929</v>
      </c>
      <c r="B746" s="4" t="s">
        <v>166</v>
      </c>
      <c r="C746" s="4" t="s">
        <v>9</v>
      </c>
      <c r="D746" s="5">
        <v>31</v>
      </c>
      <c r="E746" s="5">
        <v>20</v>
      </c>
      <c r="F746" s="5">
        <v>3</v>
      </c>
      <c r="G746" s="5">
        <v>21.436507939999998</v>
      </c>
      <c r="H746" s="5">
        <v>15.50900901</v>
      </c>
      <c r="I746" s="5">
        <v>12.12021858</v>
      </c>
      <c r="J746" s="6">
        <v>-0.46696340200000003</v>
      </c>
      <c r="K746" s="6">
        <v>-0.35569078700000001</v>
      </c>
      <c r="L746" s="6">
        <v>-0.82265418899999998</v>
      </c>
      <c r="M746" s="4">
        <v>0</v>
      </c>
      <c r="N746" s="4" t="s">
        <v>1701</v>
      </c>
      <c r="O746" s="4" t="s">
        <v>167</v>
      </c>
    </row>
    <row r="747" spans="1:15" x14ac:dyDescent="0.4">
      <c r="A747" s="4" t="s">
        <v>931</v>
      </c>
      <c r="B747" s="4" t="s">
        <v>66</v>
      </c>
      <c r="C747" s="4" t="s">
        <v>39</v>
      </c>
      <c r="D747" s="5">
        <v>31</v>
      </c>
      <c r="E747" s="5">
        <v>24</v>
      </c>
      <c r="F747" s="5">
        <v>1</v>
      </c>
      <c r="G747" s="5">
        <v>21.436507939999998</v>
      </c>
      <c r="H747" s="5">
        <v>18.911564630000001</v>
      </c>
      <c r="I747" s="5">
        <v>5.5679257790000003</v>
      </c>
      <c r="J747" s="6">
        <v>-0.18080117800000001</v>
      </c>
      <c r="K747" s="6">
        <v>-1.7640568430000001</v>
      </c>
      <c r="L747" s="6">
        <v>-1.9448580209999999</v>
      </c>
      <c r="M747" s="4">
        <v>0</v>
      </c>
      <c r="N747" s="4" t="s">
        <v>2183</v>
      </c>
      <c r="O747" s="4" t="s">
        <v>67</v>
      </c>
    </row>
    <row r="748" spans="1:15" x14ac:dyDescent="0.4">
      <c r="A748" s="4" t="s">
        <v>932</v>
      </c>
      <c r="B748" s="4" t="s">
        <v>110</v>
      </c>
      <c r="C748" s="4" t="s">
        <v>111</v>
      </c>
      <c r="D748" s="5">
        <v>31</v>
      </c>
      <c r="E748" s="5">
        <v>41</v>
      </c>
      <c r="F748" s="5">
        <v>23</v>
      </c>
      <c r="G748" s="5">
        <v>21.436507939999998</v>
      </c>
      <c r="H748" s="5">
        <v>32.505376339999998</v>
      </c>
      <c r="I748" s="5">
        <v>66.258064520000005</v>
      </c>
      <c r="J748" s="6">
        <v>0.60060845200000001</v>
      </c>
      <c r="K748" s="6">
        <v>1.027417703</v>
      </c>
      <c r="L748" s="6">
        <v>1.6280261549999999</v>
      </c>
      <c r="M748" s="4">
        <v>0</v>
      </c>
      <c r="N748" s="4" t="s">
        <v>2307</v>
      </c>
      <c r="O748" s="4" t="s">
        <v>112</v>
      </c>
    </row>
    <row r="749" spans="1:15" x14ac:dyDescent="0.4">
      <c r="A749" s="4" t="s">
        <v>933</v>
      </c>
      <c r="B749" s="4" t="s">
        <v>19</v>
      </c>
      <c r="C749" s="4" t="s">
        <v>9</v>
      </c>
      <c r="D749" s="5">
        <v>30</v>
      </c>
      <c r="E749" s="5">
        <v>18</v>
      </c>
      <c r="F749" s="5">
        <v>6</v>
      </c>
      <c r="G749" s="5">
        <v>20.69230769</v>
      </c>
      <c r="H749" s="5">
        <v>14.11111111</v>
      </c>
      <c r="I749" s="5">
        <v>20.385281389999999</v>
      </c>
      <c r="J749" s="6">
        <v>-0.552262959</v>
      </c>
      <c r="K749" s="6">
        <v>0.53069628099999999</v>
      </c>
      <c r="L749" s="6">
        <v>-2.1566678999999998E-2</v>
      </c>
      <c r="M749" s="4">
        <v>0</v>
      </c>
      <c r="N749" s="4" t="s">
        <v>1786</v>
      </c>
      <c r="O749" s="4" t="s">
        <v>37</v>
      </c>
    </row>
    <row r="750" spans="1:15" x14ac:dyDescent="0.4">
      <c r="A750" s="4" t="s">
        <v>934</v>
      </c>
      <c r="B750" s="4" t="s">
        <v>76</v>
      </c>
      <c r="C750" s="4" t="s">
        <v>9</v>
      </c>
      <c r="D750" s="5">
        <v>30</v>
      </c>
      <c r="E750" s="5">
        <v>32</v>
      </c>
      <c r="F750" s="5">
        <v>2</v>
      </c>
      <c r="G750" s="5">
        <v>20.69230769</v>
      </c>
      <c r="H750" s="5">
        <v>25.412698410000001</v>
      </c>
      <c r="I750" s="5">
        <v>8.9105691060000005</v>
      </c>
      <c r="J750" s="6">
        <v>0.29645502499999998</v>
      </c>
      <c r="K750" s="6">
        <v>-1.511960091</v>
      </c>
      <c r="L750" s="6">
        <v>-1.2155050670000001</v>
      </c>
      <c r="M750" s="4">
        <v>0</v>
      </c>
      <c r="N750" s="4" t="s">
        <v>2087</v>
      </c>
      <c r="O750" s="4" t="s">
        <v>77</v>
      </c>
    </row>
    <row r="751" spans="1:15" x14ac:dyDescent="0.4">
      <c r="A751" s="4" t="s">
        <v>936</v>
      </c>
      <c r="B751" s="4" t="s">
        <v>12</v>
      </c>
      <c r="C751" s="4" t="s">
        <v>13</v>
      </c>
      <c r="D751" s="5">
        <v>30</v>
      </c>
      <c r="E751" s="5">
        <v>11</v>
      </c>
      <c r="F751" s="5">
        <v>1</v>
      </c>
      <c r="G751" s="5">
        <v>20.69230769</v>
      </c>
      <c r="H751" s="5">
        <v>8.5319148939999998</v>
      </c>
      <c r="I751" s="5">
        <v>5.5679257790000003</v>
      </c>
      <c r="J751" s="6">
        <v>-1.2781530699999999</v>
      </c>
      <c r="K751" s="6">
        <v>-0.61572959500000002</v>
      </c>
      <c r="L751" s="6">
        <v>-1.8938826639999999</v>
      </c>
      <c r="M751" s="4">
        <v>0</v>
      </c>
      <c r="N751" s="4" t="s">
        <v>2506</v>
      </c>
      <c r="O751" s="4" t="s">
        <v>937</v>
      </c>
    </row>
    <row r="752" spans="1:15" x14ac:dyDescent="0.4">
      <c r="A752" s="4" t="s">
        <v>938</v>
      </c>
      <c r="B752" s="4" t="s">
        <v>158</v>
      </c>
      <c r="C752" s="4" t="s">
        <v>154</v>
      </c>
      <c r="D752" s="5">
        <v>30</v>
      </c>
      <c r="E752" s="5">
        <v>20</v>
      </c>
      <c r="F752" s="5">
        <v>4</v>
      </c>
      <c r="G752" s="5">
        <v>20.69230769</v>
      </c>
      <c r="H752" s="5">
        <v>15.50900901</v>
      </c>
      <c r="I752" s="5">
        <v>14.976058930000001</v>
      </c>
      <c r="J752" s="6">
        <v>-0.41598804499999997</v>
      </c>
      <c r="K752" s="6">
        <v>-5.0448487E-2</v>
      </c>
      <c r="L752" s="6">
        <v>-0.46643653200000001</v>
      </c>
      <c r="M752" s="4">
        <v>0</v>
      </c>
      <c r="N752" s="4" t="s">
        <v>2618</v>
      </c>
      <c r="O752" s="4" t="s">
        <v>939</v>
      </c>
    </row>
    <row r="753" spans="1:15" x14ac:dyDescent="0.4">
      <c r="A753" s="4" t="s">
        <v>936</v>
      </c>
      <c r="B753" s="4" t="s">
        <v>877</v>
      </c>
      <c r="C753" s="4" t="s">
        <v>154</v>
      </c>
      <c r="D753" s="5">
        <v>30</v>
      </c>
      <c r="E753" s="5">
        <v>11</v>
      </c>
      <c r="F753" s="5">
        <v>1</v>
      </c>
      <c r="G753" s="5">
        <v>20.69230769</v>
      </c>
      <c r="H753" s="5">
        <v>8.5319148939999998</v>
      </c>
      <c r="I753" s="5">
        <v>5.5679257790000003</v>
      </c>
      <c r="J753" s="6">
        <v>-1.2781530699999999</v>
      </c>
      <c r="K753" s="6">
        <v>-0.61572959500000002</v>
      </c>
      <c r="L753" s="6">
        <v>-1.8938826639999999</v>
      </c>
      <c r="M753" s="4">
        <v>0</v>
      </c>
      <c r="N753" s="4" t="s">
        <v>2506</v>
      </c>
      <c r="O753" s="4" t="s">
        <v>937</v>
      </c>
    </row>
    <row r="754" spans="1:15" x14ac:dyDescent="0.4">
      <c r="A754" s="4" t="s">
        <v>940</v>
      </c>
      <c r="B754" s="4" t="s">
        <v>56</v>
      </c>
      <c r="C754" s="4" t="s">
        <v>9</v>
      </c>
      <c r="D754" s="5">
        <v>29</v>
      </c>
      <c r="E754" s="5">
        <v>32</v>
      </c>
      <c r="F754" s="5">
        <v>10</v>
      </c>
      <c r="G754" s="5">
        <v>20.087301589999999</v>
      </c>
      <c r="H754" s="5">
        <v>25.412698410000001</v>
      </c>
      <c r="I754" s="5">
        <v>32.309764309999998</v>
      </c>
      <c r="J754" s="6">
        <v>0.33926580000000001</v>
      </c>
      <c r="K754" s="6">
        <v>0.346420652</v>
      </c>
      <c r="L754" s="6">
        <v>0.68568645299999997</v>
      </c>
      <c r="M754" s="4" t="s">
        <v>1740</v>
      </c>
      <c r="N754" s="4" t="s">
        <v>1763</v>
      </c>
      <c r="O754" s="4" t="s">
        <v>94</v>
      </c>
    </row>
    <row r="755" spans="1:15" x14ac:dyDescent="0.4">
      <c r="A755" s="4" t="s">
        <v>941</v>
      </c>
      <c r="B755" s="4" t="s">
        <v>8</v>
      </c>
      <c r="C755" s="4" t="s">
        <v>9</v>
      </c>
      <c r="D755" s="5">
        <v>29</v>
      </c>
      <c r="E755" s="5">
        <v>6766</v>
      </c>
      <c r="F755" s="5">
        <v>1070</v>
      </c>
      <c r="G755" s="5">
        <v>20.087301589999999</v>
      </c>
      <c r="H755" s="5">
        <v>6766.6666670000004</v>
      </c>
      <c r="I755" s="5">
        <v>1669.333333</v>
      </c>
      <c r="J755" s="6">
        <v>8.3960177379999994</v>
      </c>
      <c r="K755" s="6">
        <v>-2.0191732600000001</v>
      </c>
      <c r="L755" s="6">
        <v>6.3768444779999998</v>
      </c>
      <c r="M755" s="4" t="s">
        <v>4280</v>
      </c>
      <c r="N755" s="4" t="s">
        <v>4281</v>
      </c>
      <c r="O755" s="4" t="s">
        <v>269</v>
      </c>
    </row>
    <row r="756" spans="1:15" x14ac:dyDescent="0.4">
      <c r="A756" s="4" t="s">
        <v>943</v>
      </c>
      <c r="B756" s="4" t="s">
        <v>133</v>
      </c>
      <c r="C756" s="4" t="s">
        <v>134</v>
      </c>
      <c r="D756" s="5">
        <v>29</v>
      </c>
      <c r="E756" s="5">
        <v>25</v>
      </c>
      <c r="F756" s="5">
        <v>8</v>
      </c>
      <c r="G756" s="5">
        <v>20.087301589999999</v>
      </c>
      <c r="H756" s="5">
        <v>19.86163522</v>
      </c>
      <c r="I756" s="5">
        <v>26.336257310000001</v>
      </c>
      <c r="J756" s="6">
        <v>-1.6299368000000002E-2</v>
      </c>
      <c r="K756" s="6">
        <v>0.40706593099999999</v>
      </c>
      <c r="L756" s="6">
        <v>0.39076656300000001</v>
      </c>
      <c r="M756" s="4">
        <v>0</v>
      </c>
      <c r="N756" s="4" t="s">
        <v>2363</v>
      </c>
      <c r="O756" s="4" t="s">
        <v>628</v>
      </c>
    </row>
    <row r="757" spans="1:15" x14ac:dyDescent="0.4">
      <c r="A757" s="4" t="s">
        <v>944</v>
      </c>
      <c r="B757" s="4" t="s">
        <v>79</v>
      </c>
      <c r="C757" s="4" t="s">
        <v>39</v>
      </c>
      <c r="D757" s="5">
        <v>29</v>
      </c>
      <c r="E757" s="5">
        <v>10</v>
      </c>
      <c r="F757" s="5">
        <v>11</v>
      </c>
      <c r="G757" s="5">
        <v>20.087301589999999</v>
      </c>
      <c r="H757" s="5">
        <v>7.8078431369999999</v>
      </c>
      <c r="I757" s="5">
        <v>34.955782309999996</v>
      </c>
      <c r="J757" s="6">
        <v>-1.3632877999999999</v>
      </c>
      <c r="K757" s="6">
        <v>2.162535149</v>
      </c>
      <c r="L757" s="6">
        <v>0.79924734900000005</v>
      </c>
      <c r="M757" s="4">
        <v>0</v>
      </c>
      <c r="N757" s="4" t="s">
        <v>2379</v>
      </c>
      <c r="O757" s="4" t="s">
        <v>815</v>
      </c>
    </row>
    <row r="758" spans="1:15" x14ac:dyDescent="0.4">
      <c r="A758" s="4" t="s">
        <v>945</v>
      </c>
      <c r="B758" s="4" t="s">
        <v>157</v>
      </c>
      <c r="C758" s="4" t="s">
        <v>9</v>
      </c>
      <c r="D758" s="5">
        <v>29</v>
      </c>
      <c r="E758" s="5">
        <v>27</v>
      </c>
      <c r="F758" s="5">
        <v>6</v>
      </c>
      <c r="G758" s="5">
        <v>20.087301589999999</v>
      </c>
      <c r="H758" s="5">
        <v>21.316239320000001</v>
      </c>
      <c r="I758" s="5">
        <v>20.385281389999999</v>
      </c>
      <c r="J758" s="6">
        <v>8.5669161999999993E-2</v>
      </c>
      <c r="K758" s="6">
        <v>-6.4425064000000004E-2</v>
      </c>
      <c r="L758" s="6">
        <v>2.1244097E-2</v>
      </c>
      <c r="M758" s="4" t="s">
        <v>2455</v>
      </c>
      <c r="N758" s="4" t="s">
        <v>2456</v>
      </c>
      <c r="O758" s="4" t="s">
        <v>681</v>
      </c>
    </row>
    <row r="759" spans="1:15" x14ac:dyDescent="0.4">
      <c r="A759" s="4" t="s">
        <v>946</v>
      </c>
      <c r="B759" s="4" t="s">
        <v>16</v>
      </c>
      <c r="C759" s="4" t="s">
        <v>9</v>
      </c>
      <c r="D759" s="5">
        <v>29</v>
      </c>
      <c r="E759" s="5">
        <v>25</v>
      </c>
      <c r="F759" s="5">
        <v>1</v>
      </c>
      <c r="G759" s="5">
        <v>20.087301589999999</v>
      </c>
      <c r="H759" s="5">
        <v>19.86163522</v>
      </c>
      <c r="I759" s="5">
        <v>5.5679257790000003</v>
      </c>
      <c r="J759" s="6">
        <v>-1.6299368000000002E-2</v>
      </c>
      <c r="K759" s="6">
        <v>-1.8347725210000001</v>
      </c>
      <c r="L759" s="6">
        <v>-1.851071889</v>
      </c>
      <c r="M759" s="4">
        <v>0</v>
      </c>
      <c r="N759" s="4" t="s">
        <v>2670</v>
      </c>
      <c r="O759" s="4" t="s">
        <v>17</v>
      </c>
    </row>
    <row r="760" spans="1:15" x14ac:dyDescent="0.4">
      <c r="A760" s="4" t="s">
        <v>946</v>
      </c>
      <c r="B760" s="4" t="s">
        <v>16</v>
      </c>
      <c r="C760" s="4" t="s">
        <v>9</v>
      </c>
      <c r="D760" s="5">
        <v>29</v>
      </c>
      <c r="E760" s="5">
        <v>25</v>
      </c>
      <c r="F760" s="5">
        <v>1</v>
      </c>
      <c r="G760" s="5">
        <v>20.087301589999999</v>
      </c>
      <c r="H760" s="5">
        <v>19.86163522</v>
      </c>
      <c r="I760" s="5">
        <v>5.5679257790000003</v>
      </c>
      <c r="J760" s="6">
        <v>-1.6299368000000002E-2</v>
      </c>
      <c r="K760" s="6">
        <v>-1.8347725210000001</v>
      </c>
      <c r="L760" s="6">
        <v>-1.851071889</v>
      </c>
      <c r="M760" s="4">
        <v>0</v>
      </c>
      <c r="N760" s="4" t="s">
        <v>2670</v>
      </c>
      <c r="O760" s="4" t="s">
        <v>29</v>
      </c>
    </row>
    <row r="761" spans="1:15" x14ac:dyDescent="0.4">
      <c r="A761" s="4" t="s">
        <v>944</v>
      </c>
      <c r="B761" s="4" t="s">
        <v>16</v>
      </c>
      <c r="C761" s="4" t="s">
        <v>9</v>
      </c>
      <c r="D761" s="5">
        <v>29</v>
      </c>
      <c r="E761" s="5">
        <v>10</v>
      </c>
      <c r="F761" s="5">
        <v>11</v>
      </c>
      <c r="G761" s="5">
        <v>20.087301589999999</v>
      </c>
      <c r="H761" s="5">
        <v>7.8078431369999999</v>
      </c>
      <c r="I761" s="5">
        <v>34.955782309999996</v>
      </c>
      <c r="J761" s="6">
        <v>-1.3632877999999999</v>
      </c>
      <c r="K761" s="6">
        <v>2.162535149</v>
      </c>
      <c r="L761" s="6">
        <v>0.79924734900000005</v>
      </c>
      <c r="M761" s="4">
        <v>0</v>
      </c>
      <c r="N761" s="4" t="s">
        <v>2379</v>
      </c>
      <c r="O761" s="4" t="s">
        <v>17</v>
      </c>
    </row>
    <row r="762" spans="1:15" x14ac:dyDescent="0.4">
      <c r="A762" s="4" t="s">
        <v>944</v>
      </c>
      <c r="B762" s="4" t="s">
        <v>16</v>
      </c>
      <c r="C762" s="4" t="s">
        <v>9</v>
      </c>
      <c r="D762" s="5">
        <v>29</v>
      </c>
      <c r="E762" s="5">
        <v>10</v>
      </c>
      <c r="F762" s="5">
        <v>11</v>
      </c>
      <c r="G762" s="5">
        <v>20.087301589999999</v>
      </c>
      <c r="H762" s="5">
        <v>7.8078431369999999</v>
      </c>
      <c r="I762" s="5">
        <v>34.955782309999996</v>
      </c>
      <c r="J762" s="6">
        <v>-1.3632877999999999</v>
      </c>
      <c r="K762" s="6">
        <v>2.162535149</v>
      </c>
      <c r="L762" s="6">
        <v>0.79924734900000005</v>
      </c>
      <c r="M762" s="4">
        <v>0</v>
      </c>
      <c r="N762" s="4" t="s">
        <v>2379</v>
      </c>
      <c r="O762" s="4" t="s">
        <v>815</v>
      </c>
    </row>
    <row r="763" spans="1:15" x14ac:dyDescent="0.4">
      <c r="A763" s="4" t="s">
        <v>947</v>
      </c>
      <c r="B763" s="4" t="s">
        <v>66</v>
      </c>
      <c r="C763" s="4" t="s">
        <v>39</v>
      </c>
      <c r="D763" s="5">
        <v>28</v>
      </c>
      <c r="E763" s="5">
        <v>35</v>
      </c>
      <c r="F763" s="5">
        <v>2</v>
      </c>
      <c r="G763" s="5">
        <v>19.47619048</v>
      </c>
      <c r="H763" s="5">
        <v>27.871794869999999</v>
      </c>
      <c r="I763" s="5">
        <v>8.9105691060000005</v>
      </c>
      <c r="J763" s="6">
        <v>0.51709439599999996</v>
      </c>
      <c r="K763" s="6">
        <v>-1.645216429</v>
      </c>
      <c r="L763" s="6">
        <v>-1.1281220329999999</v>
      </c>
      <c r="M763" s="4">
        <v>0</v>
      </c>
      <c r="N763" s="4" t="s">
        <v>2107</v>
      </c>
      <c r="O763" s="4" t="s">
        <v>67</v>
      </c>
    </row>
    <row r="764" spans="1:15" x14ac:dyDescent="0.4">
      <c r="A764" s="4" t="s">
        <v>948</v>
      </c>
      <c r="B764" s="4" t="s">
        <v>66</v>
      </c>
      <c r="C764" s="4" t="s">
        <v>39</v>
      </c>
      <c r="D764" s="5">
        <v>28</v>
      </c>
      <c r="E764" s="5">
        <v>7</v>
      </c>
      <c r="F764" s="5">
        <v>4</v>
      </c>
      <c r="G764" s="5">
        <v>19.47619048</v>
      </c>
      <c r="H764" s="5">
        <v>5.4005602240000004</v>
      </c>
      <c r="I764" s="5">
        <v>14.976058930000001</v>
      </c>
      <c r="J764" s="6">
        <v>-1.8505305379999999</v>
      </c>
      <c r="K764" s="6">
        <v>1.4714770399999999</v>
      </c>
      <c r="L764" s="6">
        <v>-0.37905349799999999</v>
      </c>
      <c r="M764" s="4">
        <v>0</v>
      </c>
      <c r="N764" s="4" t="s">
        <v>2154</v>
      </c>
      <c r="O764" s="4" t="s">
        <v>67</v>
      </c>
    </row>
    <row r="765" spans="1:15" x14ac:dyDescent="0.4">
      <c r="A765" s="4" t="s">
        <v>949</v>
      </c>
      <c r="B765" s="4" t="s">
        <v>110</v>
      </c>
      <c r="C765" s="4" t="s">
        <v>111</v>
      </c>
      <c r="D765" s="5">
        <v>28</v>
      </c>
      <c r="E765" s="5">
        <v>31</v>
      </c>
      <c r="F765" s="5">
        <v>10</v>
      </c>
      <c r="G765" s="5">
        <v>19.47619048</v>
      </c>
      <c r="H765" s="5">
        <v>24.373737370000001</v>
      </c>
      <c r="I765" s="5">
        <v>32.309764309999998</v>
      </c>
      <c r="J765" s="6">
        <v>0.32361596999999998</v>
      </c>
      <c r="K765" s="6">
        <v>0.40664274099999997</v>
      </c>
      <c r="L765" s="6">
        <v>0.73025871099999995</v>
      </c>
      <c r="M765" s="4">
        <v>0</v>
      </c>
      <c r="N765" s="4" t="s">
        <v>2307</v>
      </c>
      <c r="O765" s="4" t="s">
        <v>112</v>
      </c>
    </row>
    <row r="766" spans="1:15" x14ac:dyDescent="0.4">
      <c r="A766" s="4" t="s">
        <v>950</v>
      </c>
      <c r="B766" s="4" t="s">
        <v>192</v>
      </c>
      <c r="C766" s="4" t="s">
        <v>9</v>
      </c>
      <c r="D766" s="5">
        <v>28</v>
      </c>
      <c r="E766" s="5">
        <v>17</v>
      </c>
      <c r="F766" s="5">
        <v>6</v>
      </c>
      <c r="G766" s="5">
        <v>19.47619048</v>
      </c>
      <c r="H766" s="5">
        <v>13.14646465</v>
      </c>
      <c r="I766" s="5">
        <v>20.385281389999999</v>
      </c>
      <c r="J766" s="6">
        <v>-0.56703663400000004</v>
      </c>
      <c r="K766" s="6">
        <v>0.63285298999999995</v>
      </c>
      <c r="L766" s="6">
        <v>6.5816356000000006E-2</v>
      </c>
      <c r="M766" s="4">
        <v>0</v>
      </c>
      <c r="N766" s="4" t="s">
        <v>4282</v>
      </c>
      <c r="O766" s="4" t="s">
        <v>291</v>
      </c>
    </row>
    <row r="767" spans="1:15" x14ac:dyDescent="0.4">
      <c r="A767" s="4" t="s">
        <v>951</v>
      </c>
      <c r="B767" s="4" t="s">
        <v>440</v>
      </c>
      <c r="C767" s="4" t="s">
        <v>9</v>
      </c>
      <c r="D767" s="5">
        <v>28</v>
      </c>
      <c r="E767" s="5">
        <v>26</v>
      </c>
      <c r="F767" s="5">
        <v>29</v>
      </c>
      <c r="G767" s="5">
        <v>19.47619048</v>
      </c>
      <c r="H767" s="5">
        <v>20.58865248</v>
      </c>
      <c r="I767" s="5">
        <v>82.008333329999999</v>
      </c>
      <c r="J767" s="6">
        <v>8.0137894000000001E-2</v>
      </c>
      <c r="K767" s="6">
        <v>1.9939211080000001</v>
      </c>
      <c r="L767" s="6">
        <v>2.0740590019999998</v>
      </c>
      <c r="M767" s="4" t="s">
        <v>2345</v>
      </c>
      <c r="N767" s="4" t="s">
        <v>2354</v>
      </c>
      <c r="O767" s="4" t="s">
        <v>441</v>
      </c>
    </row>
    <row r="768" spans="1:15" x14ac:dyDescent="0.4">
      <c r="A768" s="4" t="s">
        <v>951</v>
      </c>
      <c r="B768" s="4" t="s">
        <v>440</v>
      </c>
      <c r="C768" s="4" t="s">
        <v>9</v>
      </c>
      <c r="D768" s="5">
        <v>28</v>
      </c>
      <c r="E768" s="5">
        <v>26</v>
      </c>
      <c r="F768" s="5">
        <v>29</v>
      </c>
      <c r="G768" s="5">
        <v>19.47619048</v>
      </c>
      <c r="H768" s="5">
        <v>20.58865248</v>
      </c>
      <c r="I768" s="5">
        <v>82.008333329999999</v>
      </c>
      <c r="J768" s="6">
        <v>8.0137894000000001E-2</v>
      </c>
      <c r="K768" s="6">
        <v>1.9939211080000001</v>
      </c>
      <c r="L768" s="6">
        <v>2.0740590019999998</v>
      </c>
      <c r="M768" s="4" t="s">
        <v>2345</v>
      </c>
      <c r="N768" s="4" t="s">
        <v>2354</v>
      </c>
      <c r="O768" s="4" t="s">
        <v>441</v>
      </c>
    </row>
    <row r="769" spans="1:15" x14ac:dyDescent="0.4">
      <c r="A769" s="4" t="s">
        <v>952</v>
      </c>
      <c r="B769" s="4" t="s">
        <v>436</v>
      </c>
      <c r="C769" s="4" t="s">
        <v>9</v>
      </c>
      <c r="D769" s="5">
        <v>27</v>
      </c>
      <c r="E769" s="5">
        <v>30</v>
      </c>
      <c r="F769" s="5">
        <v>7</v>
      </c>
      <c r="G769" s="5">
        <v>18.59459459</v>
      </c>
      <c r="H769" s="5">
        <v>23.60784314</v>
      </c>
      <c r="I769" s="5">
        <v>23.388489209999999</v>
      </c>
      <c r="J769" s="6">
        <v>0.34438294600000002</v>
      </c>
      <c r="K769" s="6">
        <v>-1.3467567E-2</v>
      </c>
      <c r="L769" s="6">
        <v>0.33091537900000001</v>
      </c>
      <c r="M769" s="4">
        <v>0</v>
      </c>
      <c r="N769" s="4" t="s">
        <v>1806</v>
      </c>
      <c r="O769" s="4" t="s">
        <v>437</v>
      </c>
    </row>
    <row r="770" spans="1:15" x14ac:dyDescent="0.4">
      <c r="A770" s="4" t="s">
        <v>953</v>
      </c>
      <c r="B770" s="4" t="s">
        <v>8</v>
      </c>
      <c r="C770" s="4" t="s">
        <v>9</v>
      </c>
      <c r="D770" s="5">
        <v>27</v>
      </c>
      <c r="E770" s="5">
        <v>25</v>
      </c>
      <c r="F770" s="5">
        <v>2</v>
      </c>
      <c r="G770" s="5">
        <v>18.59459459</v>
      </c>
      <c r="H770" s="5">
        <v>19.86163522</v>
      </c>
      <c r="I770" s="5">
        <v>8.9105691060000005</v>
      </c>
      <c r="J770" s="6">
        <v>9.5101112000000002E-2</v>
      </c>
      <c r="K770" s="6">
        <v>-1.1563949229999999</v>
      </c>
      <c r="L770" s="6">
        <v>-1.0612938110000001</v>
      </c>
      <c r="M770" s="4">
        <v>0</v>
      </c>
      <c r="N770" s="4" t="s">
        <v>1831</v>
      </c>
      <c r="O770" s="4" t="s">
        <v>10</v>
      </c>
    </row>
    <row r="771" spans="1:15" x14ac:dyDescent="0.4">
      <c r="A771" s="4" t="s">
        <v>954</v>
      </c>
      <c r="B771" s="4" t="s">
        <v>79</v>
      </c>
      <c r="C771" s="4" t="s">
        <v>39</v>
      </c>
      <c r="D771" s="5">
        <v>27</v>
      </c>
      <c r="E771" s="5">
        <v>20</v>
      </c>
      <c r="F771" s="5">
        <v>1</v>
      </c>
      <c r="G771" s="5">
        <v>18.59459459</v>
      </c>
      <c r="H771" s="5">
        <v>15.50900901</v>
      </c>
      <c r="I771" s="5">
        <v>5.5679257790000003</v>
      </c>
      <c r="J771" s="6">
        <v>-0.26177678999999998</v>
      </c>
      <c r="K771" s="6">
        <v>-1.477894619</v>
      </c>
      <c r="L771" s="6">
        <v>-1.7396714090000001</v>
      </c>
      <c r="M771" s="4" t="s">
        <v>2389</v>
      </c>
      <c r="N771" s="4" t="s">
        <v>2390</v>
      </c>
      <c r="O771" s="4" t="s">
        <v>476</v>
      </c>
    </row>
    <row r="772" spans="1:15" x14ac:dyDescent="0.4">
      <c r="A772" s="4" t="s">
        <v>955</v>
      </c>
      <c r="B772" s="4" t="s">
        <v>157</v>
      </c>
      <c r="C772" s="4" t="s">
        <v>9</v>
      </c>
      <c r="D772" s="5">
        <v>27</v>
      </c>
      <c r="E772" s="5">
        <v>19</v>
      </c>
      <c r="F772" s="5">
        <v>1</v>
      </c>
      <c r="G772" s="5">
        <v>18.59459459</v>
      </c>
      <c r="H772" s="5">
        <v>14.7751938</v>
      </c>
      <c r="I772" s="5">
        <v>5.5679257790000003</v>
      </c>
      <c r="J772" s="6">
        <v>-0.33170624100000001</v>
      </c>
      <c r="K772" s="6">
        <v>-1.4079651689999999</v>
      </c>
      <c r="L772" s="6">
        <v>-1.7396714090000001</v>
      </c>
      <c r="M772" s="4">
        <v>0</v>
      </c>
      <c r="N772" s="4" t="s">
        <v>2446</v>
      </c>
      <c r="O772" s="4" t="s">
        <v>681</v>
      </c>
    </row>
    <row r="773" spans="1:15" x14ac:dyDescent="0.4">
      <c r="A773" s="4" t="s">
        <v>956</v>
      </c>
      <c r="B773" s="4" t="s">
        <v>157</v>
      </c>
      <c r="C773" s="4" t="s">
        <v>9</v>
      </c>
      <c r="D773" s="5">
        <v>27</v>
      </c>
      <c r="E773" s="5">
        <v>33</v>
      </c>
      <c r="F773" s="5">
        <v>3</v>
      </c>
      <c r="G773" s="5">
        <v>18.59459459</v>
      </c>
      <c r="H773" s="5">
        <v>26.148148150000001</v>
      </c>
      <c r="I773" s="5">
        <v>12.12021858</v>
      </c>
      <c r="J773" s="6">
        <v>0.49182548199999998</v>
      </c>
      <c r="K773" s="6">
        <v>-1.1092930590000001</v>
      </c>
      <c r="L773" s="6">
        <v>-0.61746757699999999</v>
      </c>
      <c r="M773" s="4">
        <v>0</v>
      </c>
      <c r="N773" s="4" t="s">
        <v>2458</v>
      </c>
      <c r="O773" s="4" t="s">
        <v>388</v>
      </c>
    </row>
    <row r="774" spans="1:15" x14ac:dyDescent="0.4">
      <c r="A774" s="4" t="s">
        <v>957</v>
      </c>
      <c r="B774" s="4" t="s">
        <v>402</v>
      </c>
      <c r="C774" s="4" t="s">
        <v>131</v>
      </c>
      <c r="D774" s="5">
        <v>26</v>
      </c>
      <c r="E774" s="5">
        <v>31</v>
      </c>
      <c r="F774" s="5">
        <v>7</v>
      </c>
      <c r="G774" s="5">
        <v>17.993055559999998</v>
      </c>
      <c r="H774" s="5">
        <v>24.373737370000001</v>
      </c>
      <c r="I774" s="5">
        <v>23.388489209999999</v>
      </c>
      <c r="J774" s="6">
        <v>0.43788728100000002</v>
      </c>
      <c r="K774" s="6">
        <v>-5.9528812E-2</v>
      </c>
      <c r="L774" s="6">
        <v>0.37835846899999998</v>
      </c>
      <c r="M774" s="4" t="s">
        <v>1566</v>
      </c>
      <c r="N774" s="4" t="s">
        <v>1569</v>
      </c>
      <c r="O774" s="4" t="s">
        <v>403</v>
      </c>
    </row>
    <row r="775" spans="1:15" x14ac:dyDescent="0.4">
      <c r="A775" s="4" t="s">
        <v>957</v>
      </c>
      <c r="B775" s="4" t="s">
        <v>402</v>
      </c>
      <c r="C775" s="4" t="s">
        <v>131</v>
      </c>
      <c r="D775" s="5">
        <v>26</v>
      </c>
      <c r="E775" s="5">
        <v>31</v>
      </c>
      <c r="F775" s="5">
        <v>7</v>
      </c>
      <c r="G775" s="5">
        <v>17.993055559999998</v>
      </c>
      <c r="H775" s="5">
        <v>24.373737370000001</v>
      </c>
      <c r="I775" s="5">
        <v>23.388489209999999</v>
      </c>
      <c r="J775" s="6">
        <v>0.43788728100000002</v>
      </c>
      <c r="K775" s="6">
        <v>-5.9528812E-2</v>
      </c>
      <c r="L775" s="6">
        <v>0.37835846899999998</v>
      </c>
      <c r="M775" s="4" t="s">
        <v>1566</v>
      </c>
      <c r="N775" s="4" t="s">
        <v>1569</v>
      </c>
      <c r="O775" s="4" t="s">
        <v>403</v>
      </c>
    </row>
    <row r="776" spans="1:15" x14ac:dyDescent="0.4">
      <c r="A776" s="4" t="s">
        <v>958</v>
      </c>
      <c r="B776" s="4" t="s">
        <v>436</v>
      </c>
      <c r="C776" s="4" t="s">
        <v>9</v>
      </c>
      <c r="D776" s="5">
        <v>26</v>
      </c>
      <c r="E776" s="5">
        <v>20</v>
      </c>
      <c r="F776" s="5">
        <v>22</v>
      </c>
      <c r="G776" s="5">
        <v>17.993055559999998</v>
      </c>
      <c r="H776" s="5">
        <v>15.50900901</v>
      </c>
      <c r="I776" s="5">
        <v>63.924242419999999</v>
      </c>
      <c r="J776" s="6">
        <v>-0.21433369999999999</v>
      </c>
      <c r="K776" s="6">
        <v>2.0432566539999999</v>
      </c>
      <c r="L776" s="6">
        <v>1.828922954</v>
      </c>
      <c r="M776" s="4">
        <v>0</v>
      </c>
      <c r="N776" s="4" t="s">
        <v>1802</v>
      </c>
      <c r="O776" s="4" t="s">
        <v>437</v>
      </c>
    </row>
    <row r="777" spans="1:15" x14ac:dyDescent="0.4">
      <c r="A777" s="4" t="s">
        <v>958</v>
      </c>
      <c r="B777" s="4" t="s">
        <v>436</v>
      </c>
      <c r="C777" s="4" t="s">
        <v>9</v>
      </c>
      <c r="D777" s="5">
        <v>26</v>
      </c>
      <c r="E777" s="5">
        <v>20</v>
      </c>
      <c r="F777" s="5">
        <v>22</v>
      </c>
      <c r="G777" s="5">
        <v>17.993055559999998</v>
      </c>
      <c r="H777" s="5">
        <v>15.50900901</v>
      </c>
      <c r="I777" s="5">
        <v>63.924242419999999</v>
      </c>
      <c r="J777" s="6">
        <v>-0.21433369999999999</v>
      </c>
      <c r="K777" s="6">
        <v>2.0432566539999999</v>
      </c>
      <c r="L777" s="6">
        <v>1.828922954</v>
      </c>
      <c r="M777" s="4">
        <v>0</v>
      </c>
      <c r="N777" s="4" t="s">
        <v>1802</v>
      </c>
      <c r="O777" s="4" t="s">
        <v>437</v>
      </c>
    </row>
    <row r="778" spans="1:15" x14ac:dyDescent="0.4">
      <c r="A778" s="4" t="s">
        <v>960</v>
      </c>
      <c r="B778" s="4" t="s">
        <v>66</v>
      </c>
      <c r="C778" s="4" t="s">
        <v>39</v>
      </c>
      <c r="D778" s="5">
        <v>26</v>
      </c>
      <c r="E778" s="5">
        <v>15</v>
      </c>
      <c r="F778" s="5">
        <v>2</v>
      </c>
      <c r="G778" s="5">
        <v>17.993055559999998</v>
      </c>
      <c r="H778" s="5">
        <v>11.66666667</v>
      </c>
      <c r="I778" s="5">
        <v>8.9105691060000005</v>
      </c>
      <c r="J778" s="6">
        <v>-0.62504778299999997</v>
      </c>
      <c r="K778" s="6">
        <v>-0.38880293900000001</v>
      </c>
      <c r="L778" s="6">
        <v>-1.0138507210000001</v>
      </c>
      <c r="M778" s="4">
        <v>0</v>
      </c>
      <c r="N778" s="4" t="s">
        <v>2141</v>
      </c>
      <c r="O778" s="4" t="s">
        <v>67</v>
      </c>
    </row>
    <row r="779" spans="1:15" x14ac:dyDescent="0.4">
      <c r="A779" s="4" t="s">
        <v>961</v>
      </c>
      <c r="B779" s="4" t="s">
        <v>264</v>
      </c>
      <c r="C779" s="4" t="s">
        <v>9</v>
      </c>
      <c r="D779" s="5">
        <v>26</v>
      </c>
      <c r="E779" s="5">
        <v>25</v>
      </c>
      <c r="F779" s="5">
        <v>13</v>
      </c>
      <c r="G779" s="5">
        <v>17.993055559999998</v>
      </c>
      <c r="H779" s="5">
        <v>19.86163522</v>
      </c>
      <c r="I779" s="5">
        <v>41.010256409999997</v>
      </c>
      <c r="J779" s="6">
        <v>0.14254420200000001</v>
      </c>
      <c r="K779" s="6">
        <v>1.0460003579999999</v>
      </c>
      <c r="L779" s="6">
        <v>1.18854456</v>
      </c>
      <c r="M779" s="4">
        <v>0</v>
      </c>
      <c r="N779" s="4" t="s">
        <v>2211</v>
      </c>
      <c r="O779" s="4" t="s">
        <v>265</v>
      </c>
    </row>
    <row r="780" spans="1:15" x14ac:dyDescent="0.4">
      <c r="A780" s="4" t="s">
        <v>962</v>
      </c>
      <c r="B780" s="4" t="s">
        <v>49</v>
      </c>
      <c r="C780" s="4" t="s">
        <v>9</v>
      </c>
      <c r="D780" s="5">
        <v>25</v>
      </c>
      <c r="E780" s="5">
        <v>18</v>
      </c>
      <c r="F780" s="5">
        <v>2</v>
      </c>
      <c r="G780" s="5">
        <v>17.333333329999999</v>
      </c>
      <c r="H780" s="5">
        <v>14.11111111</v>
      </c>
      <c r="I780" s="5">
        <v>8.9105691060000005</v>
      </c>
      <c r="J780" s="6">
        <v>-0.29671753200000001</v>
      </c>
      <c r="K780" s="6">
        <v>-0.66324210800000005</v>
      </c>
      <c r="L780" s="6">
        <v>-0.95995964</v>
      </c>
      <c r="M780" s="4" t="s">
        <v>1583</v>
      </c>
      <c r="N780" s="4" t="s">
        <v>1584</v>
      </c>
      <c r="O780" s="4" t="s">
        <v>50</v>
      </c>
    </row>
    <row r="781" spans="1:15" x14ac:dyDescent="0.4">
      <c r="A781" s="4" t="s">
        <v>963</v>
      </c>
      <c r="B781" s="4" t="s">
        <v>49</v>
      </c>
      <c r="C781" s="4" t="s">
        <v>9</v>
      </c>
      <c r="D781" s="5">
        <v>25</v>
      </c>
      <c r="E781" s="5">
        <v>7</v>
      </c>
      <c r="F781" s="5">
        <v>2</v>
      </c>
      <c r="G781" s="5">
        <v>17.333333329999999</v>
      </c>
      <c r="H781" s="5">
        <v>5.4005602240000004</v>
      </c>
      <c r="I781" s="5">
        <v>8.9105691060000005</v>
      </c>
      <c r="J781" s="6">
        <v>-1.6823681450000001</v>
      </c>
      <c r="K781" s="6">
        <v>0.72240850499999998</v>
      </c>
      <c r="L781" s="6">
        <v>-0.95995964</v>
      </c>
      <c r="M781" s="4">
        <v>0</v>
      </c>
      <c r="N781" s="4" t="s">
        <v>1602</v>
      </c>
      <c r="O781" s="4" t="s">
        <v>50</v>
      </c>
    </row>
    <row r="782" spans="1:15" x14ac:dyDescent="0.4">
      <c r="A782" s="4" t="s">
        <v>964</v>
      </c>
      <c r="B782" s="4" t="s">
        <v>399</v>
      </c>
      <c r="C782" s="4" t="s">
        <v>131</v>
      </c>
      <c r="D782" s="5">
        <v>25</v>
      </c>
      <c r="E782" s="5">
        <v>21</v>
      </c>
      <c r="F782" s="5">
        <v>3</v>
      </c>
      <c r="G782" s="5">
        <v>17.333333329999999</v>
      </c>
      <c r="H782" s="5">
        <v>16.507575760000002</v>
      </c>
      <c r="I782" s="5">
        <v>12.12021858</v>
      </c>
      <c r="J782" s="6">
        <v>-7.0420856000000004E-2</v>
      </c>
      <c r="K782" s="6">
        <v>-0.44571254999999999</v>
      </c>
      <c r="L782" s="6">
        <v>-0.51613340600000002</v>
      </c>
      <c r="M782" s="4">
        <v>0</v>
      </c>
      <c r="N782" s="4" t="s">
        <v>1718</v>
      </c>
      <c r="O782" s="4" t="s">
        <v>400</v>
      </c>
    </row>
    <row r="783" spans="1:15" x14ac:dyDescent="0.4">
      <c r="A783" s="4" t="s">
        <v>965</v>
      </c>
      <c r="B783" s="4" t="s">
        <v>8</v>
      </c>
      <c r="C783" s="4" t="s">
        <v>9</v>
      </c>
      <c r="D783" s="5">
        <v>25</v>
      </c>
      <c r="E783" s="5">
        <v>24</v>
      </c>
      <c r="F783" s="5">
        <v>8</v>
      </c>
      <c r="G783" s="5">
        <v>17.333333329999999</v>
      </c>
      <c r="H783" s="5">
        <v>18.911564630000001</v>
      </c>
      <c r="I783" s="5">
        <v>26.336257310000001</v>
      </c>
      <c r="J783" s="6">
        <v>0.12571960500000001</v>
      </c>
      <c r="K783" s="6">
        <v>0.47778160800000002</v>
      </c>
      <c r="L783" s="6">
        <v>0.60350121400000001</v>
      </c>
      <c r="M783" s="4">
        <v>0</v>
      </c>
      <c r="N783" s="4" t="s">
        <v>2007</v>
      </c>
      <c r="O783" s="4" t="s">
        <v>74</v>
      </c>
    </row>
    <row r="784" spans="1:15" x14ac:dyDescent="0.4">
      <c r="A784" s="4" t="s">
        <v>966</v>
      </c>
      <c r="B784" s="4" t="s">
        <v>66</v>
      </c>
      <c r="C784" s="4" t="s">
        <v>39</v>
      </c>
      <c r="D784" s="5">
        <v>25</v>
      </c>
      <c r="E784" s="5">
        <v>14</v>
      </c>
      <c r="F784" s="5">
        <v>1</v>
      </c>
      <c r="G784" s="5">
        <v>17.333333329999999</v>
      </c>
      <c r="H784" s="5">
        <v>10.95959596</v>
      </c>
      <c r="I784" s="5">
        <v>5.5679257790000003</v>
      </c>
      <c r="J784" s="6">
        <v>-0.66135451000000001</v>
      </c>
      <c r="K784" s="6">
        <v>-0.976982727</v>
      </c>
      <c r="L784" s="6">
        <v>-1.638337237</v>
      </c>
      <c r="M784" s="4">
        <v>0</v>
      </c>
      <c r="N784" s="4" t="s">
        <v>2175</v>
      </c>
      <c r="O784" s="4" t="s">
        <v>67</v>
      </c>
    </row>
    <row r="785" spans="1:15" x14ac:dyDescent="0.4">
      <c r="A785" s="4" t="s">
        <v>967</v>
      </c>
      <c r="B785" s="4" t="s">
        <v>555</v>
      </c>
      <c r="C785" s="4" t="s">
        <v>9</v>
      </c>
      <c r="D785" s="5">
        <v>25</v>
      </c>
      <c r="E785" s="5">
        <v>27</v>
      </c>
      <c r="F785" s="5">
        <v>5</v>
      </c>
      <c r="G785" s="5">
        <v>17.333333329999999</v>
      </c>
      <c r="H785" s="5">
        <v>21.316239320000001</v>
      </c>
      <c r="I785" s="5">
        <v>17.710317459999999</v>
      </c>
      <c r="J785" s="6">
        <v>0.29840381300000002</v>
      </c>
      <c r="K785" s="6">
        <v>-0.26736286199999998</v>
      </c>
      <c r="L785" s="6">
        <v>3.1040950000000001E-2</v>
      </c>
      <c r="M785" s="4">
        <v>0</v>
      </c>
      <c r="N785" s="4" t="s">
        <v>2243</v>
      </c>
      <c r="O785" s="4" t="s">
        <v>828</v>
      </c>
    </row>
    <row r="786" spans="1:15" x14ac:dyDescent="0.4">
      <c r="A786" s="4" t="s">
        <v>968</v>
      </c>
      <c r="B786" s="4" t="s">
        <v>555</v>
      </c>
      <c r="C786" s="4" t="s">
        <v>9</v>
      </c>
      <c r="D786" s="5">
        <v>25</v>
      </c>
      <c r="E786" s="5">
        <v>16</v>
      </c>
      <c r="F786" s="5">
        <v>4</v>
      </c>
      <c r="G786" s="5">
        <v>17.333333329999999</v>
      </c>
      <c r="H786" s="5">
        <v>12.3872549</v>
      </c>
      <c r="I786" s="5">
        <v>14.976058930000001</v>
      </c>
      <c r="J786" s="6">
        <v>-0.48469261000000002</v>
      </c>
      <c r="K786" s="6">
        <v>0.273801505</v>
      </c>
      <c r="L786" s="6">
        <v>-0.210891105</v>
      </c>
      <c r="M786" s="4">
        <v>0</v>
      </c>
      <c r="N786" s="4" t="s">
        <v>2245</v>
      </c>
      <c r="O786" s="4" t="s">
        <v>828</v>
      </c>
    </row>
    <row r="787" spans="1:15" x14ac:dyDescent="0.4">
      <c r="A787" s="4" t="s">
        <v>969</v>
      </c>
      <c r="B787" s="4" t="s">
        <v>192</v>
      </c>
      <c r="C787" s="4" t="s">
        <v>9</v>
      </c>
      <c r="D787" s="5">
        <v>25</v>
      </c>
      <c r="E787" s="5">
        <v>12</v>
      </c>
      <c r="F787" s="5">
        <v>19</v>
      </c>
      <c r="G787" s="5">
        <v>17.333333329999999</v>
      </c>
      <c r="H787" s="5">
        <v>9.2347417840000006</v>
      </c>
      <c r="I787" s="5">
        <v>55.123287670000003</v>
      </c>
      <c r="J787" s="6">
        <v>-0.90840559499999995</v>
      </c>
      <c r="K787" s="6">
        <v>2.5775184090000001</v>
      </c>
      <c r="L787" s="6">
        <v>1.669112814</v>
      </c>
      <c r="M787" s="4">
        <v>0</v>
      </c>
      <c r="N787" s="4" t="s">
        <v>2336</v>
      </c>
      <c r="O787" s="4" t="s">
        <v>291</v>
      </c>
    </row>
    <row r="788" spans="1:15" x14ac:dyDescent="0.4">
      <c r="A788" s="4" t="s">
        <v>967</v>
      </c>
      <c r="B788" s="4" t="s">
        <v>86</v>
      </c>
      <c r="C788" s="4" t="s">
        <v>87</v>
      </c>
      <c r="D788" s="5">
        <v>25</v>
      </c>
      <c r="E788" s="5">
        <v>27</v>
      </c>
      <c r="F788" s="5">
        <v>5</v>
      </c>
      <c r="G788" s="5">
        <v>17.333333329999999</v>
      </c>
      <c r="H788" s="5">
        <v>21.316239320000001</v>
      </c>
      <c r="I788" s="5">
        <v>17.710317459999999</v>
      </c>
      <c r="J788" s="6">
        <v>0.29840381300000002</v>
      </c>
      <c r="K788" s="6">
        <v>-0.26736286199999998</v>
      </c>
      <c r="L788" s="6">
        <v>3.1040950000000001E-2</v>
      </c>
      <c r="M788" s="4">
        <v>0</v>
      </c>
      <c r="N788" s="4" t="s">
        <v>2243</v>
      </c>
      <c r="O788" s="4" t="s">
        <v>828</v>
      </c>
    </row>
    <row r="789" spans="1:15" x14ac:dyDescent="0.4">
      <c r="A789" s="4" t="s">
        <v>968</v>
      </c>
      <c r="B789" s="4" t="s">
        <v>86</v>
      </c>
      <c r="C789" s="4" t="s">
        <v>87</v>
      </c>
      <c r="D789" s="5">
        <v>25</v>
      </c>
      <c r="E789" s="5">
        <v>16</v>
      </c>
      <c r="F789" s="5">
        <v>4</v>
      </c>
      <c r="G789" s="5">
        <v>17.333333329999999</v>
      </c>
      <c r="H789" s="5">
        <v>12.3872549</v>
      </c>
      <c r="I789" s="5">
        <v>14.976058930000001</v>
      </c>
      <c r="J789" s="6">
        <v>-0.48469261000000002</v>
      </c>
      <c r="K789" s="6">
        <v>0.273801505</v>
      </c>
      <c r="L789" s="6">
        <v>-0.210891105</v>
      </c>
      <c r="M789" s="4">
        <v>0</v>
      </c>
      <c r="N789" s="4" t="s">
        <v>2245</v>
      </c>
      <c r="O789" s="4" t="s">
        <v>828</v>
      </c>
    </row>
    <row r="790" spans="1:15" x14ac:dyDescent="0.4">
      <c r="A790" s="4" t="s">
        <v>971</v>
      </c>
      <c r="B790" s="4" t="s">
        <v>16</v>
      </c>
      <c r="C790" s="4" t="s">
        <v>9</v>
      </c>
      <c r="D790" s="5">
        <v>25</v>
      </c>
      <c r="E790" s="5">
        <v>20</v>
      </c>
      <c r="F790" s="5">
        <v>1</v>
      </c>
      <c r="G790" s="5">
        <v>17.333333329999999</v>
      </c>
      <c r="H790" s="5">
        <v>15.50900901</v>
      </c>
      <c r="I790" s="5">
        <v>5.5679257790000003</v>
      </c>
      <c r="J790" s="6">
        <v>-0.16044261800000001</v>
      </c>
      <c r="K790" s="6">
        <v>-1.477894619</v>
      </c>
      <c r="L790" s="6">
        <v>-1.638337237</v>
      </c>
      <c r="M790" s="4">
        <v>0</v>
      </c>
      <c r="N790" s="4" t="s">
        <v>2670</v>
      </c>
      <c r="O790" s="4" t="s">
        <v>17</v>
      </c>
    </row>
    <row r="791" spans="1:15" x14ac:dyDescent="0.4">
      <c r="A791" s="4" t="s">
        <v>971</v>
      </c>
      <c r="B791" s="4" t="s">
        <v>16</v>
      </c>
      <c r="C791" s="4" t="s">
        <v>9</v>
      </c>
      <c r="D791" s="5">
        <v>25</v>
      </c>
      <c r="E791" s="5">
        <v>20</v>
      </c>
      <c r="F791" s="5">
        <v>1</v>
      </c>
      <c r="G791" s="5">
        <v>17.333333329999999</v>
      </c>
      <c r="H791" s="5">
        <v>15.50900901</v>
      </c>
      <c r="I791" s="5">
        <v>5.5679257790000003</v>
      </c>
      <c r="J791" s="6">
        <v>-0.16044261800000001</v>
      </c>
      <c r="K791" s="6">
        <v>-1.477894619</v>
      </c>
      <c r="L791" s="6">
        <v>-1.638337237</v>
      </c>
      <c r="M791" s="4">
        <v>0</v>
      </c>
      <c r="N791" s="4" t="s">
        <v>2670</v>
      </c>
      <c r="O791" s="4" t="s">
        <v>29</v>
      </c>
    </row>
    <row r="792" spans="1:15" x14ac:dyDescent="0.4">
      <c r="A792" s="4" t="s">
        <v>972</v>
      </c>
      <c r="B792" s="4" t="s">
        <v>16</v>
      </c>
      <c r="C792" s="4" t="s">
        <v>9</v>
      </c>
      <c r="D792" s="5">
        <v>25</v>
      </c>
      <c r="E792" s="5">
        <v>44</v>
      </c>
      <c r="F792" s="5">
        <v>19</v>
      </c>
      <c r="G792" s="5">
        <v>17.333333329999999</v>
      </c>
      <c r="H792" s="5">
        <v>34.710144929999998</v>
      </c>
      <c r="I792" s="5">
        <v>55.123287670000003</v>
      </c>
      <c r="J792" s="6">
        <v>1.0018082660000001</v>
      </c>
      <c r="K792" s="6">
        <v>0.66730454699999997</v>
      </c>
      <c r="L792" s="6">
        <v>1.669112814</v>
      </c>
      <c r="M792" s="4" t="s">
        <v>2776</v>
      </c>
      <c r="N792" s="4" t="s">
        <v>2777</v>
      </c>
      <c r="O792" s="4" t="s">
        <v>17</v>
      </c>
    </row>
    <row r="793" spans="1:15" x14ac:dyDescent="0.4">
      <c r="A793" s="4" t="s">
        <v>973</v>
      </c>
      <c r="B793" s="4" t="s">
        <v>759</v>
      </c>
      <c r="C793" s="4" t="s">
        <v>131</v>
      </c>
      <c r="D793" s="5">
        <v>24</v>
      </c>
      <c r="E793" s="5">
        <v>24</v>
      </c>
      <c r="F793" s="5">
        <v>9</v>
      </c>
      <c r="G793" s="5">
        <v>16.648148150000001</v>
      </c>
      <c r="H793" s="5">
        <v>18.911564630000001</v>
      </c>
      <c r="I793" s="5">
        <v>29.274999999999999</v>
      </c>
      <c r="J793" s="6">
        <v>0.183907019</v>
      </c>
      <c r="K793" s="6">
        <v>0.63040044299999998</v>
      </c>
      <c r="L793" s="6">
        <v>0.81430746200000004</v>
      </c>
      <c r="M793" s="4" t="s">
        <v>1717</v>
      </c>
      <c r="N793" s="4" t="s">
        <v>1736</v>
      </c>
      <c r="O793" s="4" t="s">
        <v>760</v>
      </c>
    </row>
    <row r="794" spans="1:15" x14ac:dyDescent="0.4">
      <c r="A794" s="4" t="s">
        <v>974</v>
      </c>
      <c r="B794" s="4" t="s">
        <v>341</v>
      </c>
      <c r="C794" s="4" t="s">
        <v>342</v>
      </c>
      <c r="D794" s="5">
        <v>24</v>
      </c>
      <c r="E794" s="5">
        <v>9</v>
      </c>
      <c r="F794" s="5">
        <v>1</v>
      </c>
      <c r="G794" s="5">
        <v>16.648148150000001</v>
      </c>
      <c r="H794" s="5">
        <v>6.7905604720000001</v>
      </c>
      <c r="I794" s="5">
        <v>5.5679257790000003</v>
      </c>
      <c r="J794" s="6">
        <v>-1.2937591479999999</v>
      </c>
      <c r="K794" s="6">
        <v>-0.28639067499999998</v>
      </c>
      <c r="L794" s="6">
        <v>-1.580149823</v>
      </c>
      <c r="M794" s="4" t="s">
        <v>2289</v>
      </c>
      <c r="N794" s="4" t="s">
        <v>2290</v>
      </c>
      <c r="O794" s="4" t="s">
        <v>343</v>
      </c>
    </row>
    <row r="795" spans="1:15" x14ac:dyDescent="0.4">
      <c r="A795" s="4" t="s">
        <v>974</v>
      </c>
      <c r="B795" s="4" t="s">
        <v>192</v>
      </c>
      <c r="C795" s="4" t="s">
        <v>9</v>
      </c>
      <c r="D795" s="5">
        <v>24</v>
      </c>
      <c r="E795" s="5">
        <v>9</v>
      </c>
      <c r="F795" s="5">
        <v>1</v>
      </c>
      <c r="G795" s="5">
        <v>16.648148150000001</v>
      </c>
      <c r="H795" s="5">
        <v>6.7905604720000001</v>
      </c>
      <c r="I795" s="5">
        <v>5.5679257790000003</v>
      </c>
      <c r="J795" s="6">
        <v>-1.2937591479999999</v>
      </c>
      <c r="K795" s="6">
        <v>-0.28639067499999998</v>
      </c>
      <c r="L795" s="6">
        <v>-1.580149823</v>
      </c>
      <c r="M795" s="4" t="s">
        <v>2289</v>
      </c>
      <c r="N795" s="4" t="s">
        <v>2290</v>
      </c>
      <c r="O795" s="4" t="s">
        <v>343</v>
      </c>
    </row>
    <row r="796" spans="1:15" x14ac:dyDescent="0.4">
      <c r="A796" s="4" t="s">
        <v>975</v>
      </c>
      <c r="B796" s="4" t="s">
        <v>192</v>
      </c>
      <c r="C796" s="4" t="s">
        <v>9</v>
      </c>
      <c r="D796" s="5">
        <v>24</v>
      </c>
      <c r="E796" s="5">
        <v>88</v>
      </c>
      <c r="F796" s="5">
        <v>13</v>
      </c>
      <c r="G796" s="5">
        <v>16.648148150000001</v>
      </c>
      <c r="H796" s="5">
        <v>70.590909089999997</v>
      </c>
      <c r="I796" s="5">
        <v>41.010256409999997</v>
      </c>
      <c r="J796" s="6">
        <v>2.0841206919999999</v>
      </c>
      <c r="K796" s="6">
        <v>-0.78349763699999997</v>
      </c>
      <c r="L796" s="6">
        <v>1.300623055</v>
      </c>
      <c r="M796" s="4" t="s">
        <v>2289</v>
      </c>
      <c r="N796" s="4" t="s">
        <v>2333</v>
      </c>
      <c r="O796" s="4" t="s">
        <v>291</v>
      </c>
    </row>
    <row r="797" spans="1:15" x14ac:dyDescent="0.4">
      <c r="A797" s="4" t="s">
        <v>976</v>
      </c>
      <c r="B797" s="4" t="s">
        <v>101</v>
      </c>
      <c r="C797" s="4" t="s">
        <v>39</v>
      </c>
      <c r="D797" s="5">
        <v>24</v>
      </c>
      <c r="E797" s="5">
        <v>9</v>
      </c>
      <c r="F797" s="5">
        <v>1</v>
      </c>
      <c r="G797" s="5">
        <v>16.648148150000001</v>
      </c>
      <c r="H797" s="5">
        <v>6.7905604720000001</v>
      </c>
      <c r="I797" s="5">
        <v>5.5679257790000003</v>
      </c>
      <c r="J797" s="6">
        <v>-1.2937591479999999</v>
      </c>
      <c r="K797" s="6">
        <v>-0.28639067499999998</v>
      </c>
      <c r="L797" s="6">
        <v>-1.580149823</v>
      </c>
      <c r="M797" s="4">
        <v>0</v>
      </c>
      <c r="N797" s="4" t="s">
        <v>2375</v>
      </c>
      <c r="O797" s="4" t="s">
        <v>102</v>
      </c>
    </row>
    <row r="798" spans="1:15" x14ac:dyDescent="0.4">
      <c r="A798" s="4" t="s">
        <v>977</v>
      </c>
      <c r="B798" s="4" t="s">
        <v>26</v>
      </c>
      <c r="C798" s="4" t="s">
        <v>9</v>
      </c>
      <c r="D798" s="5">
        <v>24</v>
      </c>
      <c r="E798" s="5">
        <v>21</v>
      </c>
      <c r="F798" s="5">
        <v>9</v>
      </c>
      <c r="G798" s="5">
        <v>16.648148150000001</v>
      </c>
      <c r="H798" s="5">
        <v>16.507575760000002</v>
      </c>
      <c r="I798" s="5">
        <v>29.274999999999999</v>
      </c>
      <c r="J798" s="6">
        <v>-1.2233442000000001E-2</v>
      </c>
      <c r="K798" s="6">
        <v>0.82654090400000002</v>
      </c>
      <c r="L798" s="6">
        <v>0.81430746200000004</v>
      </c>
      <c r="M798" s="4">
        <v>0</v>
      </c>
      <c r="N798" s="4" t="s">
        <v>2402</v>
      </c>
      <c r="O798" s="4" t="s">
        <v>27</v>
      </c>
    </row>
    <row r="799" spans="1:15" x14ac:dyDescent="0.4">
      <c r="A799" s="4" t="s">
        <v>977</v>
      </c>
      <c r="B799" s="4" t="s">
        <v>26</v>
      </c>
      <c r="C799" s="4" t="s">
        <v>9</v>
      </c>
      <c r="D799" s="5">
        <v>24</v>
      </c>
      <c r="E799" s="5">
        <v>21</v>
      </c>
      <c r="F799" s="5">
        <v>9</v>
      </c>
      <c r="G799" s="5">
        <v>16.648148150000001</v>
      </c>
      <c r="H799" s="5">
        <v>16.507575760000002</v>
      </c>
      <c r="I799" s="5">
        <v>29.274999999999999</v>
      </c>
      <c r="J799" s="6">
        <v>-1.2233442000000001E-2</v>
      </c>
      <c r="K799" s="6">
        <v>0.82654090400000002</v>
      </c>
      <c r="L799" s="6">
        <v>0.81430746200000004</v>
      </c>
      <c r="M799" s="4">
        <v>0</v>
      </c>
      <c r="N799" s="4" t="s">
        <v>2402</v>
      </c>
      <c r="O799" s="4" t="s">
        <v>27</v>
      </c>
    </row>
    <row r="800" spans="1:15" x14ac:dyDescent="0.4">
      <c r="A800" s="4" t="s">
        <v>978</v>
      </c>
      <c r="B800" s="4" t="s">
        <v>157</v>
      </c>
      <c r="C800" s="4" t="s">
        <v>9</v>
      </c>
      <c r="D800" s="5">
        <v>24</v>
      </c>
      <c r="E800" s="5">
        <v>13</v>
      </c>
      <c r="F800" s="5">
        <v>1</v>
      </c>
      <c r="G800" s="5">
        <v>16.648148150000001</v>
      </c>
      <c r="H800" s="5">
        <v>9.8849206350000003</v>
      </c>
      <c r="I800" s="5">
        <v>5.5679257790000003</v>
      </c>
      <c r="J800" s="6">
        <v>-0.75206042100000003</v>
      </c>
      <c r="K800" s="6">
        <v>-0.828089403</v>
      </c>
      <c r="L800" s="6">
        <v>-1.580149823</v>
      </c>
      <c r="M800" s="4">
        <v>0</v>
      </c>
      <c r="N800" s="4" t="s">
        <v>2428</v>
      </c>
      <c r="O800" s="4" t="s">
        <v>681</v>
      </c>
    </row>
    <row r="801" spans="1:15" x14ac:dyDescent="0.4">
      <c r="A801" s="4" t="s">
        <v>980</v>
      </c>
      <c r="B801" s="4" t="s">
        <v>238</v>
      </c>
      <c r="C801" s="4" t="s">
        <v>154</v>
      </c>
      <c r="D801" s="5">
        <v>24</v>
      </c>
      <c r="E801" s="5">
        <v>24</v>
      </c>
      <c r="F801" s="5">
        <v>12</v>
      </c>
      <c r="G801" s="5">
        <v>16.648148150000001</v>
      </c>
      <c r="H801" s="5">
        <v>18.911564630000001</v>
      </c>
      <c r="I801" s="5">
        <v>38.104651160000003</v>
      </c>
      <c r="J801" s="6">
        <v>0.183907019</v>
      </c>
      <c r="K801" s="6">
        <v>1.01069838</v>
      </c>
      <c r="L801" s="6">
        <v>1.1946053990000001</v>
      </c>
      <c r="M801" s="4">
        <v>0</v>
      </c>
      <c r="N801" s="4" t="s">
        <v>2609</v>
      </c>
      <c r="O801" s="4" t="s">
        <v>354</v>
      </c>
    </row>
    <row r="802" spans="1:15" x14ac:dyDescent="0.4">
      <c r="A802" s="4" t="s">
        <v>981</v>
      </c>
      <c r="B802" s="4" t="s">
        <v>158</v>
      </c>
      <c r="C802" s="4" t="s">
        <v>154</v>
      </c>
      <c r="D802" s="5">
        <v>24</v>
      </c>
      <c r="E802" s="5">
        <v>16</v>
      </c>
      <c r="F802" s="5">
        <v>6</v>
      </c>
      <c r="G802" s="5">
        <v>16.648148150000001</v>
      </c>
      <c r="H802" s="5">
        <v>12.3872549</v>
      </c>
      <c r="I802" s="5">
        <v>20.385281389999999</v>
      </c>
      <c r="J802" s="6">
        <v>-0.42650519599999998</v>
      </c>
      <c r="K802" s="6">
        <v>0.71867135900000001</v>
      </c>
      <c r="L802" s="6">
        <v>0.29216616299999998</v>
      </c>
      <c r="M802" s="4">
        <v>0</v>
      </c>
      <c r="N802" s="4" t="s">
        <v>2618</v>
      </c>
      <c r="O802" s="4" t="s">
        <v>939</v>
      </c>
    </row>
    <row r="803" spans="1:15" x14ac:dyDescent="0.4">
      <c r="A803" s="4" t="s">
        <v>982</v>
      </c>
      <c r="B803" s="4" t="s">
        <v>720</v>
      </c>
      <c r="C803" s="4" t="s">
        <v>721</v>
      </c>
      <c r="D803" s="5">
        <v>24</v>
      </c>
      <c r="E803" s="5">
        <v>30</v>
      </c>
      <c r="F803" s="5">
        <v>19</v>
      </c>
      <c r="G803" s="5">
        <v>16.648148150000001</v>
      </c>
      <c r="H803" s="5">
        <v>23.60784314</v>
      </c>
      <c r="I803" s="5">
        <v>55.123287670000003</v>
      </c>
      <c r="J803" s="6">
        <v>0.50390453099999999</v>
      </c>
      <c r="K803" s="6">
        <v>1.2233956960000001</v>
      </c>
      <c r="L803" s="6">
        <v>1.727300228</v>
      </c>
      <c r="M803" s="4">
        <v>0</v>
      </c>
      <c r="N803" s="4" t="s">
        <v>2660</v>
      </c>
      <c r="O803" s="4" t="s">
        <v>893</v>
      </c>
    </row>
    <row r="804" spans="1:15" x14ac:dyDescent="0.4">
      <c r="A804" s="4" t="s">
        <v>983</v>
      </c>
      <c r="B804" s="4" t="s">
        <v>377</v>
      </c>
      <c r="C804" s="4" t="s">
        <v>378</v>
      </c>
      <c r="D804" s="5">
        <v>23</v>
      </c>
      <c r="E804" s="5">
        <v>50</v>
      </c>
      <c r="F804" s="5">
        <v>21</v>
      </c>
      <c r="G804" s="5">
        <v>15.72916667</v>
      </c>
      <c r="H804" s="5">
        <v>39.742424239999998</v>
      </c>
      <c r="I804" s="5">
        <v>61.159090910000003</v>
      </c>
      <c r="J804" s="6">
        <v>1.337237639</v>
      </c>
      <c r="K804" s="6">
        <v>0.62188708400000003</v>
      </c>
      <c r="L804" s="6">
        <v>1.959124724</v>
      </c>
      <c r="M804" s="4">
        <v>0</v>
      </c>
      <c r="N804" s="4" t="s">
        <v>1559</v>
      </c>
      <c r="O804" s="4" t="s">
        <v>379</v>
      </c>
    </row>
    <row r="805" spans="1:15" x14ac:dyDescent="0.4">
      <c r="A805" s="4" t="s">
        <v>985</v>
      </c>
      <c r="B805" s="4" t="s">
        <v>436</v>
      </c>
      <c r="C805" s="4" t="s">
        <v>9</v>
      </c>
      <c r="D805" s="5">
        <v>23</v>
      </c>
      <c r="E805" s="5">
        <v>7</v>
      </c>
      <c r="F805" s="5">
        <v>9</v>
      </c>
      <c r="G805" s="5">
        <v>15.72916667</v>
      </c>
      <c r="H805" s="5">
        <v>5.4005602240000004</v>
      </c>
      <c r="I805" s="5">
        <v>29.274999999999999</v>
      </c>
      <c r="J805" s="6">
        <v>-1.5422612609999999</v>
      </c>
      <c r="K805" s="6">
        <v>2.438488193</v>
      </c>
      <c r="L805" s="6">
        <v>0.89622693200000003</v>
      </c>
      <c r="M805" s="4">
        <v>0</v>
      </c>
      <c r="N805" s="4" t="s">
        <v>1802</v>
      </c>
      <c r="O805" s="4" t="s">
        <v>437</v>
      </c>
    </row>
    <row r="806" spans="1:15" x14ac:dyDescent="0.4">
      <c r="A806" s="4" t="s">
        <v>985</v>
      </c>
      <c r="B806" s="4" t="s">
        <v>436</v>
      </c>
      <c r="C806" s="4" t="s">
        <v>9</v>
      </c>
      <c r="D806" s="5">
        <v>23</v>
      </c>
      <c r="E806" s="5">
        <v>7</v>
      </c>
      <c r="F806" s="5">
        <v>9</v>
      </c>
      <c r="G806" s="5">
        <v>15.72916667</v>
      </c>
      <c r="H806" s="5">
        <v>5.4005602240000004</v>
      </c>
      <c r="I806" s="5">
        <v>29.274999999999999</v>
      </c>
      <c r="J806" s="6">
        <v>-1.5422612609999999</v>
      </c>
      <c r="K806" s="6">
        <v>2.438488193</v>
      </c>
      <c r="L806" s="6">
        <v>0.89622693200000003</v>
      </c>
      <c r="M806" s="4">
        <v>0</v>
      </c>
      <c r="N806" s="4" t="s">
        <v>1802</v>
      </c>
      <c r="O806" s="4" t="s">
        <v>437</v>
      </c>
    </row>
    <row r="807" spans="1:15" x14ac:dyDescent="0.4">
      <c r="A807" s="4" t="s">
        <v>986</v>
      </c>
      <c r="B807" s="4" t="s">
        <v>31</v>
      </c>
      <c r="C807" s="4" t="s">
        <v>9</v>
      </c>
      <c r="D807" s="5">
        <v>23</v>
      </c>
      <c r="E807" s="5">
        <v>17</v>
      </c>
      <c r="F807" s="5">
        <v>3</v>
      </c>
      <c r="G807" s="5">
        <v>15.72916667</v>
      </c>
      <c r="H807" s="5">
        <v>13.14646465</v>
      </c>
      <c r="I807" s="5">
        <v>12.12021858</v>
      </c>
      <c r="J807" s="6">
        <v>-0.25876735699999998</v>
      </c>
      <c r="K807" s="6">
        <v>-0.117259164</v>
      </c>
      <c r="L807" s="6">
        <v>-0.37602652199999997</v>
      </c>
      <c r="M807" s="4">
        <v>0</v>
      </c>
      <c r="N807" s="4" t="s">
        <v>1819</v>
      </c>
      <c r="O807" s="4" t="s">
        <v>32</v>
      </c>
    </row>
    <row r="808" spans="1:15" x14ac:dyDescent="0.4">
      <c r="A808" s="4" t="s">
        <v>987</v>
      </c>
      <c r="B808" s="4" t="s">
        <v>8</v>
      </c>
      <c r="C808" s="4" t="s">
        <v>9</v>
      </c>
      <c r="D808" s="5">
        <v>23</v>
      </c>
      <c r="E808" s="5">
        <v>7</v>
      </c>
      <c r="F808" s="5">
        <v>3</v>
      </c>
      <c r="G808" s="5">
        <v>15.72916667</v>
      </c>
      <c r="H808" s="5">
        <v>5.4005602240000004</v>
      </c>
      <c r="I808" s="5">
        <v>12.12021858</v>
      </c>
      <c r="J808" s="6">
        <v>-1.5422612609999999</v>
      </c>
      <c r="K808" s="6">
        <v>1.1662347399999999</v>
      </c>
      <c r="L808" s="6">
        <v>-0.37602652199999997</v>
      </c>
      <c r="M808" s="4">
        <v>0</v>
      </c>
      <c r="N808" s="4" t="s">
        <v>1844</v>
      </c>
      <c r="O808" s="4" t="s">
        <v>841</v>
      </c>
    </row>
    <row r="809" spans="1:15" x14ac:dyDescent="0.4">
      <c r="A809" s="4" t="s">
        <v>988</v>
      </c>
      <c r="B809" s="4" t="s">
        <v>66</v>
      </c>
      <c r="C809" s="4" t="s">
        <v>39</v>
      </c>
      <c r="D809" s="5">
        <v>23</v>
      </c>
      <c r="E809" s="5">
        <v>18</v>
      </c>
      <c r="F809" s="5">
        <v>28</v>
      </c>
      <c r="G809" s="5">
        <v>15.72916667</v>
      </c>
      <c r="H809" s="5">
        <v>14.11111111</v>
      </c>
      <c r="I809" s="5">
        <v>78.926829269999999</v>
      </c>
      <c r="J809" s="6">
        <v>-0.15661064799999999</v>
      </c>
      <c r="K809" s="6">
        <v>2.4836842020000001</v>
      </c>
      <c r="L809" s="6">
        <v>2.327073554</v>
      </c>
      <c r="M809" s="4">
        <v>0</v>
      </c>
      <c r="N809" s="4" t="s">
        <v>2101</v>
      </c>
      <c r="O809" s="4" t="s">
        <v>147</v>
      </c>
    </row>
    <row r="810" spans="1:15" x14ac:dyDescent="0.4">
      <c r="A810" s="4" t="s">
        <v>989</v>
      </c>
      <c r="B810" s="4" t="s">
        <v>496</v>
      </c>
      <c r="C810" s="4" t="s">
        <v>9</v>
      </c>
      <c r="D810" s="5">
        <v>23</v>
      </c>
      <c r="E810" s="5">
        <v>24</v>
      </c>
      <c r="F810" s="5">
        <v>2</v>
      </c>
      <c r="G810" s="5">
        <v>15.72916667</v>
      </c>
      <c r="H810" s="5">
        <v>18.911564630000001</v>
      </c>
      <c r="I810" s="5">
        <v>8.9105691060000005</v>
      </c>
      <c r="J810" s="6">
        <v>0.265826489</v>
      </c>
      <c r="K810" s="6">
        <v>-1.0856792449999999</v>
      </c>
      <c r="L810" s="6">
        <v>-0.81985275599999996</v>
      </c>
      <c r="M810" s="4" t="s">
        <v>2205</v>
      </c>
      <c r="N810" s="4" t="s">
        <v>2206</v>
      </c>
      <c r="O810" s="4" t="s">
        <v>497</v>
      </c>
    </row>
    <row r="811" spans="1:15" x14ac:dyDescent="0.4">
      <c r="A811" s="4" t="s">
        <v>990</v>
      </c>
      <c r="B811" s="4" t="s">
        <v>192</v>
      </c>
      <c r="C811" s="4" t="s">
        <v>9</v>
      </c>
      <c r="D811" s="5">
        <v>23</v>
      </c>
      <c r="E811" s="5">
        <v>102</v>
      </c>
      <c r="F811" s="5">
        <v>21</v>
      </c>
      <c r="G811" s="5">
        <v>15.72916667</v>
      </c>
      <c r="H811" s="5">
        <v>82</v>
      </c>
      <c r="I811" s="5">
        <v>61.159090910000003</v>
      </c>
      <c r="J811" s="6">
        <v>2.3821816710000001</v>
      </c>
      <c r="K811" s="6">
        <v>-0.42305694799999999</v>
      </c>
      <c r="L811" s="6">
        <v>1.959124724</v>
      </c>
      <c r="M811" s="4">
        <v>0</v>
      </c>
      <c r="N811" s="4" t="s">
        <v>2333</v>
      </c>
      <c r="O811" s="4" t="s">
        <v>291</v>
      </c>
    </row>
    <row r="812" spans="1:15" x14ac:dyDescent="0.4">
      <c r="A812" s="4" t="s">
        <v>991</v>
      </c>
      <c r="B812" s="4" t="s">
        <v>79</v>
      </c>
      <c r="C812" s="4" t="s">
        <v>39</v>
      </c>
      <c r="D812" s="5">
        <v>23</v>
      </c>
      <c r="E812" s="5">
        <v>26</v>
      </c>
      <c r="F812" s="5">
        <v>11</v>
      </c>
      <c r="G812" s="5">
        <v>15.72916667</v>
      </c>
      <c r="H812" s="5">
        <v>20.58865248</v>
      </c>
      <c r="I812" s="5">
        <v>34.955782309999996</v>
      </c>
      <c r="J812" s="6">
        <v>0.388407171</v>
      </c>
      <c r="K812" s="6">
        <v>0.76368171399999996</v>
      </c>
      <c r="L812" s="6">
        <v>1.1520888840000001</v>
      </c>
      <c r="M812" s="4">
        <v>0</v>
      </c>
      <c r="N812" s="4" t="s">
        <v>2394</v>
      </c>
      <c r="O812" s="4" t="s">
        <v>80</v>
      </c>
    </row>
    <row r="813" spans="1:15" x14ac:dyDescent="0.4">
      <c r="A813" s="4" t="s">
        <v>992</v>
      </c>
      <c r="B813" s="4" t="s">
        <v>156</v>
      </c>
      <c r="C813" s="4" t="s">
        <v>9</v>
      </c>
      <c r="D813" s="5">
        <v>23</v>
      </c>
      <c r="E813" s="5">
        <v>38</v>
      </c>
      <c r="F813" s="5">
        <v>19</v>
      </c>
      <c r="G813" s="5">
        <v>15.72916667</v>
      </c>
      <c r="H813" s="5">
        <v>30.126436779999999</v>
      </c>
      <c r="I813" s="5">
        <v>55.123287670000003</v>
      </c>
      <c r="J813" s="6">
        <v>0.93758780900000005</v>
      </c>
      <c r="K813" s="6">
        <v>0.87163188800000002</v>
      </c>
      <c r="L813" s="6">
        <v>1.8092196970000001</v>
      </c>
      <c r="M813" s="4">
        <v>0</v>
      </c>
      <c r="N813" s="4" t="s">
        <v>2421</v>
      </c>
      <c r="O813" s="4" t="s">
        <v>487</v>
      </c>
    </row>
    <row r="814" spans="1:15" x14ac:dyDescent="0.4">
      <c r="A814" s="4" t="s">
        <v>992</v>
      </c>
      <c r="B814" s="4" t="s">
        <v>157</v>
      </c>
      <c r="C814" s="4" t="s">
        <v>9</v>
      </c>
      <c r="D814" s="5">
        <v>23</v>
      </c>
      <c r="E814" s="5">
        <v>38</v>
      </c>
      <c r="F814" s="5">
        <v>19</v>
      </c>
      <c r="G814" s="5">
        <v>15.72916667</v>
      </c>
      <c r="H814" s="5">
        <v>30.126436779999999</v>
      </c>
      <c r="I814" s="5">
        <v>55.123287670000003</v>
      </c>
      <c r="J814" s="6">
        <v>0.93758780900000005</v>
      </c>
      <c r="K814" s="6">
        <v>0.87163188800000002</v>
      </c>
      <c r="L814" s="6">
        <v>1.8092196970000001</v>
      </c>
      <c r="M814" s="4">
        <v>0</v>
      </c>
      <c r="N814" s="4" t="s">
        <v>2421</v>
      </c>
      <c r="O814" s="4" t="s">
        <v>415</v>
      </c>
    </row>
    <row r="815" spans="1:15" x14ac:dyDescent="0.4">
      <c r="A815" s="4" t="s">
        <v>992</v>
      </c>
      <c r="B815" s="4" t="s">
        <v>157</v>
      </c>
      <c r="C815" s="4" t="s">
        <v>9</v>
      </c>
      <c r="D815" s="5">
        <v>23</v>
      </c>
      <c r="E815" s="5">
        <v>38</v>
      </c>
      <c r="F815" s="5">
        <v>19</v>
      </c>
      <c r="G815" s="5">
        <v>15.72916667</v>
      </c>
      <c r="H815" s="5">
        <v>30.126436779999999</v>
      </c>
      <c r="I815" s="5">
        <v>55.123287670000003</v>
      </c>
      <c r="J815" s="6">
        <v>0.93758780900000005</v>
      </c>
      <c r="K815" s="6">
        <v>0.87163188800000002</v>
      </c>
      <c r="L815" s="6">
        <v>1.8092196970000001</v>
      </c>
      <c r="M815" s="4">
        <v>0</v>
      </c>
      <c r="N815" s="4" t="s">
        <v>2421</v>
      </c>
      <c r="O815" s="4" t="s">
        <v>487</v>
      </c>
    </row>
    <row r="816" spans="1:15" x14ac:dyDescent="0.4">
      <c r="A816" s="4" t="s">
        <v>991</v>
      </c>
      <c r="B816" s="4" t="s">
        <v>16</v>
      </c>
      <c r="C816" s="4" t="s">
        <v>9</v>
      </c>
      <c r="D816" s="5">
        <v>23</v>
      </c>
      <c r="E816" s="5">
        <v>26</v>
      </c>
      <c r="F816" s="5">
        <v>11</v>
      </c>
      <c r="G816" s="5">
        <v>15.72916667</v>
      </c>
      <c r="H816" s="5">
        <v>20.58865248</v>
      </c>
      <c r="I816" s="5">
        <v>34.955782309999996</v>
      </c>
      <c r="J816" s="6">
        <v>0.388407171</v>
      </c>
      <c r="K816" s="6">
        <v>0.76368171399999996</v>
      </c>
      <c r="L816" s="6">
        <v>1.1520888840000001</v>
      </c>
      <c r="M816" s="4">
        <v>0</v>
      </c>
      <c r="N816" s="4" t="s">
        <v>2394</v>
      </c>
      <c r="O816" s="4" t="s">
        <v>17</v>
      </c>
    </row>
    <row r="817" spans="1:15" x14ac:dyDescent="0.4">
      <c r="A817" s="4" t="s">
        <v>991</v>
      </c>
      <c r="B817" s="4" t="s">
        <v>16</v>
      </c>
      <c r="C817" s="4" t="s">
        <v>9</v>
      </c>
      <c r="D817" s="5">
        <v>23</v>
      </c>
      <c r="E817" s="5">
        <v>26</v>
      </c>
      <c r="F817" s="5">
        <v>11</v>
      </c>
      <c r="G817" s="5">
        <v>15.72916667</v>
      </c>
      <c r="H817" s="5">
        <v>20.58865248</v>
      </c>
      <c r="I817" s="5">
        <v>34.955782309999996</v>
      </c>
      <c r="J817" s="6">
        <v>0.388407171</v>
      </c>
      <c r="K817" s="6">
        <v>0.76368171399999996</v>
      </c>
      <c r="L817" s="6">
        <v>1.1520888840000001</v>
      </c>
      <c r="M817" s="4">
        <v>0</v>
      </c>
      <c r="N817" s="4" t="s">
        <v>2394</v>
      </c>
      <c r="O817" s="4" t="s">
        <v>80</v>
      </c>
    </row>
    <row r="818" spans="1:15" x14ac:dyDescent="0.4">
      <c r="A818" s="4" t="s">
        <v>993</v>
      </c>
      <c r="B818" s="4" t="s">
        <v>38</v>
      </c>
      <c r="C818" s="4" t="s">
        <v>39</v>
      </c>
      <c r="D818" s="5">
        <v>23</v>
      </c>
      <c r="E818" s="5">
        <v>35</v>
      </c>
      <c r="F818" s="5">
        <v>5</v>
      </c>
      <c r="G818" s="5">
        <v>15.72916667</v>
      </c>
      <c r="H818" s="5">
        <v>27.871794869999999</v>
      </c>
      <c r="I818" s="5">
        <v>17.710317459999999</v>
      </c>
      <c r="J818" s="6">
        <v>0.82536367300000002</v>
      </c>
      <c r="K818" s="6">
        <v>-0.65421583800000005</v>
      </c>
      <c r="L818" s="6">
        <v>0.171147834</v>
      </c>
      <c r="M818" s="4">
        <v>0</v>
      </c>
      <c r="N818" s="4" t="s">
        <v>2829</v>
      </c>
      <c r="O818" s="4" t="s">
        <v>40</v>
      </c>
    </row>
    <row r="819" spans="1:15" x14ac:dyDescent="0.4">
      <c r="A819" s="4" t="s">
        <v>994</v>
      </c>
      <c r="B819" s="4" t="s">
        <v>49</v>
      </c>
      <c r="C819" s="4" t="s">
        <v>9</v>
      </c>
      <c r="D819" s="5">
        <v>22</v>
      </c>
      <c r="E819" s="5">
        <v>25</v>
      </c>
      <c r="F819" s="5">
        <v>10</v>
      </c>
      <c r="G819" s="5">
        <v>15.23809524</v>
      </c>
      <c r="H819" s="5">
        <v>19.86163522</v>
      </c>
      <c r="I819" s="5">
        <v>32.309764309999998</v>
      </c>
      <c r="J819" s="6">
        <v>0.38230182800000001</v>
      </c>
      <c r="K819" s="6">
        <v>0.70198582099999995</v>
      </c>
      <c r="L819" s="6">
        <v>1.084287649</v>
      </c>
      <c r="M819" s="4" t="s">
        <v>1589</v>
      </c>
      <c r="N819" s="4" t="s">
        <v>1590</v>
      </c>
      <c r="O819" s="4" t="s">
        <v>50</v>
      </c>
    </row>
    <row r="820" spans="1:15" x14ac:dyDescent="0.4">
      <c r="A820" s="4" t="s">
        <v>995</v>
      </c>
      <c r="B820" s="4" t="s">
        <v>104</v>
      </c>
      <c r="C820" s="4" t="s">
        <v>9</v>
      </c>
      <c r="D820" s="5">
        <v>22</v>
      </c>
      <c r="E820" s="5">
        <v>22</v>
      </c>
      <c r="F820" s="5">
        <v>1</v>
      </c>
      <c r="G820" s="5">
        <v>15.23809524</v>
      </c>
      <c r="H820" s="5">
        <v>17.333333329999999</v>
      </c>
      <c r="I820" s="5">
        <v>5.5679257790000003</v>
      </c>
      <c r="J820" s="6">
        <v>0.18586654499999999</v>
      </c>
      <c r="K820" s="6">
        <v>-1.638337237</v>
      </c>
      <c r="L820" s="6">
        <v>-1.4524706919999999</v>
      </c>
      <c r="M820" s="4" t="s">
        <v>1604</v>
      </c>
      <c r="N820" s="4" t="s">
        <v>1605</v>
      </c>
      <c r="O820" s="4" t="s">
        <v>602</v>
      </c>
    </row>
    <row r="821" spans="1:15" x14ac:dyDescent="0.4">
      <c r="A821" s="4" t="s">
        <v>997</v>
      </c>
      <c r="B821" s="4" t="s">
        <v>436</v>
      </c>
      <c r="C821" s="4" t="s">
        <v>9</v>
      </c>
      <c r="D821" s="5">
        <v>22</v>
      </c>
      <c r="E821" s="5">
        <v>22</v>
      </c>
      <c r="F821" s="5">
        <v>5</v>
      </c>
      <c r="G821" s="5">
        <v>15.23809524</v>
      </c>
      <c r="H821" s="5">
        <v>17.333333329999999</v>
      </c>
      <c r="I821" s="5">
        <v>17.710317459999999</v>
      </c>
      <c r="J821" s="6">
        <v>0.18586654499999999</v>
      </c>
      <c r="K821" s="6">
        <v>3.1040950000000001E-2</v>
      </c>
      <c r="L821" s="6">
        <v>0.21690749600000001</v>
      </c>
      <c r="M821" s="4">
        <v>0</v>
      </c>
      <c r="N821" s="4" t="s">
        <v>1803</v>
      </c>
      <c r="O821" s="4" t="s">
        <v>437</v>
      </c>
    </row>
    <row r="822" spans="1:15" x14ac:dyDescent="0.4">
      <c r="A822" s="4" t="s">
        <v>1000</v>
      </c>
      <c r="B822" s="4" t="s">
        <v>45</v>
      </c>
      <c r="C822" s="4" t="s">
        <v>9</v>
      </c>
      <c r="D822" s="5">
        <v>22</v>
      </c>
      <c r="E822" s="5">
        <v>18</v>
      </c>
      <c r="F822" s="5">
        <v>6</v>
      </c>
      <c r="G822" s="5">
        <v>15.23809524</v>
      </c>
      <c r="H822" s="5">
        <v>14.11111111</v>
      </c>
      <c r="I822" s="5">
        <v>20.385281389999999</v>
      </c>
      <c r="J822" s="6">
        <v>-0.110850987</v>
      </c>
      <c r="K822" s="6">
        <v>0.53069628099999999</v>
      </c>
      <c r="L822" s="6">
        <v>0.41984529399999998</v>
      </c>
      <c r="M822" s="4">
        <v>0</v>
      </c>
      <c r="N822" s="4" t="s">
        <v>2472</v>
      </c>
      <c r="O822" s="4" t="s">
        <v>46</v>
      </c>
    </row>
    <row r="823" spans="1:15" x14ac:dyDescent="0.4">
      <c r="A823" s="4" t="s">
        <v>1000</v>
      </c>
      <c r="B823" s="4" t="s">
        <v>45</v>
      </c>
      <c r="C823" s="4" t="s">
        <v>9</v>
      </c>
      <c r="D823" s="5">
        <v>22</v>
      </c>
      <c r="E823" s="5">
        <v>18</v>
      </c>
      <c r="F823" s="5">
        <v>6</v>
      </c>
      <c r="G823" s="5">
        <v>15.23809524</v>
      </c>
      <c r="H823" s="5">
        <v>14.11111111</v>
      </c>
      <c r="I823" s="5">
        <v>20.385281389999999</v>
      </c>
      <c r="J823" s="6">
        <v>-0.110850987</v>
      </c>
      <c r="K823" s="6">
        <v>0.53069628099999999</v>
      </c>
      <c r="L823" s="6">
        <v>0.41984529399999998</v>
      </c>
      <c r="M823" s="4">
        <v>0</v>
      </c>
      <c r="N823" s="4" t="s">
        <v>2472</v>
      </c>
      <c r="O823" s="4" t="s">
        <v>46</v>
      </c>
    </row>
    <row r="824" spans="1:15" x14ac:dyDescent="0.4">
      <c r="A824" s="4" t="s">
        <v>1001</v>
      </c>
      <c r="B824" s="4" t="s">
        <v>377</v>
      </c>
      <c r="C824" s="4" t="s">
        <v>378</v>
      </c>
      <c r="D824" s="5">
        <v>21</v>
      </c>
      <c r="E824" s="5">
        <v>43</v>
      </c>
      <c r="F824" s="5">
        <v>48</v>
      </c>
      <c r="G824" s="5">
        <v>14.53061224</v>
      </c>
      <c r="H824" s="5">
        <v>34.152777780000001</v>
      </c>
      <c r="I824" s="5">
        <v>132.9642857</v>
      </c>
      <c r="J824" s="6">
        <v>1.2329074310000001</v>
      </c>
      <c r="K824" s="6">
        <v>1.960963961</v>
      </c>
      <c r="L824" s="6">
        <v>3.1938713920000001</v>
      </c>
      <c r="M824" s="4">
        <v>0</v>
      </c>
      <c r="N824" s="4" t="s">
        <v>1559</v>
      </c>
      <c r="O824" s="4" t="s">
        <v>379</v>
      </c>
    </row>
    <row r="825" spans="1:15" x14ac:dyDescent="0.4">
      <c r="A825" s="4" t="s">
        <v>1003</v>
      </c>
      <c r="B825" s="4" t="s">
        <v>8</v>
      </c>
      <c r="C825" s="4" t="s">
        <v>9</v>
      </c>
      <c r="D825" s="5">
        <v>21</v>
      </c>
      <c r="E825" s="5">
        <v>23</v>
      </c>
      <c r="F825" s="5">
        <v>12</v>
      </c>
      <c r="G825" s="5">
        <v>14.53061224</v>
      </c>
      <c r="H825" s="5">
        <v>18.048484850000001</v>
      </c>
      <c r="I825" s="5">
        <v>38.104651160000003</v>
      </c>
      <c r="J825" s="6">
        <v>0.31278223700000002</v>
      </c>
      <c r="K825" s="6">
        <v>1.0780893789999999</v>
      </c>
      <c r="L825" s="6">
        <v>1.3908716160000001</v>
      </c>
      <c r="M825" s="4">
        <v>0</v>
      </c>
      <c r="N825" s="4" t="s">
        <v>1923</v>
      </c>
      <c r="O825" s="4" t="s">
        <v>74</v>
      </c>
    </row>
    <row r="826" spans="1:15" x14ac:dyDescent="0.4">
      <c r="A826" s="4" t="s">
        <v>1004</v>
      </c>
      <c r="B826" s="4" t="s">
        <v>66</v>
      </c>
      <c r="C826" s="4" t="s">
        <v>39</v>
      </c>
      <c r="D826" s="5">
        <v>21</v>
      </c>
      <c r="E826" s="5">
        <v>11</v>
      </c>
      <c r="F826" s="5">
        <v>2</v>
      </c>
      <c r="G826" s="5">
        <v>14.53061224</v>
      </c>
      <c r="H826" s="5">
        <v>8.5319148939999998</v>
      </c>
      <c r="I826" s="5">
        <v>8.9105691060000005</v>
      </c>
      <c r="J826" s="6">
        <v>-0.768154012</v>
      </c>
      <c r="K826" s="6">
        <v>6.2648002999999994E-2</v>
      </c>
      <c r="L826" s="6">
        <v>-0.70550600900000005</v>
      </c>
      <c r="M826" s="4">
        <v>0</v>
      </c>
      <c r="N826" s="4" t="s">
        <v>2175</v>
      </c>
      <c r="O826" s="4" t="s">
        <v>67</v>
      </c>
    </row>
    <row r="827" spans="1:15" x14ac:dyDescent="0.4">
      <c r="A827" s="4" t="s">
        <v>1005</v>
      </c>
      <c r="B827" s="4" t="s">
        <v>66</v>
      </c>
      <c r="C827" s="4" t="s">
        <v>39</v>
      </c>
      <c r="D827" s="5">
        <v>21</v>
      </c>
      <c r="E827" s="5">
        <v>20</v>
      </c>
      <c r="F827" s="5">
        <v>2</v>
      </c>
      <c r="G827" s="5">
        <v>14.53061224</v>
      </c>
      <c r="H827" s="5">
        <v>15.50900901</v>
      </c>
      <c r="I827" s="5">
        <v>8.9105691060000005</v>
      </c>
      <c r="J827" s="6">
        <v>9.4011012000000005E-2</v>
      </c>
      <c r="K827" s="6">
        <v>-0.79951702199999997</v>
      </c>
      <c r="L827" s="6">
        <v>-0.70550600900000005</v>
      </c>
      <c r="M827" s="4">
        <v>0</v>
      </c>
      <c r="N827" s="4" t="s">
        <v>2178</v>
      </c>
      <c r="O827" s="4" t="s">
        <v>334</v>
      </c>
    </row>
    <row r="828" spans="1:15" x14ac:dyDescent="0.4">
      <c r="A828" s="4" t="s">
        <v>1006</v>
      </c>
      <c r="B828" s="4" t="s">
        <v>97</v>
      </c>
      <c r="C828" s="4" t="s">
        <v>9</v>
      </c>
      <c r="D828" s="5">
        <v>21</v>
      </c>
      <c r="E828" s="5">
        <v>8</v>
      </c>
      <c r="F828" s="5">
        <v>6</v>
      </c>
      <c r="G828" s="5">
        <v>14.53061224</v>
      </c>
      <c r="H828" s="5">
        <v>6.0674157299999996</v>
      </c>
      <c r="I828" s="5">
        <v>20.385281389999999</v>
      </c>
      <c r="J828" s="6">
        <v>-1.259941421</v>
      </c>
      <c r="K828" s="6">
        <v>1.7483738</v>
      </c>
      <c r="L828" s="6">
        <v>0.48843237900000003</v>
      </c>
      <c r="M828" s="4" t="s">
        <v>2269</v>
      </c>
      <c r="N828" s="4" t="s">
        <v>2270</v>
      </c>
      <c r="O828" s="4" t="s">
        <v>248</v>
      </c>
    </row>
    <row r="829" spans="1:15" x14ac:dyDescent="0.4">
      <c r="A829" s="4" t="s">
        <v>1007</v>
      </c>
      <c r="B829" s="4" t="s">
        <v>110</v>
      </c>
      <c r="C829" s="4" t="s">
        <v>111</v>
      </c>
      <c r="D829" s="5">
        <v>21</v>
      </c>
      <c r="E829" s="5">
        <v>16</v>
      </c>
      <c r="F829" s="5">
        <v>12</v>
      </c>
      <c r="G829" s="5">
        <v>14.53061224</v>
      </c>
      <c r="H829" s="5">
        <v>12.3872549</v>
      </c>
      <c r="I829" s="5">
        <v>38.104651160000003</v>
      </c>
      <c r="J829" s="6">
        <v>-0.23023898000000001</v>
      </c>
      <c r="K829" s="6">
        <v>1.6211105960000001</v>
      </c>
      <c r="L829" s="6">
        <v>1.3908716160000001</v>
      </c>
      <c r="M829" s="4">
        <v>0</v>
      </c>
      <c r="N829" s="4" t="s">
        <v>2306</v>
      </c>
      <c r="O829" s="4" t="s">
        <v>112</v>
      </c>
    </row>
    <row r="830" spans="1:15" x14ac:dyDescent="0.4">
      <c r="A830" s="4" t="s">
        <v>1008</v>
      </c>
      <c r="B830" s="4" t="s">
        <v>240</v>
      </c>
      <c r="C830" s="4" t="s">
        <v>9</v>
      </c>
      <c r="D830" s="5">
        <v>21</v>
      </c>
      <c r="E830" s="5">
        <v>17</v>
      </c>
      <c r="F830" s="5">
        <v>11</v>
      </c>
      <c r="G830" s="5">
        <v>14.53061224</v>
      </c>
      <c r="H830" s="5">
        <v>13.14646465</v>
      </c>
      <c r="I830" s="5">
        <v>34.955782309999996</v>
      </c>
      <c r="J830" s="6">
        <v>-0.144420611</v>
      </c>
      <c r="K830" s="6">
        <v>1.4108562419999999</v>
      </c>
      <c r="L830" s="6">
        <v>1.266435631</v>
      </c>
      <c r="M830" s="4">
        <v>0</v>
      </c>
      <c r="N830" s="4" t="s">
        <v>2320</v>
      </c>
      <c r="O830" s="4" t="s">
        <v>241</v>
      </c>
    </row>
    <row r="831" spans="1:15" x14ac:dyDescent="0.4">
      <c r="A831" s="4" t="s">
        <v>1008</v>
      </c>
      <c r="B831" s="4" t="s">
        <v>192</v>
      </c>
      <c r="C831" s="4" t="s">
        <v>9</v>
      </c>
      <c r="D831" s="5">
        <v>21</v>
      </c>
      <c r="E831" s="5">
        <v>17</v>
      </c>
      <c r="F831" s="5">
        <v>11</v>
      </c>
      <c r="G831" s="5">
        <v>14.53061224</v>
      </c>
      <c r="H831" s="5">
        <v>13.14646465</v>
      </c>
      <c r="I831" s="5">
        <v>34.955782309999996</v>
      </c>
      <c r="J831" s="6">
        <v>-0.144420611</v>
      </c>
      <c r="K831" s="6">
        <v>1.4108562419999999</v>
      </c>
      <c r="L831" s="6">
        <v>1.266435631</v>
      </c>
      <c r="M831" s="4">
        <v>0</v>
      </c>
      <c r="N831" s="4" t="s">
        <v>2320</v>
      </c>
      <c r="O831" s="4" t="s">
        <v>241</v>
      </c>
    </row>
    <row r="832" spans="1:15" x14ac:dyDescent="0.4">
      <c r="A832" s="4" t="s">
        <v>1010</v>
      </c>
      <c r="B832" s="4" t="s">
        <v>158</v>
      </c>
      <c r="C832" s="4" t="s">
        <v>154</v>
      </c>
      <c r="D832" s="5">
        <v>21</v>
      </c>
      <c r="E832" s="5">
        <v>25</v>
      </c>
      <c r="F832" s="5">
        <v>2</v>
      </c>
      <c r="G832" s="5">
        <v>14.53061224</v>
      </c>
      <c r="H832" s="5">
        <v>19.86163522</v>
      </c>
      <c r="I832" s="5">
        <v>8.9105691060000005</v>
      </c>
      <c r="J832" s="6">
        <v>0.45088891399999997</v>
      </c>
      <c r="K832" s="6">
        <v>-1.1563949229999999</v>
      </c>
      <c r="L832" s="6">
        <v>-0.70550600900000005</v>
      </c>
      <c r="M832" s="4">
        <v>0</v>
      </c>
      <c r="N832" s="4" t="s">
        <v>2631</v>
      </c>
      <c r="O832" s="4" t="s">
        <v>256</v>
      </c>
    </row>
    <row r="833" spans="1:15" x14ac:dyDescent="0.4">
      <c r="A833" s="4" t="s">
        <v>1011</v>
      </c>
      <c r="B833" s="4" t="s">
        <v>453</v>
      </c>
      <c r="C833" s="4" t="s">
        <v>9</v>
      </c>
      <c r="D833" s="5">
        <v>21</v>
      </c>
      <c r="E833" s="5">
        <v>37</v>
      </c>
      <c r="F833" s="5">
        <v>7</v>
      </c>
      <c r="G833" s="5">
        <v>14.53061224</v>
      </c>
      <c r="H833" s="5">
        <v>29.4</v>
      </c>
      <c r="I833" s="5">
        <v>23.388489209999999</v>
      </c>
      <c r="J833" s="6">
        <v>1.0167206630000001</v>
      </c>
      <c r="K833" s="6">
        <v>-0.33001748199999997</v>
      </c>
      <c r="L833" s="6">
        <v>0.68670318100000005</v>
      </c>
      <c r="M833" s="4">
        <v>0</v>
      </c>
      <c r="N833" s="4" t="s">
        <v>2812</v>
      </c>
      <c r="O833" s="4" t="s">
        <v>454</v>
      </c>
    </row>
    <row r="834" spans="1:15" x14ac:dyDescent="0.4">
      <c r="A834" s="4" t="s">
        <v>1012</v>
      </c>
      <c r="B834" s="4" t="s">
        <v>8</v>
      </c>
      <c r="C834" s="4" t="s">
        <v>9</v>
      </c>
      <c r="D834" s="5">
        <v>20</v>
      </c>
      <c r="E834" s="5">
        <v>18</v>
      </c>
      <c r="F834" s="5">
        <v>25</v>
      </c>
      <c r="G834" s="5">
        <v>13.68253968</v>
      </c>
      <c r="H834" s="5">
        <v>14.11111111</v>
      </c>
      <c r="I834" s="5">
        <v>71.3037037</v>
      </c>
      <c r="J834" s="6">
        <v>4.4495550000000002E-2</v>
      </c>
      <c r="K834" s="6">
        <v>2.3371454260000002</v>
      </c>
      <c r="L834" s="6">
        <v>2.3816409749999998</v>
      </c>
      <c r="M834" s="4" t="s">
        <v>1838</v>
      </c>
      <c r="N834" s="4" t="s">
        <v>1958</v>
      </c>
      <c r="O834" s="4" t="s">
        <v>107</v>
      </c>
    </row>
    <row r="835" spans="1:15" x14ac:dyDescent="0.4">
      <c r="A835" s="4" t="s">
        <v>1014</v>
      </c>
      <c r="B835" s="4" t="s">
        <v>157</v>
      </c>
      <c r="C835" s="4" t="s">
        <v>9</v>
      </c>
      <c r="D835" s="5">
        <v>20</v>
      </c>
      <c r="E835" s="5">
        <v>25</v>
      </c>
      <c r="F835" s="5">
        <v>45</v>
      </c>
      <c r="G835" s="5">
        <v>13.68253968</v>
      </c>
      <c r="H835" s="5">
        <v>19.86163522</v>
      </c>
      <c r="I835" s="5">
        <v>123.5384615</v>
      </c>
      <c r="J835" s="6">
        <v>0.53764836500000002</v>
      </c>
      <c r="K835" s="6">
        <v>2.6369039590000001</v>
      </c>
      <c r="L835" s="6">
        <v>3.174552324</v>
      </c>
      <c r="M835" s="4" t="s">
        <v>1643</v>
      </c>
      <c r="N835" s="4" t="s">
        <v>2444</v>
      </c>
      <c r="O835" s="4" t="s">
        <v>181</v>
      </c>
    </row>
    <row r="836" spans="1:15" x14ac:dyDescent="0.4">
      <c r="A836" s="4" t="s">
        <v>1015</v>
      </c>
      <c r="B836" s="4" t="s">
        <v>123</v>
      </c>
      <c r="C836" s="4" t="s">
        <v>9</v>
      </c>
      <c r="D836" s="5">
        <v>20</v>
      </c>
      <c r="E836" s="5">
        <v>17</v>
      </c>
      <c r="F836" s="5">
        <v>9</v>
      </c>
      <c r="G836" s="5">
        <v>13.68253968</v>
      </c>
      <c r="H836" s="5">
        <v>13.14646465</v>
      </c>
      <c r="I836" s="5">
        <v>29.274999999999999</v>
      </c>
      <c r="J836" s="6">
        <v>-5.7661158999999997E-2</v>
      </c>
      <c r="K836" s="6">
        <v>1.154994289</v>
      </c>
      <c r="L836" s="6">
        <v>1.09733313</v>
      </c>
      <c r="M836" s="4">
        <v>0</v>
      </c>
      <c r="N836" s="4" t="s">
        <v>2657</v>
      </c>
      <c r="O836" s="4" t="s">
        <v>124</v>
      </c>
    </row>
    <row r="837" spans="1:15" x14ac:dyDescent="0.4">
      <c r="A837" s="4" t="s">
        <v>1018</v>
      </c>
      <c r="B837" s="4" t="s">
        <v>16</v>
      </c>
      <c r="C837" s="4" t="s">
        <v>9</v>
      </c>
      <c r="D837" s="5">
        <v>20</v>
      </c>
      <c r="E837" s="5">
        <v>30</v>
      </c>
      <c r="F837" s="5">
        <v>1</v>
      </c>
      <c r="G837" s="5">
        <v>13.68253968</v>
      </c>
      <c r="H837" s="5">
        <v>23.60784314</v>
      </c>
      <c r="I837" s="5">
        <v>5.5679257790000003</v>
      </c>
      <c r="J837" s="6">
        <v>0.78693019900000005</v>
      </c>
      <c r="K837" s="6">
        <v>-2.0840543550000001</v>
      </c>
      <c r="L837" s="6">
        <v>-1.297124156</v>
      </c>
      <c r="M837" s="4" t="s">
        <v>2756</v>
      </c>
      <c r="N837" s="4" t="s">
        <v>2757</v>
      </c>
      <c r="O837" s="4" t="s">
        <v>29</v>
      </c>
    </row>
    <row r="838" spans="1:15" x14ac:dyDescent="0.4">
      <c r="A838" s="4" t="s">
        <v>1019</v>
      </c>
      <c r="B838" s="4" t="s">
        <v>166</v>
      </c>
      <c r="C838" s="4" t="s">
        <v>9</v>
      </c>
      <c r="D838" s="5">
        <v>19</v>
      </c>
      <c r="E838" s="5">
        <v>13</v>
      </c>
      <c r="F838" s="5">
        <v>3</v>
      </c>
      <c r="G838" s="5">
        <v>12.90849673</v>
      </c>
      <c r="H838" s="5">
        <v>9.8849206350000003</v>
      </c>
      <c r="I838" s="5">
        <v>12.12021858</v>
      </c>
      <c r="J838" s="6">
        <v>-0.38501971299999999</v>
      </c>
      <c r="K838" s="6">
        <v>0.29411442900000001</v>
      </c>
      <c r="L838" s="6">
        <v>-9.0905283000000003E-2</v>
      </c>
      <c r="M838" s="4">
        <v>0</v>
      </c>
      <c r="N838" s="4" t="s">
        <v>1657</v>
      </c>
      <c r="O838" s="4" t="s">
        <v>167</v>
      </c>
    </row>
    <row r="839" spans="1:15" x14ac:dyDescent="0.4">
      <c r="A839" s="4" t="s">
        <v>1020</v>
      </c>
      <c r="B839" s="4" t="s">
        <v>8</v>
      </c>
      <c r="C839" s="4" t="s">
        <v>9</v>
      </c>
      <c r="D839" s="5">
        <v>19</v>
      </c>
      <c r="E839" s="5">
        <v>21</v>
      </c>
      <c r="F839" s="5">
        <v>1</v>
      </c>
      <c r="G839" s="5">
        <v>12.90849673</v>
      </c>
      <c r="H839" s="5">
        <v>16.507575760000002</v>
      </c>
      <c r="I839" s="5">
        <v>5.5679257790000003</v>
      </c>
      <c r="J839" s="6">
        <v>0.35480726600000001</v>
      </c>
      <c r="K839" s="6">
        <v>-1.5679163819999999</v>
      </c>
      <c r="L839" s="6">
        <v>-1.213109115</v>
      </c>
      <c r="M839" s="4" t="s">
        <v>1997</v>
      </c>
      <c r="N839" s="4" t="s">
        <v>1998</v>
      </c>
      <c r="O839" s="4" t="s">
        <v>74</v>
      </c>
    </row>
    <row r="840" spans="1:15" x14ac:dyDescent="0.4">
      <c r="A840" s="4" t="s">
        <v>1021</v>
      </c>
      <c r="B840" s="4" t="s">
        <v>381</v>
      </c>
      <c r="C840" s="4" t="s">
        <v>9</v>
      </c>
      <c r="D840" s="5">
        <v>19</v>
      </c>
      <c r="E840" s="5">
        <v>20</v>
      </c>
      <c r="F840" s="5">
        <v>92</v>
      </c>
      <c r="G840" s="5">
        <v>12.90849673</v>
      </c>
      <c r="H840" s="5">
        <v>15.50900901</v>
      </c>
      <c r="I840" s="5">
        <v>252.8</v>
      </c>
      <c r="J840" s="6">
        <v>0.264785504</v>
      </c>
      <c r="K840" s="6">
        <v>4.0268180539999996</v>
      </c>
      <c r="L840" s="6">
        <v>4.2916035580000003</v>
      </c>
      <c r="M840" s="4">
        <v>0</v>
      </c>
      <c r="N840" s="4" t="s">
        <v>2253</v>
      </c>
      <c r="O840" s="4" t="s">
        <v>382</v>
      </c>
    </row>
    <row r="841" spans="1:15" x14ac:dyDescent="0.4">
      <c r="A841" s="4" t="s">
        <v>1022</v>
      </c>
      <c r="B841" s="4" t="s">
        <v>192</v>
      </c>
      <c r="C841" s="4" t="s">
        <v>9</v>
      </c>
      <c r="D841" s="5">
        <v>19</v>
      </c>
      <c r="E841" s="5">
        <v>27</v>
      </c>
      <c r="F841" s="5">
        <v>17</v>
      </c>
      <c r="G841" s="5">
        <v>12.90849673</v>
      </c>
      <c r="H841" s="5">
        <v>21.316239320000001</v>
      </c>
      <c r="I841" s="5">
        <v>50.325396830000003</v>
      </c>
      <c r="J841" s="6">
        <v>0.723631935</v>
      </c>
      <c r="K841" s="6">
        <v>1.239333708</v>
      </c>
      <c r="L841" s="6">
        <v>1.962965643</v>
      </c>
      <c r="M841" s="4" t="s">
        <v>2289</v>
      </c>
      <c r="N841" s="4" t="s">
        <v>2330</v>
      </c>
      <c r="O841" s="4" t="s">
        <v>291</v>
      </c>
    </row>
    <row r="842" spans="1:15" x14ac:dyDescent="0.4">
      <c r="A842" s="4" t="s">
        <v>1020</v>
      </c>
      <c r="B842" s="4" t="s">
        <v>16</v>
      </c>
      <c r="C842" s="4" t="s">
        <v>9</v>
      </c>
      <c r="D842" s="5">
        <v>19</v>
      </c>
      <c r="E842" s="5">
        <v>21</v>
      </c>
      <c r="F842" s="5">
        <v>1</v>
      </c>
      <c r="G842" s="5">
        <v>12.90849673</v>
      </c>
      <c r="H842" s="5">
        <v>16.507575760000002</v>
      </c>
      <c r="I842" s="5">
        <v>5.5679257790000003</v>
      </c>
      <c r="J842" s="6">
        <v>0.35480726600000001</v>
      </c>
      <c r="K842" s="6">
        <v>-1.5679163819999999</v>
      </c>
      <c r="L842" s="6">
        <v>-1.213109115</v>
      </c>
      <c r="M842" s="4" t="s">
        <v>1997</v>
      </c>
      <c r="N842" s="4" t="s">
        <v>1998</v>
      </c>
      <c r="O842" s="4" t="s">
        <v>17</v>
      </c>
    </row>
    <row r="843" spans="1:15" x14ac:dyDescent="0.4">
      <c r="A843" s="4" t="s">
        <v>1023</v>
      </c>
      <c r="B843" s="4" t="s">
        <v>8</v>
      </c>
      <c r="C843" s="4" t="s">
        <v>9</v>
      </c>
      <c r="D843" s="5">
        <v>18</v>
      </c>
      <c r="E843" s="5">
        <v>22</v>
      </c>
      <c r="F843" s="5">
        <v>33</v>
      </c>
      <c r="G843" s="5">
        <v>12.33333333</v>
      </c>
      <c r="H843" s="5">
        <v>17.333333329999999</v>
      </c>
      <c r="I843" s="5">
        <v>93.435897440000005</v>
      </c>
      <c r="J843" s="6">
        <v>0.49098635299999999</v>
      </c>
      <c r="K843" s="6">
        <v>2.4304278080000001</v>
      </c>
      <c r="L843" s="6">
        <v>2.9214141599999999</v>
      </c>
      <c r="M843" s="4">
        <v>0</v>
      </c>
      <c r="N843" s="4" t="s">
        <v>4283</v>
      </c>
      <c r="O843" s="4" t="s">
        <v>74</v>
      </c>
    </row>
    <row r="844" spans="1:15" x14ac:dyDescent="0.4">
      <c r="A844" s="4" t="s">
        <v>1026</v>
      </c>
      <c r="B844" s="4" t="s">
        <v>110</v>
      </c>
      <c r="C844" s="4" t="s">
        <v>111</v>
      </c>
      <c r="D844" s="5">
        <v>18</v>
      </c>
      <c r="E844" s="5">
        <v>75</v>
      </c>
      <c r="F844" s="5">
        <v>28</v>
      </c>
      <c r="G844" s="5">
        <v>12.33333333</v>
      </c>
      <c r="H844" s="5">
        <v>59.833333330000002</v>
      </c>
      <c r="I844" s="5">
        <v>78.926829269999999</v>
      </c>
      <c r="J844" s="6">
        <v>2.278386668</v>
      </c>
      <c r="K844" s="6">
        <v>0.39956635499999998</v>
      </c>
      <c r="L844" s="6">
        <v>2.6779530230000002</v>
      </c>
      <c r="M844" s="4">
        <v>0</v>
      </c>
      <c r="N844" s="4" t="s">
        <v>2307</v>
      </c>
      <c r="O844" s="4" t="s">
        <v>112</v>
      </c>
    </row>
    <row r="845" spans="1:15" x14ac:dyDescent="0.4">
      <c r="A845" s="4" t="s">
        <v>1030</v>
      </c>
      <c r="B845" s="4" t="s">
        <v>436</v>
      </c>
      <c r="C845" s="4" t="s">
        <v>9</v>
      </c>
      <c r="D845" s="5">
        <v>17</v>
      </c>
      <c r="E845" s="5">
        <v>22</v>
      </c>
      <c r="F845" s="5">
        <v>6</v>
      </c>
      <c r="G845" s="5">
        <v>11.654545450000001</v>
      </c>
      <c r="H845" s="5">
        <v>17.333333329999999</v>
      </c>
      <c r="I845" s="5">
        <v>20.385281389999999</v>
      </c>
      <c r="J845" s="6">
        <v>0.57265638399999996</v>
      </c>
      <c r="K845" s="6">
        <v>0.23397874799999999</v>
      </c>
      <c r="L845" s="6">
        <v>0.806635133</v>
      </c>
      <c r="M845" s="4">
        <v>0</v>
      </c>
      <c r="N845" s="4" t="s">
        <v>1808</v>
      </c>
      <c r="O845" s="4" t="s">
        <v>437</v>
      </c>
    </row>
    <row r="846" spans="1:15" x14ac:dyDescent="0.4">
      <c r="A846" s="4" t="s">
        <v>1031</v>
      </c>
      <c r="B846" s="4" t="s">
        <v>8</v>
      </c>
      <c r="C846" s="4" t="s">
        <v>9</v>
      </c>
      <c r="D846" s="5">
        <v>17</v>
      </c>
      <c r="E846" s="5">
        <v>9</v>
      </c>
      <c r="F846" s="5">
        <v>1</v>
      </c>
      <c r="G846" s="5">
        <v>11.654545450000001</v>
      </c>
      <c r="H846" s="5">
        <v>6.7905604720000001</v>
      </c>
      <c r="I846" s="5">
        <v>5.5679257790000003</v>
      </c>
      <c r="J846" s="6">
        <v>-0.779290178</v>
      </c>
      <c r="K846" s="6">
        <v>-0.28639067499999998</v>
      </c>
      <c r="L846" s="6">
        <v>-1.0656808529999999</v>
      </c>
      <c r="M846" s="4">
        <v>0</v>
      </c>
      <c r="N846" s="4" t="s">
        <v>1876</v>
      </c>
      <c r="O846" s="4" t="s">
        <v>754</v>
      </c>
    </row>
    <row r="847" spans="1:15" x14ac:dyDescent="0.4">
      <c r="A847" s="4" t="s">
        <v>1032</v>
      </c>
      <c r="B847" s="4" t="s">
        <v>8</v>
      </c>
      <c r="C847" s="4" t="s">
        <v>9</v>
      </c>
      <c r="D847" s="5">
        <v>17</v>
      </c>
      <c r="E847" s="5">
        <v>53</v>
      </c>
      <c r="F847" s="5">
        <v>86</v>
      </c>
      <c r="G847" s="5">
        <v>11.654545450000001</v>
      </c>
      <c r="H847" s="5">
        <v>42.263888889999997</v>
      </c>
      <c r="I847" s="5">
        <v>240.24444439999999</v>
      </c>
      <c r="J847" s="6">
        <v>1.8585327840000001</v>
      </c>
      <c r="K847" s="6">
        <v>2.5070056420000002</v>
      </c>
      <c r="L847" s="6">
        <v>4.3655384259999996</v>
      </c>
      <c r="M847" s="4">
        <v>0</v>
      </c>
      <c r="N847" s="4" t="s">
        <v>2014</v>
      </c>
      <c r="O847" s="4" t="s">
        <v>74</v>
      </c>
    </row>
    <row r="848" spans="1:15" x14ac:dyDescent="0.4">
      <c r="A848" s="4" t="s">
        <v>1033</v>
      </c>
      <c r="B848" s="4" t="s">
        <v>519</v>
      </c>
      <c r="C848" s="4" t="s">
        <v>39</v>
      </c>
      <c r="D848" s="5">
        <v>17</v>
      </c>
      <c r="E848" s="5">
        <v>20</v>
      </c>
      <c r="F848" s="5">
        <v>5</v>
      </c>
      <c r="G848" s="5">
        <v>11.654545450000001</v>
      </c>
      <c r="H848" s="5">
        <v>15.50900901</v>
      </c>
      <c r="I848" s="5">
        <v>17.710317459999999</v>
      </c>
      <c r="J848" s="6">
        <v>0.41221376599999998</v>
      </c>
      <c r="K848" s="6">
        <v>0.19148356899999999</v>
      </c>
      <c r="L848" s="6">
        <v>0.603697335</v>
      </c>
      <c r="M848" s="4">
        <v>0</v>
      </c>
      <c r="N848" s="4" t="s">
        <v>2092</v>
      </c>
      <c r="O848" s="4" t="s">
        <v>867</v>
      </c>
    </row>
    <row r="849" spans="1:15" x14ac:dyDescent="0.4">
      <c r="A849" s="4" t="s">
        <v>1031</v>
      </c>
      <c r="B849" s="4" t="s">
        <v>101</v>
      </c>
      <c r="C849" s="4" t="s">
        <v>39</v>
      </c>
      <c r="D849" s="5">
        <v>17</v>
      </c>
      <c r="E849" s="5">
        <v>9</v>
      </c>
      <c r="F849" s="5">
        <v>1</v>
      </c>
      <c r="G849" s="5">
        <v>11.654545450000001</v>
      </c>
      <c r="H849" s="5">
        <v>6.7905604720000001</v>
      </c>
      <c r="I849" s="5">
        <v>5.5679257790000003</v>
      </c>
      <c r="J849" s="6">
        <v>-0.779290178</v>
      </c>
      <c r="K849" s="6">
        <v>-0.28639067499999998</v>
      </c>
      <c r="L849" s="6">
        <v>-1.0656808529999999</v>
      </c>
      <c r="M849" s="4">
        <v>0</v>
      </c>
      <c r="N849" s="4" t="s">
        <v>1876</v>
      </c>
      <c r="O849" s="4" t="s">
        <v>754</v>
      </c>
    </row>
    <row r="850" spans="1:15" x14ac:dyDescent="0.4">
      <c r="A850" s="4" t="s">
        <v>1038</v>
      </c>
      <c r="B850" s="4" t="s">
        <v>156</v>
      </c>
      <c r="C850" s="4" t="s">
        <v>9</v>
      </c>
      <c r="D850" s="5">
        <v>17</v>
      </c>
      <c r="E850" s="5">
        <v>21</v>
      </c>
      <c r="F850" s="5">
        <v>13</v>
      </c>
      <c r="G850" s="5">
        <v>11.654545450000001</v>
      </c>
      <c r="H850" s="5">
        <v>16.507575760000002</v>
      </c>
      <c r="I850" s="5">
        <v>41.010256409999997</v>
      </c>
      <c r="J850" s="6">
        <v>0.50223552900000001</v>
      </c>
      <c r="K850" s="6">
        <v>1.3128564970000001</v>
      </c>
      <c r="L850" s="6">
        <v>1.8150920260000001</v>
      </c>
      <c r="M850" s="4">
        <v>0</v>
      </c>
      <c r="N850" s="4" t="s">
        <v>2421</v>
      </c>
      <c r="O850" s="4" t="s">
        <v>1039</v>
      </c>
    </row>
    <row r="851" spans="1:15" x14ac:dyDescent="0.4">
      <c r="A851" s="4" t="s">
        <v>1038</v>
      </c>
      <c r="B851" s="4" t="s">
        <v>157</v>
      </c>
      <c r="C851" s="4" t="s">
        <v>9</v>
      </c>
      <c r="D851" s="5">
        <v>17</v>
      </c>
      <c r="E851" s="5">
        <v>21</v>
      </c>
      <c r="F851" s="5">
        <v>13</v>
      </c>
      <c r="G851" s="5">
        <v>11.654545450000001</v>
      </c>
      <c r="H851" s="5">
        <v>16.507575760000002</v>
      </c>
      <c r="I851" s="5">
        <v>41.010256409999997</v>
      </c>
      <c r="J851" s="6">
        <v>0.50223552900000001</v>
      </c>
      <c r="K851" s="6">
        <v>1.3128564970000001</v>
      </c>
      <c r="L851" s="6">
        <v>1.8150920260000001</v>
      </c>
      <c r="M851" s="4">
        <v>0</v>
      </c>
      <c r="N851" s="4" t="s">
        <v>2421</v>
      </c>
      <c r="O851" s="4" t="s">
        <v>1039</v>
      </c>
    </row>
    <row r="852" spans="1:15" x14ac:dyDescent="0.4">
      <c r="A852" s="4" t="s">
        <v>1040</v>
      </c>
      <c r="B852" s="4" t="s">
        <v>157</v>
      </c>
      <c r="C852" s="4" t="s">
        <v>9</v>
      </c>
      <c r="D852" s="5">
        <v>17</v>
      </c>
      <c r="E852" s="5">
        <v>18</v>
      </c>
      <c r="F852" s="5">
        <v>11</v>
      </c>
      <c r="G852" s="5">
        <v>11.654545450000001</v>
      </c>
      <c r="H852" s="5">
        <v>14.11111111</v>
      </c>
      <c r="I852" s="5">
        <v>34.955782309999996</v>
      </c>
      <c r="J852" s="6">
        <v>0.27593885200000001</v>
      </c>
      <c r="K852" s="6">
        <v>1.308699533</v>
      </c>
      <c r="L852" s="6">
        <v>1.5846383850000001</v>
      </c>
      <c r="M852" s="4" t="s">
        <v>2455</v>
      </c>
      <c r="N852" s="4" t="s">
        <v>2456</v>
      </c>
      <c r="O852" s="4" t="s">
        <v>681</v>
      </c>
    </row>
    <row r="853" spans="1:15" x14ac:dyDescent="0.4">
      <c r="A853" s="4" t="s">
        <v>1044</v>
      </c>
      <c r="B853" s="4" t="s">
        <v>508</v>
      </c>
      <c r="C853" s="4" t="s">
        <v>9</v>
      </c>
      <c r="D853" s="5">
        <v>16</v>
      </c>
      <c r="E853" s="5">
        <v>7</v>
      </c>
      <c r="F853" s="5">
        <v>25</v>
      </c>
      <c r="G853" s="5">
        <v>11</v>
      </c>
      <c r="H853" s="5">
        <v>5.4005602240000004</v>
      </c>
      <c r="I853" s="5">
        <v>71.3037037</v>
      </c>
      <c r="J853" s="6">
        <v>-1.0263225460000001</v>
      </c>
      <c r="K853" s="6">
        <v>3.7227960389999999</v>
      </c>
      <c r="L853" s="6">
        <v>2.696473492</v>
      </c>
      <c r="M853" s="4" t="s">
        <v>2260</v>
      </c>
      <c r="N853" s="4" t="s">
        <v>2261</v>
      </c>
      <c r="O853" s="4" t="s">
        <v>509</v>
      </c>
    </row>
    <row r="854" spans="1:15" x14ac:dyDescent="0.4">
      <c r="A854" s="4" t="s">
        <v>1045</v>
      </c>
      <c r="B854" s="4" t="s">
        <v>16</v>
      </c>
      <c r="C854" s="4" t="s">
        <v>9</v>
      </c>
      <c r="D854" s="5">
        <v>16</v>
      </c>
      <c r="E854" s="5">
        <v>20</v>
      </c>
      <c r="F854" s="5">
        <v>6</v>
      </c>
      <c r="G854" s="5">
        <v>11</v>
      </c>
      <c r="H854" s="5">
        <v>15.50900901</v>
      </c>
      <c r="I854" s="5">
        <v>20.385281389999999</v>
      </c>
      <c r="J854" s="6">
        <v>0.495602981</v>
      </c>
      <c r="K854" s="6">
        <v>0.39442136700000002</v>
      </c>
      <c r="L854" s="6">
        <v>0.89002434699999999</v>
      </c>
      <c r="M854" s="4" t="s">
        <v>2665</v>
      </c>
      <c r="N854" s="4" t="s">
        <v>2666</v>
      </c>
      <c r="O854" s="4" t="s">
        <v>29</v>
      </c>
    </row>
    <row r="855" spans="1:15" x14ac:dyDescent="0.4">
      <c r="A855" s="4" t="s">
        <v>1046</v>
      </c>
      <c r="B855" s="4" t="s">
        <v>16</v>
      </c>
      <c r="C855" s="4" t="s">
        <v>9</v>
      </c>
      <c r="D855" s="5">
        <v>16</v>
      </c>
      <c r="E855" s="5">
        <v>11</v>
      </c>
      <c r="F855" s="5">
        <v>2</v>
      </c>
      <c r="G855" s="5">
        <v>11</v>
      </c>
      <c r="H855" s="5">
        <v>8.5319148939999998</v>
      </c>
      <c r="I855" s="5">
        <v>8.9105691060000005</v>
      </c>
      <c r="J855" s="6">
        <v>-0.36656204399999998</v>
      </c>
      <c r="K855" s="6">
        <v>6.2648002999999994E-2</v>
      </c>
      <c r="L855" s="6">
        <v>-0.30391404100000002</v>
      </c>
      <c r="M855" s="4" t="s">
        <v>2672</v>
      </c>
      <c r="N855" s="4" t="s">
        <v>2673</v>
      </c>
      <c r="O855" s="4" t="s">
        <v>278</v>
      </c>
    </row>
    <row r="856" spans="1:15" x14ac:dyDescent="0.4">
      <c r="A856" s="4" t="s">
        <v>1047</v>
      </c>
      <c r="B856" s="4" t="s">
        <v>90</v>
      </c>
      <c r="C856" s="4" t="s">
        <v>9</v>
      </c>
      <c r="D856" s="5">
        <v>15</v>
      </c>
      <c r="E856" s="5">
        <v>42</v>
      </c>
      <c r="F856" s="5">
        <v>7</v>
      </c>
      <c r="G856" s="5">
        <v>10.05820106</v>
      </c>
      <c r="H856" s="5">
        <v>33.28125</v>
      </c>
      <c r="I856" s="5">
        <v>23.388489209999999</v>
      </c>
      <c r="J856" s="6">
        <v>1.7263373230000001</v>
      </c>
      <c r="K856" s="6">
        <v>-0.50891094699999995</v>
      </c>
      <c r="L856" s="6">
        <v>1.2174263759999999</v>
      </c>
      <c r="M856" s="4">
        <v>0</v>
      </c>
      <c r="N856" s="4" t="s">
        <v>1634</v>
      </c>
      <c r="O856" s="4" t="s">
        <v>91</v>
      </c>
    </row>
    <row r="857" spans="1:15" x14ac:dyDescent="0.4">
      <c r="A857" s="4" t="s">
        <v>1048</v>
      </c>
      <c r="B857" s="4" t="s">
        <v>436</v>
      </c>
      <c r="C857" s="4" t="s">
        <v>9</v>
      </c>
      <c r="D857" s="5">
        <v>15</v>
      </c>
      <c r="E857" s="5">
        <v>8</v>
      </c>
      <c r="F857" s="5">
        <v>1</v>
      </c>
      <c r="G857" s="5">
        <v>10.05820106</v>
      </c>
      <c r="H857" s="5">
        <v>6.0674157299999996</v>
      </c>
      <c r="I857" s="5">
        <v>5.5679257790000003</v>
      </c>
      <c r="J857" s="6">
        <v>-0.72921822599999997</v>
      </c>
      <c r="K857" s="6">
        <v>-0.123942186</v>
      </c>
      <c r="L857" s="6">
        <v>-0.85316041200000003</v>
      </c>
      <c r="M857" s="4">
        <v>0</v>
      </c>
      <c r="N857" s="4" t="s">
        <v>1803</v>
      </c>
      <c r="O857" s="4" t="s">
        <v>437</v>
      </c>
    </row>
    <row r="858" spans="1:15" x14ac:dyDescent="0.4">
      <c r="A858" s="4" t="s">
        <v>1049</v>
      </c>
      <c r="B858" s="4" t="s">
        <v>8</v>
      </c>
      <c r="C858" s="4" t="s">
        <v>9</v>
      </c>
      <c r="D858" s="5">
        <v>15</v>
      </c>
      <c r="E858" s="5">
        <v>7</v>
      </c>
      <c r="F858" s="5">
        <v>10</v>
      </c>
      <c r="G858" s="5">
        <v>10.05820106</v>
      </c>
      <c r="H858" s="5">
        <v>5.4005602240000004</v>
      </c>
      <c r="I858" s="5">
        <v>32.309764309999998</v>
      </c>
      <c r="J858" s="6">
        <v>-0.89719132000000001</v>
      </c>
      <c r="K858" s="6">
        <v>2.580789249</v>
      </c>
      <c r="L858" s="6">
        <v>1.683597929</v>
      </c>
      <c r="M858" s="4">
        <v>0</v>
      </c>
      <c r="N858" s="4" t="s">
        <v>1886</v>
      </c>
      <c r="O858" s="4" t="s">
        <v>604</v>
      </c>
    </row>
    <row r="859" spans="1:15" x14ac:dyDescent="0.4">
      <c r="A859" s="4" t="s">
        <v>1053</v>
      </c>
      <c r="B859" s="4" t="s">
        <v>66</v>
      </c>
      <c r="C859" s="4" t="s">
        <v>39</v>
      </c>
      <c r="D859" s="5">
        <v>15</v>
      </c>
      <c r="E859" s="5">
        <v>17</v>
      </c>
      <c r="F859" s="5">
        <v>9</v>
      </c>
      <c r="G859" s="5">
        <v>10.05820106</v>
      </c>
      <c r="H859" s="5">
        <v>13.14646465</v>
      </c>
      <c r="I859" s="5">
        <v>29.274999999999999</v>
      </c>
      <c r="J859" s="6">
        <v>0.386302584</v>
      </c>
      <c r="K859" s="6">
        <v>1.154994289</v>
      </c>
      <c r="L859" s="6">
        <v>1.5412968730000001</v>
      </c>
      <c r="M859" s="4">
        <v>0</v>
      </c>
      <c r="N859" s="4" t="s">
        <v>2163</v>
      </c>
      <c r="O859" s="4" t="s">
        <v>67</v>
      </c>
    </row>
    <row r="860" spans="1:15" x14ac:dyDescent="0.4">
      <c r="A860" s="4" t="s">
        <v>1054</v>
      </c>
      <c r="B860" s="4" t="s">
        <v>12</v>
      </c>
      <c r="C860" s="4" t="s">
        <v>13</v>
      </c>
      <c r="D860" s="5">
        <v>15</v>
      </c>
      <c r="E860" s="5">
        <v>3</v>
      </c>
      <c r="F860" s="5">
        <v>2</v>
      </c>
      <c r="G860" s="5">
        <v>10.05820106</v>
      </c>
      <c r="H860" s="5">
        <v>2.1796899220000001</v>
      </c>
      <c r="I860" s="5">
        <v>8.9105691060000005</v>
      </c>
      <c r="J860" s="6">
        <v>-2.2061774770000002</v>
      </c>
      <c r="K860" s="6">
        <v>2.0313946619999999</v>
      </c>
      <c r="L860" s="6">
        <v>-0.17478281500000001</v>
      </c>
      <c r="M860" s="4">
        <v>0</v>
      </c>
      <c r="N860" s="4" t="s">
        <v>2497</v>
      </c>
      <c r="O860" s="4" t="s">
        <v>330</v>
      </c>
    </row>
    <row r="861" spans="1:15" x14ac:dyDescent="0.4">
      <c r="A861" s="4" t="s">
        <v>1056</v>
      </c>
      <c r="B861" s="4" t="s">
        <v>49</v>
      </c>
      <c r="C861" s="4" t="s">
        <v>9</v>
      </c>
      <c r="D861" s="5">
        <v>14</v>
      </c>
      <c r="E861" s="5">
        <v>14</v>
      </c>
      <c r="F861" s="5">
        <v>3</v>
      </c>
      <c r="G861" s="5">
        <v>9.4556962030000005</v>
      </c>
      <c r="H861" s="5">
        <v>10.95959596</v>
      </c>
      <c r="I861" s="5">
        <v>12.12021858</v>
      </c>
      <c r="J861" s="6">
        <v>0.21293902300000001</v>
      </c>
      <c r="K861" s="6">
        <v>0.14522110499999999</v>
      </c>
      <c r="L861" s="6">
        <v>0.35816012699999999</v>
      </c>
      <c r="M861" s="4" t="s">
        <v>1596</v>
      </c>
      <c r="N861" s="4" t="s">
        <v>1597</v>
      </c>
      <c r="O861" s="4" t="s">
        <v>50</v>
      </c>
    </row>
    <row r="862" spans="1:15" x14ac:dyDescent="0.4">
      <c r="A862" s="4" t="s">
        <v>1056</v>
      </c>
      <c r="B862" s="4" t="s">
        <v>49</v>
      </c>
      <c r="C862" s="4" t="s">
        <v>9</v>
      </c>
      <c r="D862" s="5">
        <v>14</v>
      </c>
      <c r="E862" s="5">
        <v>14</v>
      </c>
      <c r="F862" s="5">
        <v>3</v>
      </c>
      <c r="G862" s="5">
        <v>9.4556962030000005</v>
      </c>
      <c r="H862" s="5">
        <v>10.95959596</v>
      </c>
      <c r="I862" s="5">
        <v>12.12021858</v>
      </c>
      <c r="J862" s="6">
        <v>0.21293902300000001</v>
      </c>
      <c r="K862" s="6">
        <v>0.14522110499999999</v>
      </c>
      <c r="L862" s="6">
        <v>0.35816012699999999</v>
      </c>
      <c r="M862" s="4" t="s">
        <v>1596</v>
      </c>
      <c r="N862" s="4" t="s">
        <v>1597</v>
      </c>
      <c r="O862" s="4" t="s">
        <v>50</v>
      </c>
    </row>
    <row r="863" spans="1:15" x14ac:dyDescent="0.4">
      <c r="A863" s="4" t="s">
        <v>1056</v>
      </c>
      <c r="B863" s="4" t="s">
        <v>49</v>
      </c>
      <c r="C863" s="4" t="s">
        <v>9</v>
      </c>
      <c r="D863" s="5">
        <v>14</v>
      </c>
      <c r="E863" s="5">
        <v>14</v>
      </c>
      <c r="F863" s="5">
        <v>3</v>
      </c>
      <c r="G863" s="5">
        <v>9.4556962030000005</v>
      </c>
      <c r="H863" s="5">
        <v>10.95959596</v>
      </c>
      <c r="I863" s="5">
        <v>12.12021858</v>
      </c>
      <c r="J863" s="6">
        <v>0.21293902300000001</v>
      </c>
      <c r="K863" s="6">
        <v>0.14522110499999999</v>
      </c>
      <c r="L863" s="6">
        <v>0.35816012699999999</v>
      </c>
      <c r="M863" s="4" t="s">
        <v>1596</v>
      </c>
      <c r="N863" s="4" t="s">
        <v>1597</v>
      </c>
      <c r="O863" s="4" t="s">
        <v>50</v>
      </c>
    </row>
    <row r="864" spans="1:15" x14ac:dyDescent="0.4">
      <c r="A864" s="4" t="s">
        <v>1057</v>
      </c>
      <c r="B864" s="4" t="s">
        <v>399</v>
      </c>
      <c r="C864" s="4" t="s">
        <v>131</v>
      </c>
      <c r="D864" s="5">
        <v>14</v>
      </c>
      <c r="E864" s="5">
        <v>11</v>
      </c>
      <c r="F864" s="5">
        <v>3</v>
      </c>
      <c r="G864" s="5">
        <v>9.4556962030000005</v>
      </c>
      <c r="H864" s="5">
        <v>8.5319148939999998</v>
      </c>
      <c r="I864" s="5">
        <v>12.12021858</v>
      </c>
      <c r="J864" s="6">
        <v>-0.14831411</v>
      </c>
      <c r="K864" s="6">
        <v>0.50647423700000005</v>
      </c>
      <c r="L864" s="6">
        <v>0.35816012699999999</v>
      </c>
      <c r="M864" s="4" t="s">
        <v>1717</v>
      </c>
      <c r="N864" s="4" t="s">
        <v>1718</v>
      </c>
      <c r="O864" s="4" t="s">
        <v>400</v>
      </c>
    </row>
    <row r="865" spans="1:15" x14ac:dyDescent="0.4">
      <c r="A865" s="4" t="s">
        <v>1059</v>
      </c>
      <c r="B865" s="4" t="s">
        <v>76</v>
      </c>
      <c r="C865" s="4" t="s">
        <v>9</v>
      </c>
      <c r="D865" s="5">
        <v>14</v>
      </c>
      <c r="E865" s="5">
        <v>12</v>
      </c>
      <c r="F865" s="5">
        <v>1</v>
      </c>
      <c r="G865" s="5">
        <v>9.4556962030000005</v>
      </c>
      <c r="H865" s="5">
        <v>9.2347417840000006</v>
      </c>
      <c r="I865" s="5">
        <v>5.5679257790000003</v>
      </c>
      <c r="J865" s="6">
        <v>-3.4112062999999998E-2</v>
      </c>
      <c r="K865" s="6">
        <v>-0.72993164200000005</v>
      </c>
      <c r="L865" s="6">
        <v>-0.76404370499999996</v>
      </c>
      <c r="M865" s="4">
        <v>0</v>
      </c>
      <c r="N865" s="4" t="s">
        <v>2073</v>
      </c>
      <c r="O865" s="4" t="s">
        <v>77</v>
      </c>
    </row>
    <row r="866" spans="1:15" x14ac:dyDescent="0.4">
      <c r="A866" s="4" t="s">
        <v>1060</v>
      </c>
      <c r="B866" s="4" t="s">
        <v>76</v>
      </c>
      <c r="C866" s="4" t="s">
        <v>9</v>
      </c>
      <c r="D866" s="5">
        <v>14</v>
      </c>
      <c r="E866" s="5">
        <v>17</v>
      </c>
      <c r="F866" s="5">
        <v>31</v>
      </c>
      <c r="G866" s="5">
        <v>9.4556962030000005</v>
      </c>
      <c r="H866" s="5">
        <v>13.14646465</v>
      </c>
      <c r="I866" s="5">
        <v>88.180180179999994</v>
      </c>
      <c r="J866" s="6">
        <v>0.47541929199999999</v>
      </c>
      <c r="K866" s="6">
        <v>2.7457795429999998</v>
      </c>
      <c r="L866" s="6">
        <v>3.221198835</v>
      </c>
      <c r="M866" s="4">
        <v>0</v>
      </c>
      <c r="N866" s="4" t="s">
        <v>2082</v>
      </c>
      <c r="O866" s="4" t="s">
        <v>77</v>
      </c>
    </row>
    <row r="867" spans="1:15" x14ac:dyDescent="0.4">
      <c r="A867" s="4" t="s">
        <v>1061</v>
      </c>
      <c r="B867" s="4" t="s">
        <v>66</v>
      </c>
      <c r="C867" s="4" t="s">
        <v>39</v>
      </c>
      <c r="D867" s="5">
        <v>14</v>
      </c>
      <c r="E867" s="5">
        <v>18</v>
      </c>
      <c r="F867" s="5">
        <v>2</v>
      </c>
      <c r="G867" s="5">
        <v>9.4556962030000005</v>
      </c>
      <c r="H867" s="5">
        <v>14.11111111</v>
      </c>
      <c r="I867" s="5">
        <v>8.9105691060000005</v>
      </c>
      <c r="J867" s="6">
        <v>0.57757600099999995</v>
      </c>
      <c r="K867" s="6">
        <v>-0.66324210800000005</v>
      </c>
      <c r="L867" s="6">
        <v>-8.5666107000000005E-2</v>
      </c>
      <c r="M867" s="4" t="s">
        <v>2118</v>
      </c>
      <c r="N867" s="4" t="s">
        <v>2119</v>
      </c>
      <c r="O867" s="4" t="s">
        <v>67</v>
      </c>
    </row>
    <row r="868" spans="1:15" x14ac:dyDescent="0.4">
      <c r="A868" s="4" t="s">
        <v>1063</v>
      </c>
      <c r="B868" s="4" t="s">
        <v>66</v>
      </c>
      <c r="C868" s="4" t="s">
        <v>39</v>
      </c>
      <c r="D868" s="5">
        <v>14</v>
      </c>
      <c r="E868" s="5">
        <v>88</v>
      </c>
      <c r="F868" s="5">
        <v>14</v>
      </c>
      <c r="G868" s="5">
        <v>9.4556962030000005</v>
      </c>
      <c r="H868" s="5">
        <v>70.590909089999997</v>
      </c>
      <c r="I868" s="5">
        <v>43.355932199999998</v>
      </c>
      <c r="J868" s="6">
        <v>2.900226811</v>
      </c>
      <c r="K868" s="6">
        <v>-0.70325299600000002</v>
      </c>
      <c r="L868" s="6">
        <v>2.1969738150000002</v>
      </c>
      <c r="M868" s="4">
        <v>0</v>
      </c>
      <c r="N868" s="4" t="s">
        <v>2139</v>
      </c>
      <c r="O868" s="4" t="s">
        <v>67</v>
      </c>
    </row>
    <row r="869" spans="1:15" x14ac:dyDescent="0.4">
      <c r="A869" s="4" t="s">
        <v>1064</v>
      </c>
      <c r="B869" s="4" t="s">
        <v>66</v>
      </c>
      <c r="C869" s="4" t="s">
        <v>39</v>
      </c>
      <c r="D869" s="5">
        <v>14</v>
      </c>
      <c r="E869" s="5">
        <v>12</v>
      </c>
      <c r="F869" s="5">
        <v>5</v>
      </c>
      <c r="G869" s="5">
        <v>9.4556962030000005</v>
      </c>
      <c r="H869" s="5">
        <v>9.2347417840000006</v>
      </c>
      <c r="I869" s="5">
        <v>17.710317459999999</v>
      </c>
      <c r="J869" s="6">
        <v>-3.4112062999999998E-2</v>
      </c>
      <c r="K869" s="6">
        <v>0.93944654599999999</v>
      </c>
      <c r="L869" s="6">
        <v>0.90533448299999997</v>
      </c>
      <c r="M869" s="4">
        <v>0</v>
      </c>
      <c r="N869" s="4" t="s">
        <v>2182</v>
      </c>
      <c r="O869" s="4" t="s">
        <v>67</v>
      </c>
    </row>
    <row r="870" spans="1:15" x14ac:dyDescent="0.4">
      <c r="A870" s="4" t="s">
        <v>1065</v>
      </c>
      <c r="B870" s="4" t="s">
        <v>264</v>
      </c>
      <c r="C870" s="4" t="s">
        <v>9</v>
      </c>
      <c r="D870" s="5">
        <v>14</v>
      </c>
      <c r="E870" s="5">
        <v>8</v>
      </c>
      <c r="F870" s="5">
        <v>1</v>
      </c>
      <c r="G870" s="5">
        <v>9.4556962030000005</v>
      </c>
      <c r="H870" s="5">
        <v>6.0674157299999996</v>
      </c>
      <c r="I870" s="5">
        <v>5.5679257790000003</v>
      </c>
      <c r="J870" s="6">
        <v>-0.64010151900000001</v>
      </c>
      <c r="K870" s="6">
        <v>-0.123942186</v>
      </c>
      <c r="L870" s="6">
        <v>-0.76404370499999996</v>
      </c>
      <c r="M870" s="4">
        <v>0</v>
      </c>
      <c r="N870" s="4" t="s">
        <v>2211</v>
      </c>
      <c r="O870" s="4" t="s">
        <v>265</v>
      </c>
    </row>
    <row r="871" spans="1:15" x14ac:dyDescent="0.4">
      <c r="A871" s="4" t="s">
        <v>1067</v>
      </c>
      <c r="B871" s="4" t="s">
        <v>157</v>
      </c>
      <c r="C871" s="4" t="s">
        <v>9</v>
      </c>
      <c r="D871" s="5">
        <v>14</v>
      </c>
      <c r="E871" s="5">
        <v>10</v>
      </c>
      <c r="F871" s="5">
        <v>14</v>
      </c>
      <c r="G871" s="5">
        <v>9.4556962030000005</v>
      </c>
      <c r="H871" s="5">
        <v>7.8078431369999999</v>
      </c>
      <c r="I871" s="5">
        <v>43.355932199999998</v>
      </c>
      <c r="J871" s="6">
        <v>-0.27625961599999999</v>
      </c>
      <c r="K871" s="6">
        <v>2.4732334310000001</v>
      </c>
      <c r="L871" s="6">
        <v>2.1969738150000002</v>
      </c>
      <c r="M871" s="4" t="s">
        <v>1643</v>
      </c>
      <c r="N871" s="4" t="s">
        <v>2444</v>
      </c>
      <c r="O871" s="4" t="s">
        <v>181</v>
      </c>
    </row>
    <row r="872" spans="1:15" x14ac:dyDescent="0.4">
      <c r="A872" s="4" t="s">
        <v>1059</v>
      </c>
      <c r="B872" s="4" t="s">
        <v>16</v>
      </c>
      <c r="C872" s="4" t="s">
        <v>9</v>
      </c>
      <c r="D872" s="5">
        <v>14</v>
      </c>
      <c r="E872" s="5">
        <v>12</v>
      </c>
      <c r="F872" s="5">
        <v>1</v>
      </c>
      <c r="G872" s="5">
        <v>9.4556962030000005</v>
      </c>
      <c r="H872" s="5">
        <v>9.2347417840000006</v>
      </c>
      <c r="I872" s="5">
        <v>5.5679257790000003</v>
      </c>
      <c r="J872" s="6">
        <v>-3.4112062999999998E-2</v>
      </c>
      <c r="K872" s="6">
        <v>-0.72993164200000005</v>
      </c>
      <c r="L872" s="6">
        <v>-0.76404370499999996</v>
      </c>
      <c r="M872" s="4">
        <v>0</v>
      </c>
      <c r="N872" s="4" t="s">
        <v>2073</v>
      </c>
      <c r="O872" s="4" t="s">
        <v>29</v>
      </c>
    </row>
    <row r="873" spans="1:15" x14ac:dyDescent="0.4">
      <c r="A873" s="4" t="s">
        <v>1069</v>
      </c>
      <c r="B873" s="4" t="s">
        <v>56</v>
      </c>
      <c r="C873" s="4" t="s">
        <v>9</v>
      </c>
      <c r="D873" s="5">
        <v>13</v>
      </c>
      <c r="E873" s="5">
        <v>4</v>
      </c>
      <c r="F873" s="5">
        <v>3</v>
      </c>
      <c r="G873" s="5">
        <v>8.7575757579999998</v>
      </c>
      <c r="H873" s="5">
        <v>2.8881372550000002</v>
      </c>
      <c r="I873" s="5">
        <v>12.12021858</v>
      </c>
      <c r="J873" s="6">
        <v>-1.600392257</v>
      </c>
      <c r="K873" s="6">
        <v>2.0692045060000002</v>
      </c>
      <c r="L873" s="6">
        <v>0.46881224900000001</v>
      </c>
      <c r="M873" s="4">
        <v>0</v>
      </c>
      <c r="N873" s="4" t="s">
        <v>1776</v>
      </c>
      <c r="O873" s="4" t="s">
        <v>57</v>
      </c>
    </row>
    <row r="874" spans="1:15" x14ac:dyDescent="0.4">
      <c r="A874" s="4" t="s">
        <v>1070</v>
      </c>
      <c r="B874" s="4" t="s">
        <v>8</v>
      </c>
      <c r="C874" s="4" t="s">
        <v>9</v>
      </c>
      <c r="D874" s="5">
        <v>13</v>
      </c>
      <c r="E874" s="5">
        <v>15</v>
      </c>
      <c r="F874" s="5">
        <v>2</v>
      </c>
      <c r="G874" s="5">
        <v>8.7575757579999998</v>
      </c>
      <c r="H874" s="5">
        <v>11.66666667</v>
      </c>
      <c r="I874" s="5">
        <v>8.9105691060000005</v>
      </c>
      <c r="J874" s="6">
        <v>0.41378895300000001</v>
      </c>
      <c r="K874" s="6">
        <v>-0.38880293900000001</v>
      </c>
      <c r="L874" s="6">
        <v>2.4986014000000001E-2</v>
      </c>
      <c r="M874" s="4">
        <v>0</v>
      </c>
      <c r="N874" s="4" t="s">
        <v>1966</v>
      </c>
      <c r="O874" s="4" t="s">
        <v>230</v>
      </c>
    </row>
    <row r="875" spans="1:15" x14ac:dyDescent="0.4">
      <c r="A875" s="4" t="s">
        <v>1072</v>
      </c>
      <c r="B875" s="4" t="s">
        <v>66</v>
      </c>
      <c r="C875" s="4" t="s">
        <v>39</v>
      </c>
      <c r="D875" s="5">
        <v>13</v>
      </c>
      <c r="E875" s="5">
        <v>13</v>
      </c>
      <c r="F875" s="5">
        <v>8</v>
      </c>
      <c r="G875" s="5">
        <v>8.7575757579999998</v>
      </c>
      <c r="H875" s="5">
        <v>9.8849206350000003</v>
      </c>
      <c r="I875" s="5">
        <v>26.336257310000001</v>
      </c>
      <c r="J875" s="6">
        <v>0.17469782</v>
      </c>
      <c r="K875" s="6">
        <v>1.4137490479999999</v>
      </c>
      <c r="L875" s="6">
        <v>1.5884468679999999</v>
      </c>
      <c r="M875" s="4">
        <v>0</v>
      </c>
      <c r="N875" s="4" t="s">
        <v>2163</v>
      </c>
      <c r="O875" s="4" t="s">
        <v>67</v>
      </c>
    </row>
    <row r="876" spans="1:15" x14ac:dyDescent="0.4">
      <c r="A876" s="4" t="s">
        <v>1073</v>
      </c>
      <c r="B876" s="4" t="s">
        <v>264</v>
      </c>
      <c r="C876" s="4" t="s">
        <v>9</v>
      </c>
      <c r="D876" s="5">
        <v>13</v>
      </c>
      <c r="E876" s="5">
        <v>29</v>
      </c>
      <c r="F876" s="5">
        <v>9</v>
      </c>
      <c r="G876" s="5">
        <v>8.7575757579999998</v>
      </c>
      <c r="H876" s="5">
        <v>22.85964912</v>
      </c>
      <c r="I876" s="5">
        <v>29.274999999999999</v>
      </c>
      <c r="J876" s="6">
        <v>1.3841997909999999</v>
      </c>
      <c r="K876" s="6">
        <v>0.35686591099999998</v>
      </c>
      <c r="L876" s="6">
        <v>1.741065702</v>
      </c>
      <c r="M876" s="4">
        <v>0</v>
      </c>
      <c r="N876" s="4" t="s">
        <v>2211</v>
      </c>
      <c r="O876" s="4" t="s">
        <v>265</v>
      </c>
    </row>
    <row r="877" spans="1:15" x14ac:dyDescent="0.4">
      <c r="A877" s="4" t="s">
        <v>1074</v>
      </c>
      <c r="B877" s="4" t="s">
        <v>555</v>
      </c>
      <c r="C877" s="4" t="s">
        <v>9</v>
      </c>
      <c r="D877" s="5">
        <v>13</v>
      </c>
      <c r="E877" s="5">
        <v>3</v>
      </c>
      <c r="F877" s="5">
        <v>1</v>
      </c>
      <c r="G877" s="5">
        <v>8.7575757579999998</v>
      </c>
      <c r="H877" s="5">
        <v>2.1796899220000001</v>
      </c>
      <c r="I877" s="5">
        <v>5.5679257790000003</v>
      </c>
      <c r="J877" s="6">
        <v>-2.0064086479999999</v>
      </c>
      <c r="K877" s="6">
        <v>1.353017065</v>
      </c>
      <c r="L877" s="6">
        <v>-0.653391583</v>
      </c>
      <c r="M877" s="4">
        <v>0</v>
      </c>
      <c r="N877" s="4" t="s">
        <v>2245</v>
      </c>
      <c r="O877" s="4" t="s">
        <v>828</v>
      </c>
    </row>
    <row r="878" spans="1:15" x14ac:dyDescent="0.4">
      <c r="A878" s="4" t="s">
        <v>1075</v>
      </c>
      <c r="B878" s="4" t="s">
        <v>508</v>
      </c>
      <c r="C878" s="4" t="s">
        <v>9</v>
      </c>
      <c r="D878" s="5">
        <v>13</v>
      </c>
      <c r="E878" s="5">
        <v>11</v>
      </c>
      <c r="F878" s="5">
        <v>24</v>
      </c>
      <c r="G878" s="5">
        <v>8.7575757579999998</v>
      </c>
      <c r="H878" s="5">
        <v>8.5319148939999998</v>
      </c>
      <c r="I878" s="5">
        <v>68.631578950000005</v>
      </c>
      <c r="J878" s="6">
        <v>-3.7661988E-2</v>
      </c>
      <c r="K878" s="6">
        <v>3.0079310659999998</v>
      </c>
      <c r="L878" s="6">
        <v>2.9702690779999998</v>
      </c>
      <c r="M878" s="4" t="s">
        <v>2260</v>
      </c>
      <c r="N878" s="4" t="s">
        <v>2263</v>
      </c>
      <c r="O878" s="4" t="s">
        <v>509</v>
      </c>
    </row>
    <row r="879" spans="1:15" x14ac:dyDescent="0.4">
      <c r="A879" s="4" t="s">
        <v>1075</v>
      </c>
      <c r="B879" s="4" t="s">
        <v>508</v>
      </c>
      <c r="C879" s="4" t="s">
        <v>9</v>
      </c>
      <c r="D879" s="5">
        <v>13</v>
      </c>
      <c r="E879" s="5">
        <v>11</v>
      </c>
      <c r="F879" s="5">
        <v>24</v>
      </c>
      <c r="G879" s="5">
        <v>8.7575757579999998</v>
      </c>
      <c r="H879" s="5">
        <v>8.5319148939999998</v>
      </c>
      <c r="I879" s="5">
        <v>68.631578950000005</v>
      </c>
      <c r="J879" s="6">
        <v>-3.7661988E-2</v>
      </c>
      <c r="K879" s="6">
        <v>3.0079310659999998</v>
      </c>
      <c r="L879" s="6">
        <v>2.9702690779999998</v>
      </c>
      <c r="M879" s="4" t="s">
        <v>2260</v>
      </c>
      <c r="N879" s="4" t="s">
        <v>2263</v>
      </c>
      <c r="O879" s="4" t="s">
        <v>509</v>
      </c>
    </row>
    <row r="880" spans="1:15" x14ac:dyDescent="0.4">
      <c r="A880" s="4" t="s">
        <v>1076</v>
      </c>
      <c r="B880" s="4" t="s">
        <v>157</v>
      </c>
      <c r="C880" s="4" t="s">
        <v>9</v>
      </c>
      <c r="D880" s="5">
        <v>13</v>
      </c>
      <c r="E880" s="5">
        <v>7</v>
      </c>
      <c r="F880" s="5">
        <v>1</v>
      </c>
      <c r="G880" s="5">
        <v>8.7575757579999998</v>
      </c>
      <c r="H880" s="5">
        <v>5.4005602240000004</v>
      </c>
      <c r="I880" s="5">
        <v>5.5679257790000003</v>
      </c>
      <c r="J880" s="6">
        <v>-0.69742249099999998</v>
      </c>
      <c r="K880" s="6">
        <v>4.4030908000000001E-2</v>
      </c>
      <c r="L880" s="6">
        <v>-0.653391583</v>
      </c>
      <c r="M880" s="4">
        <v>0</v>
      </c>
      <c r="N880" s="4" t="s">
        <v>2448</v>
      </c>
      <c r="O880" s="4" t="s">
        <v>681</v>
      </c>
    </row>
    <row r="881" spans="1:15" x14ac:dyDescent="0.4">
      <c r="A881" s="4" t="s">
        <v>1074</v>
      </c>
      <c r="B881" s="4" t="s">
        <v>86</v>
      </c>
      <c r="C881" s="4" t="s">
        <v>87</v>
      </c>
      <c r="D881" s="5">
        <v>13</v>
      </c>
      <c r="E881" s="5">
        <v>3</v>
      </c>
      <c r="F881" s="5">
        <v>1</v>
      </c>
      <c r="G881" s="5">
        <v>8.7575757579999998</v>
      </c>
      <c r="H881" s="5">
        <v>2.1796899220000001</v>
      </c>
      <c r="I881" s="5">
        <v>5.5679257790000003</v>
      </c>
      <c r="J881" s="6">
        <v>-2.0064086479999999</v>
      </c>
      <c r="K881" s="6">
        <v>1.353017065</v>
      </c>
      <c r="L881" s="6">
        <v>-0.653391583</v>
      </c>
      <c r="M881" s="4">
        <v>0</v>
      </c>
      <c r="N881" s="4" t="s">
        <v>2245</v>
      </c>
      <c r="O881" s="4" t="s">
        <v>828</v>
      </c>
    </row>
    <row r="882" spans="1:15" x14ac:dyDescent="0.4">
      <c r="A882" s="4" t="s">
        <v>1079</v>
      </c>
      <c r="B882" s="4" t="s">
        <v>16</v>
      </c>
      <c r="C882" s="4" t="s">
        <v>9</v>
      </c>
      <c r="D882" s="5">
        <v>13</v>
      </c>
      <c r="E882" s="5">
        <v>7</v>
      </c>
      <c r="F882" s="5">
        <v>10</v>
      </c>
      <c r="G882" s="5">
        <v>8.7575757579999998</v>
      </c>
      <c r="H882" s="5">
        <v>5.4005602240000004</v>
      </c>
      <c r="I882" s="5">
        <v>32.309764309999998</v>
      </c>
      <c r="J882" s="6">
        <v>-0.69742249099999998</v>
      </c>
      <c r="K882" s="6">
        <v>2.580789249</v>
      </c>
      <c r="L882" s="6">
        <v>1.883366758</v>
      </c>
      <c r="M882" s="4" t="s">
        <v>2688</v>
      </c>
      <c r="N882" s="4" t="s">
        <v>2689</v>
      </c>
      <c r="O882" s="4" t="s">
        <v>219</v>
      </c>
    </row>
    <row r="883" spans="1:15" x14ac:dyDescent="0.4">
      <c r="A883" s="4" t="s">
        <v>1081</v>
      </c>
      <c r="B883" s="4" t="s">
        <v>104</v>
      </c>
      <c r="C883" s="4" t="s">
        <v>9</v>
      </c>
      <c r="D883" s="5">
        <v>12</v>
      </c>
      <c r="E883" s="5">
        <v>8</v>
      </c>
      <c r="F883" s="5">
        <v>3</v>
      </c>
      <c r="G883" s="5">
        <v>8.1490196079999997</v>
      </c>
      <c r="H883" s="5">
        <v>6.0674157299999996</v>
      </c>
      <c r="I883" s="5">
        <v>12.12021858</v>
      </c>
      <c r="J883" s="6">
        <v>-0.42554433600000002</v>
      </c>
      <c r="K883" s="6">
        <v>0.998261646</v>
      </c>
      <c r="L883" s="6">
        <v>0.57271731000000003</v>
      </c>
      <c r="M883" s="4" t="s">
        <v>1604</v>
      </c>
      <c r="N883" s="4" t="s">
        <v>1605</v>
      </c>
      <c r="O883" s="4" t="s">
        <v>105</v>
      </c>
    </row>
    <row r="884" spans="1:15" x14ac:dyDescent="0.4">
      <c r="A884" s="4" t="s">
        <v>1082</v>
      </c>
      <c r="B884" s="4" t="s">
        <v>524</v>
      </c>
      <c r="C884" s="4" t="s">
        <v>9</v>
      </c>
      <c r="D884" s="5">
        <v>12</v>
      </c>
      <c r="E884" s="5">
        <v>2</v>
      </c>
      <c r="F884" s="5">
        <v>1</v>
      </c>
      <c r="G884" s="5">
        <v>8.1490196079999997</v>
      </c>
      <c r="H884" s="5">
        <v>1.459147287</v>
      </c>
      <c r="I884" s="5">
        <v>5.5679257790000003</v>
      </c>
      <c r="J884" s="6">
        <v>-2.4815009849999998</v>
      </c>
      <c r="K884" s="6">
        <v>1.932014463</v>
      </c>
      <c r="L884" s="6">
        <v>-0.54948652200000003</v>
      </c>
      <c r="M884" s="4">
        <v>0</v>
      </c>
      <c r="N884" s="4" t="s">
        <v>1620</v>
      </c>
      <c r="O884" s="4" t="s">
        <v>525</v>
      </c>
    </row>
    <row r="885" spans="1:15" x14ac:dyDescent="0.4">
      <c r="A885" s="4" t="s">
        <v>1084</v>
      </c>
      <c r="B885" s="4" t="s">
        <v>8</v>
      </c>
      <c r="C885" s="4" t="s">
        <v>9</v>
      </c>
      <c r="D885" s="5">
        <v>12</v>
      </c>
      <c r="E885" s="5">
        <v>9</v>
      </c>
      <c r="F885" s="5">
        <v>2</v>
      </c>
      <c r="G885" s="5">
        <v>8.1490196079999997</v>
      </c>
      <c r="H885" s="5">
        <v>6.7905604720000001</v>
      </c>
      <c r="I885" s="5">
        <v>8.9105691060000005</v>
      </c>
      <c r="J885" s="6">
        <v>-0.26309584699999999</v>
      </c>
      <c r="K885" s="6">
        <v>0.39198692299999999</v>
      </c>
      <c r="L885" s="6">
        <v>0.12889107599999999</v>
      </c>
      <c r="M885" s="4">
        <v>0</v>
      </c>
      <c r="N885" s="4" t="s">
        <v>2036</v>
      </c>
      <c r="O885" s="4" t="s">
        <v>361</v>
      </c>
    </row>
    <row r="886" spans="1:15" x14ac:dyDescent="0.4">
      <c r="A886" s="4" t="s">
        <v>1086</v>
      </c>
      <c r="B886" s="4" t="s">
        <v>658</v>
      </c>
      <c r="C886" s="4" t="s">
        <v>9</v>
      </c>
      <c r="D886" s="5">
        <v>12</v>
      </c>
      <c r="E886" s="5">
        <v>7</v>
      </c>
      <c r="F886" s="5">
        <v>2</v>
      </c>
      <c r="G886" s="5">
        <v>8.1490196079999997</v>
      </c>
      <c r="H886" s="5">
        <v>5.4005602240000004</v>
      </c>
      <c r="I886" s="5">
        <v>8.9105691060000005</v>
      </c>
      <c r="J886" s="6">
        <v>-0.59351743000000001</v>
      </c>
      <c r="K886" s="6">
        <v>0.72240850499999998</v>
      </c>
      <c r="L886" s="6">
        <v>0.12889107599999999</v>
      </c>
      <c r="M886" s="4">
        <v>0</v>
      </c>
      <c r="N886" s="4" t="s">
        <v>2473</v>
      </c>
      <c r="O886" s="4" t="s">
        <v>659</v>
      </c>
    </row>
    <row r="887" spans="1:15" x14ac:dyDescent="0.4">
      <c r="A887" s="4" t="s">
        <v>1089</v>
      </c>
      <c r="B887" s="4" t="s">
        <v>16</v>
      </c>
      <c r="C887" s="4" t="s">
        <v>9</v>
      </c>
      <c r="D887" s="5">
        <v>12</v>
      </c>
      <c r="E887" s="5">
        <v>10</v>
      </c>
      <c r="F887" s="5">
        <v>2</v>
      </c>
      <c r="G887" s="5">
        <v>8.1490196079999997</v>
      </c>
      <c r="H887" s="5">
        <v>7.8078431369999999</v>
      </c>
      <c r="I887" s="5">
        <v>8.9105691060000005</v>
      </c>
      <c r="J887" s="6">
        <v>-6.1702433000000001E-2</v>
      </c>
      <c r="K887" s="6">
        <v>0.19059350899999999</v>
      </c>
      <c r="L887" s="6">
        <v>0.12889107599999999</v>
      </c>
      <c r="M887" s="4" t="s">
        <v>2665</v>
      </c>
      <c r="N887" s="4" t="s">
        <v>2666</v>
      </c>
      <c r="O887" s="4" t="s">
        <v>29</v>
      </c>
    </row>
    <row r="888" spans="1:15" x14ac:dyDescent="0.4">
      <c r="A888" s="4" t="s">
        <v>1091</v>
      </c>
      <c r="B888" s="4" t="s">
        <v>16</v>
      </c>
      <c r="C888" s="4" t="s">
        <v>9</v>
      </c>
      <c r="D888" s="5">
        <v>12</v>
      </c>
      <c r="E888" s="5">
        <v>6</v>
      </c>
      <c r="F888" s="5">
        <v>2</v>
      </c>
      <c r="G888" s="5">
        <v>8.1490196079999997</v>
      </c>
      <c r="H888" s="5">
        <v>4.6615384620000002</v>
      </c>
      <c r="I888" s="5">
        <v>8.9105691060000005</v>
      </c>
      <c r="J888" s="6">
        <v>-0.80582033200000003</v>
      </c>
      <c r="K888" s="6">
        <v>0.93471140699999999</v>
      </c>
      <c r="L888" s="6">
        <v>0.12889107599999999</v>
      </c>
      <c r="M888" s="4" t="s">
        <v>2723</v>
      </c>
      <c r="N888" s="4" t="s">
        <v>2724</v>
      </c>
      <c r="O888" s="4" t="s">
        <v>17</v>
      </c>
    </row>
    <row r="889" spans="1:15" x14ac:dyDescent="0.4">
      <c r="A889" s="4" t="s">
        <v>1092</v>
      </c>
      <c r="B889" s="4" t="s">
        <v>453</v>
      </c>
      <c r="C889" s="4" t="s">
        <v>9</v>
      </c>
      <c r="D889" s="5">
        <v>12</v>
      </c>
      <c r="E889" s="5">
        <v>36</v>
      </c>
      <c r="F889" s="5">
        <v>25</v>
      </c>
      <c r="G889" s="5">
        <v>8.1490196079999997</v>
      </c>
      <c r="H889" s="5">
        <v>28.666666670000001</v>
      </c>
      <c r="I889" s="5">
        <v>71.3037037</v>
      </c>
      <c r="J889" s="6">
        <v>1.8146757520000001</v>
      </c>
      <c r="K889" s="6">
        <v>1.3146028569999999</v>
      </c>
      <c r="L889" s="6">
        <v>3.129278609</v>
      </c>
      <c r="M889" s="4">
        <v>0</v>
      </c>
      <c r="N889" s="4" t="s">
        <v>2818</v>
      </c>
      <c r="O889" s="4" t="s">
        <v>454</v>
      </c>
    </row>
    <row r="890" spans="1:15" x14ac:dyDescent="0.4">
      <c r="A890" s="4" t="s">
        <v>1093</v>
      </c>
      <c r="B890" s="4" t="s">
        <v>8</v>
      </c>
      <c r="C890" s="4" t="s">
        <v>9</v>
      </c>
      <c r="D890" s="5">
        <v>11</v>
      </c>
      <c r="E890" s="5">
        <v>13</v>
      </c>
      <c r="F890" s="5">
        <v>4</v>
      </c>
      <c r="G890" s="5">
        <v>7.2708333329999997</v>
      </c>
      <c r="H890" s="5">
        <v>9.8849206350000003</v>
      </c>
      <c r="I890" s="5">
        <v>14.976058930000001</v>
      </c>
      <c r="J890" s="6">
        <v>0.44310865700000002</v>
      </c>
      <c r="K890" s="6">
        <v>0.59935672900000003</v>
      </c>
      <c r="L890" s="6">
        <v>1.042465387</v>
      </c>
      <c r="M890" s="4">
        <v>0</v>
      </c>
      <c r="N890" s="4" t="s">
        <v>1860</v>
      </c>
      <c r="O890" s="4" t="s">
        <v>107</v>
      </c>
    </row>
    <row r="891" spans="1:15" x14ac:dyDescent="0.4">
      <c r="A891" s="4" t="s">
        <v>1095</v>
      </c>
      <c r="B891" s="4" t="s">
        <v>8</v>
      </c>
      <c r="C891" s="4" t="s">
        <v>9</v>
      </c>
      <c r="D891" s="5">
        <v>11</v>
      </c>
      <c r="E891" s="5">
        <v>12</v>
      </c>
      <c r="F891" s="5">
        <v>2</v>
      </c>
      <c r="G891" s="5">
        <v>7.2708333329999997</v>
      </c>
      <c r="H891" s="5">
        <v>9.2347417840000006</v>
      </c>
      <c r="I891" s="5">
        <v>8.9105691060000005</v>
      </c>
      <c r="J891" s="6">
        <v>0.34495089699999998</v>
      </c>
      <c r="K891" s="6">
        <v>-5.1554044E-2</v>
      </c>
      <c r="L891" s="6">
        <v>0.29339685199999999</v>
      </c>
      <c r="M891" s="4" t="s">
        <v>2043</v>
      </c>
      <c r="N891" s="4" t="s">
        <v>2044</v>
      </c>
      <c r="O891" s="4" t="s">
        <v>269</v>
      </c>
    </row>
    <row r="892" spans="1:15" x14ac:dyDescent="0.4">
      <c r="A892" s="4" t="s">
        <v>1096</v>
      </c>
      <c r="B892" s="4" t="s">
        <v>76</v>
      </c>
      <c r="C892" s="4" t="s">
        <v>9</v>
      </c>
      <c r="D892" s="5">
        <v>11</v>
      </c>
      <c r="E892" s="5">
        <v>7</v>
      </c>
      <c r="F892" s="5">
        <v>5</v>
      </c>
      <c r="G892" s="5">
        <v>7.2708333329999997</v>
      </c>
      <c r="H892" s="5">
        <v>5.4005602240000004</v>
      </c>
      <c r="I892" s="5">
        <v>17.710317459999999</v>
      </c>
      <c r="J892" s="6">
        <v>-0.42901165299999999</v>
      </c>
      <c r="K892" s="6">
        <v>1.7134090959999999</v>
      </c>
      <c r="L892" s="6">
        <v>1.2843974419999999</v>
      </c>
      <c r="M892" s="4">
        <v>0</v>
      </c>
      <c r="N892" s="4" t="s">
        <v>2049</v>
      </c>
      <c r="O892" s="4" t="s">
        <v>77</v>
      </c>
    </row>
    <row r="893" spans="1:15" x14ac:dyDescent="0.4">
      <c r="A893" s="4" t="s">
        <v>1096</v>
      </c>
      <c r="B893" s="4" t="s">
        <v>76</v>
      </c>
      <c r="C893" s="4" t="s">
        <v>9</v>
      </c>
      <c r="D893" s="5">
        <v>11</v>
      </c>
      <c r="E893" s="5">
        <v>7</v>
      </c>
      <c r="F893" s="5">
        <v>5</v>
      </c>
      <c r="G893" s="5">
        <v>7.2708333329999997</v>
      </c>
      <c r="H893" s="5">
        <v>5.4005602240000004</v>
      </c>
      <c r="I893" s="5">
        <v>17.710317459999999</v>
      </c>
      <c r="J893" s="6">
        <v>-0.42901165299999999</v>
      </c>
      <c r="K893" s="6">
        <v>1.7134090959999999</v>
      </c>
      <c r="L893" s="6">
        <v>1.2843974419999999</v>
      </c>
      <c r="M893" s="4">
        <v>0</v>
      </c>
      <c r="N893" s="4" t="s">
        <v>2049</v>
      </c>
      <c r="O893" s="4" t="s">
        <v>77</v>
      </c>
    </row>
    <row r="894" spans="1:15" x14ac:dyDescent="0.4">
      <c r="A894" s="4" t="s">
        <v>1097</v>
      </c>
      <c r="B894" s="4" t="s">
        <v>508</v>
      </c>
      <c r="C894" s="4" t="s">
        <v>9</v>
      </c>
      <c r="D894" s="5">
        <v>11</v>
      </c>
      <c r="E894" s="5">
        <v>8</v>
      </c>
      <c r="F894" s="5">
        <v>5</v>
      </c>
      <c r="G894" s="5">
        <v>7.2708333329999997</v>
      </c>
      <c r="H894" s="5">
        <v>6.0674157299999996</v>
      </c>
      <c r="I894" s="5">
        <v>17.710317459999999</v>
      </c>
      <c r="J894" s="6">
        <v>-0.261038559</v>
      </c>
      <c r="K894" s="6">
        <v>1.545436002</v>
      </c>
      <c r="L894" s="6">
        <v>1.2843974419999999</v>
      </c>
      <c r="M894" s="4" t="s">
        <v>2260</v>
      </c>
      <c r="N894" s="4" t="s">
        <v>2263</v>
      </c>
      <c r="O894" s="4" t="s">
        <v>509</v>
      </c>
    </row>
    <row r="895" spans="1:15" x14ac:dyDescent="0.4">
      <c r="A895" s="4" t="s">
        <v>1097</v>
      </c>
      <c r="B895" s="4" t="s">
        <v>508</v>
      </c>
      <c r="C895" s="4" t="s">
        <v>9</v>
      </c>
      <c r="D895" s="5">
        <v>11</v>
      </c>
      <c r="E895" s="5">
        <v>8</v>
      </c>
      <c r="F895" s="5">
        <v>5</v>
      </c>
      <c r="G895" s="5">
        <v>7.2708333329999997</v>
      </c>
      <c r="H895" s="5">
        <v>6.0674157299999996</v>
      </c>
      <c r="I895" s="5">
        <v>17.710317459999999</v>
      </c>
      <c r="J895" s="6">
        <v>-0.261038559</v>
      </c>
      <c r="K895" s="6">
        <v>1.545436002</v>
      </c>
      <c r="L895" s="6">
        <v>1.2843974419999999</v>
      </c>
      <c r="M895" s="4" t="s">
        <v>2260</v>
      </c>
      <c r="N895" s="4" t="s">
        <v>2263</v>
      </c>
      <c r="O895" s="4" t="s">
        <v>509</v>
      </c>
    </row>
    <row r="896" spans="1:15" x14ac:dyDescent="0.4">
      <c r="A896" s="4" t="s">
        <v>1099</v>
      </c>
      <c r="B896" s="4" t="s">
        <v>158</v>
      </c>
      <c r="C896" s="4" t="s">
        <v>154</v>
      </c>
      <c r="D896" s="5">
        <v>11</v>
      </c>
      <c r="E896" s="5">
        <v>10</v>
      </c>
      <c r="F896" s="5">
        <v>8</v>
      </c>
      <c r="G896" s="5">
        <v>7.2708333329999997</v>
      </c>
      <c r="H896" s="5">
        <v>7.8078431369999999</v>
      </c>
      <c r="I896" s="5">
        <v>26.336257310000001</v>
      </c>
      <c r="J896" s="6">
        <v>0.10280334300000001</v>
      </c>
      <c r="K896" s="6">
        <v>1.754054362</v>
      </c>
      <c r="L896" s="6">
        <v>1.856857706</v>
      </c>
      <c r="M896" s="4" t="s">
        <v>2625</v>
      </c>
      <c r="N896" s="4" t="s">
        <v>2626</v>
      </c>
      <c r="O896" s="4" t="s">
        <v>256</v>
      </c>
    </row>
    <row r="897" spans="1:15" x14ac:dyDescent="0.4">
      <c r="A897" s="4" t="s">
        <v>1101</v>
      </c>
      <c r="B897" s="4" t="s">
        <v>56</v>
      </c>
      <c r="C897" s="4" t="s">
        <v>9</v>
      </c>
      <c r="D897" s="5">
        <v>10</v>
      </c>
      <c r="E897" s="5">
        <v>24</v>
      </c>
      <c r="F897" s="5">
        <v>1</v>
      </c>
      <c r="G897" s="5">
        <v>6.5992509359999998</v>
      </c>
      <c r="H897" s="5">
        <v>18.911564630000001</v>
      </c>
      <c r="I897" s="5">
        <v>5.5679257790000003</v>
      </c>
      <c r="J897" s="6">
        <v>1.5188945460000001</v>
      </c>
      <c r="K897" s="6">
        <v>-1.7640568430000001</v>
      </c>
      <c r="L897" s="6">
        <v>-0.245162297</v>
      </c>
      <c r="M897" s="4" t="s">
        <v>1771</v>
      </c>
      <c r="N897" s="4" t="s">
        <v>4284</v>
      </c>
      <c r="O897" s="4" t="s">
        <v>94</v>
      </c>
    </row>
    <row r="898" spans="1:15" x14ac:dyDescent="0.4">
      <c r="A898" s="4" t="s">
        <v>1101</v>
      </c>
      <c r="B898" s="4" t="s">
        <v>56</v>
      </c>
      <c r="C898" s="4" t="s">
        <v>9</v>
      </c>
      <c r="D898" s="5">
        <v>10</v>
      </c>
      <c r="E898" s="5">
        <v>24</v>
      </c>
      <c r="F898" s="5">
        <v>1</v>
      </c>
      <c r="G898" s="5">
        <v>6.5992509359999998</v>
      </c>
      <c r="H898" s="5">
        <v>18.911564630000001</v>
      </c>
      <c r="I898" s="5">
        <v>5.5679257790000003</v>
      </c>
      <c r="J898" s="6">
        <v>1.5188945460000001</v>
      </c>
      <c r="K898" s="6">
        <v>-1.7640568430000001</v>
      </c>
      <c r="L898" s="6">
        <v>-0.245162297</v>
      </c>
      <c r="M898" s="4" t="s">
        <v>1771</v>
      </c>
      <c r="N898" s="4" t="s">
        <v>4284</v>
      </c>
      <c r="O898" s="4" t="s">
        <v>94</v>
      </c>
    </row>
    <row r="899" spans="1:15" x14ac:dyDescent="0.4">
      <c r="A899" s="4" t="s">
        <v>1105</v>
      </c>
      <c r="B899" s="4" t="s">
        <v>1106</v>
      </c>
      <c r="C899" s="4" t="s">
        <v>127</v>
      </c>
      <c r="D899" s="5">
        <v>10</v>
      </c>
      <c r="E899" s="5">
        <v>19</v>
      </c>
      <c r="F899" s="5">
        <v>1</v>
      </c>
      <c r="G899" s="5">
        <v>6.5992509359999998</v>
      </c>
      <c r="H899" s="5">
        <v>14.7751938</v>
      </c>
      <c r="I899" s="5">
        <v>5.5679257790000003</v>
      </c>
      <c r="J899" s="6">
        <v>1.162802871</v>
      </c>
      <c r="K899" s="6">
        <v>-1.4079651689999999</v>
      </c>
      <c r="L899" s="6">
        <v>-0.245162297</v>
      </c>
      <c r="M899" s="4" t="s">
        <v>2194</v>
      </c>
      <c r="N899" s="4" t="s">
        <v>2195</v>
      </c>
      <c r="O899" s="4" t="s">
        <v>1107</v>
      </c>
    </row>
    <row r="900" spans="1:15" x14ac:dyDescent="0.4">
      <c r="A900" s="4" t="s">
        <v>1108</v>
      </c>
      <c r="B900" s="4" t="s">
        <v>264</v>
      </c>
      <c r="C900" s="4" t="s">
        <v>9</v>
      </c>
      <c r="D900" s="5">
        <v>10</v>
      </c>
      <c r="E900" s="5">
        <v>6</v>
      </c>
      <c r="F900" s="5">
        <v>4</v>
      </c>
      <c r="G900" s="5">
        <v>6.5992509359999998</v>
      </c>
      <c r="H900" s="5">
        <v>4.6615384620000002</v>
      </c>
      <c r="I900" s="5">
        <v>14.976058930000001</v>
      </c>
      <c r="J900" s="6">
        <v>-0.50149610700000002</v>
      </c>
      <c r="K900" s="6">
        <v>1.6837799419999999</v>
      </c>
      <c r="L900" s="6">
        <v>1.182283835</v>
      </c>
      <c r="M900" s="4">
        <v>0</v>
      </c>
      <c r="N900" s="4" t="s">
        <v>2211</v>
      </c>
      <c r="O900" s="4" t="s">
        <v>265</v>
      </c>
    </row>
    <row r="901" spans="1:15" x14ac:dyDescent="0.4">
      <c r="A901" s="4" t="s">
        <v>1108</v>
      </c>
      <c r="B901" s="4" t="s">
        <v>264</v>
      </c>
      <c r="C901" s="4" t="s">
        <v>9</v>
      </c>
      <c r="D901" s="5">
        <v>10</v>
      </c>
      <c r="E901" s="5">
        <v>6</v>
      </c>
      <c r="F901" s="5">
        <v>4</v>
      </c>
      <c r="G901" s="5">
        <v>6.5992509359999998</v>
      </c>
      <c r="H901" s="5">
        <v>4.6615384620000002</v>
      </c>
      <c r="I901" s="5">
        <v>14.976058930000001</v>
      </c>
      <c r="J901" s="6">
        <v>-0.50149610700000002</v>
      </c>
      <c r="K901" s="6">
        <v>1.6837799419999999</v>
      </c>
      <c r="L901" s="6">
        <v>1.182283835</v>
      </c>
      <c r="M901" s="4">
        <v>0</v>
      </c>
      <c r="N901" s="4" t="s">
        <v>2211</v>
      </c>
      <c r="O901" s="4" t="s">
        <v>265</v>
      </c>
    </row>
    <row r="902" spans="1:15" x14ac:dyDescent="0.4">
      <c r="A902" s="4" t="s">
        <v>1111</v>
      </c>
      <c r="B902" s="4" t="s">
        <v>238</v>
      </c>
      <c r="C902" s="4" t="s">
        <v>154</v>
      </c>
      <c r="D902" s="5">
        <v>10</v>
      </c>
      <c r="E902" s="5">
        <v>9</v>
      </c>
      <c r="F902" s="5">
        <v>3</v>
      </c>
      <c r="G902" s="5">
        <v>6.5992509359999998</v>
      </c>
      <c r="H902" s="5">
        <v>6.7905604720000001</v>
      </c>
      <c r="I902" s="5">
        <v>12.12021858</v>
      </c>
      <c r="J902" s="6">
        <v>4.1228378000000003E-2</v>
      </c>
      <c r="K902" s="6">
        <v>0.83581315700000003</v>
      </c>
      <c r="L902" s="6">
        <v>0.87704153500000004</v>
      </c>
      <c r="M902" s="4">
        <v>0</v>
      </c>
      <c r="N902" s="4" t="s">
        <v>2609</v>
      </c>
      <c r="O902" s="4" t="s">
        <v>354</v>
      </c>
    </row>
    <row r="903" spans="1:15" x14ac:dyDescent="0.4">
      <c r="A903" s="4" t="s">
        <v>1111</v>
      </c>
      <c r="B903" s="4" t="s">
        <v>238</v>
      </c>
      <c r="C903" s="4" t="s">
        <v>154</v>
      </c>
      <c r="D903" s="5">
        <v>10</v>
      </c>
      <c r="E903" s="5">
        <v>9</v>
      </c>
      <c r="F903" s="5">
        <v>3</v>
      </c>
      <c r="G903" s="5">
        <v>6.5992509359999998</v>
      </c>
      <c r="H903" s="5">
        <v>6.7905604720000001</v>
      </c>
      <c r="I903" s="5">
        <v>12.12021858</v>
      </c>
      <c r="J903" s="6">
        <v>4.1228378000000003E-2</v>
      </c>
      <c r="K903" s="6">
        <v>0.83581315700000003</v>
      </c>
      <c r="L903" s="6">
        <v>0.87704153500000004</v>
      </c>
      <c r="M903" s="4">
        <v>0</v>
      </c>
      <c r="N903" s="4" t="s">
        <v>2609</v>
      </c>
      <c r="O903" s="4" t="s">
        <v>354</v>
      </c>
    </row>
    <row r="904" spans="1:15" x14ac:dyDescent="0.4">
      <c r="A904" s="4" t="s">
        <v>1114</v>
      </c>
      <c r="B904" s="4" t="s">
        <v>16</v>
      </c>
      <c r="C904" s="4" t="s">
        <v>9</v>
      </c>
      <c r="D904" s="5">
        <v>10</v>
      </c>
      <c r="E904" s="5">
        <v>9</v>
      </c>
      <c r="F904" s="5">
        <v>16</v>
      </c>
      <c r="G904" s="5">
        <v>6.5992509359999998</v>
      </c>
      <c r="H904" s="5">
        <v>6.7905604720000001</v>
      </c>
      <c r="I904" s="5">
        <v>48.316091950000001</v>
      </c>
      <c r="J904" s="6">
        <v>4.1228378000000003E-2</v>
      </c>
      <c r="K904" s="6">
        <v>2.8309012070000001</v>
      </c>
      <c r="L904" s="6">
        <v>2.8721295850000002</v>
      </c>
      <c r="M904" s="4" t="s">
        <v>2740</v>
      </c>
      <c r="N904" s="4" t="s">
        <v>2741</v>
      </c>
      <c r="O904" s="4" t="s">
        <v>29</v>
      </c>
    </row>
    <row r="905" spans="1:15" x14ac:dyDescent="0.4">
      <c r="A905" s="4" t="s">
        <v>1114</v>
      </c>
      <c r="B905" s="4" t="s">
        <v>16</v>
      </c>
      <c r="C905" s="4" t="s">
        <v>9</v>
      </c>
      <c r="D905" s="5">
        <v>10</v>
      </c>
      <c r="E905" s="5">
        <v>9</v>
      </c>
      <c r="F905" s="5">
        <v>16</v>
      </c>
      <c r="G905" s="5">
        <v>6.5992509359999998</v>
      </c>
      <c r="H905" s="5">
        <v>6.7905604720000001</v>
      </c>
      <c r="I905" s="5">
        <v>48.316091950000001</v>
      </c>
      <c r="J905" s="6">
        <v>4.1228378000000003E-2</v>
      </c>
      <c r="K905" s="6">
        <v>2.8309012070000001</v>
      </c>
      <c r="L905" s="6">
        <v>2.8721295850000002</v>
      </c>
      <c r="M905" s="4" t="s">
        <v>2740</v>
      </c>
      <c r="N905" s="4" t="s">
        <v>2741</v>
      </c>
      <c r="O905" s="4" t="s">
        <v>29</v>
      </c>
    </row>
    <row r="906" spans="1:15" x14ac:dyDescent="0.4">
      <c r="A906" s="4" t="s">
        <v>1115</v>
      </c>
      <c r="B906" s="4" t="s">
        <v>377</v>
      </c>
      <c r="C906" s="4" t="s">
        <v>378</v>
      </c>
      <c r="D906" s="5">
        <v>9</v>
      </c>
      <c r="E906" s="5">
        <v>13</v>
      </c>
      <c r="F906" s="5">
        <v>4</v>
      </c>
      <c r="G906" s="5">
        <v>5.9157894740000003</v>
      </c>
      <c r="H906" s="5">
        <v>9.8849206350000003</v>
      </c>
      <c r="I906" s="5">
        <v>14.976058930000001</v>
      </c>
      <c r="J906" s="6">
        <v>0.74065867100000005</v>
      </c>
      <c r="K906" s="6">
        <v>0.59935672900000003</v>
      </c>
      <c r="L906" s="6">
        <v>1.3400154</v>
      </c>
      <c r="M906" s="4">
        <v>0</v>
      </c>
      <c r="N906" s="4" t="s">
        <v>1559</v>
      </c>
      <c r="O906" s="4" t="s">
        <v>379</v>
      </c>
    </row>
    <row r="907" spans="1:15" x14ac:dyDescent="0.4">
      <c r="A907" s="4" t="s">
        <v>1116</v>
      </c>
      <c r="B907" s="4" t="s">
        <v>8</v>
      </c>
      <c r="C907" s="4" t="s">
        <v>9</v>
      </c>
      <c r="D907" s="5">
        <v>9</v>
      </c>
      <c r="E907" s="5">
        <v>21</v>
      </c>
      <c r="F907" s="5">
        <v>2</v>
      </c>
      <c r="G907" s="5">
        <v>5.9157894740000003</v>
      </c>
      <c r="H907" s="5">
        <v>16.507575760000002</v>
      </c>
      <c r="I907" s="5">
        <v>8.9105691060000005</v>
      </c>
      <c r="J907" s="6">
        <v>1.4804856500000001</v>
      </c>
      <c r="K907" s="6">
        <v>-0.88953878399999997</v>
      </c>
      <c r="L907" s="6">
        <v>0.59094686600000002</v>
      </c>
      <c r="M907" s="4">
        <v>0</v>
      </c>
      <c r="N907" s="4" t="s">
        <v>1855</v>
      </c>
      <c r="O907" s="4" t="s">
        <v>515</v>
      </c>
    </row>
    <row r="908" spans="1:15" x14ac:dyDescent="0.4">
      <c r="A908" s="4" t="s">
        <v>1117</v>
      </c>
      <c r="B908" s="4" t="s">
        <v>76</v>
      </c>
      <c r="C908" s="4" t="s">
        <v>9</v>
      </c>
      <c r="D908" s="5">
        <v>9</v>
      </c>
      <c r="E908" s="5">
        <v>9</v>
      </c>
      <c r="F908" s="5">
        <v>2</v>
      </c>
      <c r="G908" s="5">
        <v>5.9157894740000003</v>
      </c>
      <c r="H908" s="5">
        <v>6.7905604720000001</v>
      </c>
      <c r="I908" s="5">
        <v>8.9105691060000005</v>
      </c>
      <c r="J908" s="6">
        <v>0.198959943</v>
      </c>
      <c r="K908" s="6">
        <v>0.39198692299999999</v>
      </c>
      <c r="L908" s="6">
        <v>0.59094686600000002</v>
      </c>
      <c r="M908" s="4">
        <v>0</v>
      </c>
      <c r="N908" s="4" t="s">
        <v>2056</v>
      </c>
      <c r="O908" s="4" t="s">
        <v>77</v>
      </c>
    </row>
    <row r="909" spans="1:15" x14ac:dyDescent="0.4">
      <c r="A909" s="4" t="s">
        <v>1119</v>
      </c>
      <c r="B909" s="4" t="s">
        <v>66</v>
      </c>
      <c r="C909" s="4" t="s">
        <v>39</v>
      </c>
      <c r="D909" s="5">
        <v>9</v>
      </c>
      <c r="E909" s="5">
        <v>21</v>
      </c>
      <c r="F909" s="5">
        <v>10</v>
      </c>
      <c r="G909" s="5">
        <v>5.9157894740000003</v>
      </c>
      <c r="H909" s="5">
        <v>16.507575760000002</v>
      </c>
      <c r="I909" s="5">
        <v>32.309764309999998</v>
      </c>
      <c r="J909" s="6">
        <v>1.4804856500000001</v>
      </c>
      <c r="K909" s="6">
        <v>0.96884196</v>
      </c>
      <c r="L909" s="6">
        <v>2.4493276100000001</v>
      </c>
      <c r="M909" s="4">
        <v>0</v>
      </c>
      <c r="N909" s="4" t="s">
        <v>2137</v>
      </c>
      <c r="O909" s="4" t="s">
        <v>67</v>
      </c>
    </row>
    <row r="910" spans="1:15" x14ac:dyDescent="0.4">
      <c r="A910" s="4" t="s">
        <v>1123</v>
      </c>
      <c r="B910" s="4" t="s">
        <v>381</v>
      </c>
      <c r="C910" s="4" t="s">
        <v>9</v>
      </c>
      <c r="D910" s="5">
        <v>9</v>
      </c>
      <c r="E910" s="5">
        <v>6</v>
      </c>
      <c r="F910" s="5">
        <v>5</v>
      </c>
      <c r="G910" s="5">
        <v>5.9157894740000003</v>
      </c>
      <c r="H910" s="5">
        <v>4.6615384620000002</v>
      </c>
      <c r="I910" s="5">
        <v>17.710317459999999</v>
      </c>
      <c r="J910" s="6">
        <v>-0.34376454099999998</v>
      </c>
      <c r="K910" s="6">
        <v>1.9257119970000001</v>
      </c>
      <c r="L910" s="6">
        <v>1.581947456</v>
      </c>
      <c r="M910" s="4">
        <v>0</v>
      </c>
      <c r="N910" s="4" t="s">
        <v>2253</v>
      </c>
      <c r="O910" s="4" t="s">
        <v>382</v>
      </c>
    </row>
    <row r="911" spans="1:15" x14ac:dyDescent="0.4">
      <c r="A911" s="4" t="s">
        <v>1124</v>
      </c>
      <c r="B911" s="4" t="s">
        <v>508</v>
      </c>
      <c r="C911" s="4" t="s">
        <v>9</v>
      </c>
      <c r="D911" s="5">
        <v>9</v>
      </c>
      <c r="E911" s="5">
        <v>5</v>
      </c>
      <c r="F911" s="5">
        <v>7</v>
      </c>
      <c r="G911" s="5">
        <v>5.9157894740000003</v>
      </c>
      <c r="H911" s="5">
        <v>3.679205128</v>
      </c>
      <c r="I911" s="5">
        <v>23.388489209999999</v>
      </c>
      <c r="J911" s="6">
        <v>-0.68517659799999997</v>
      </c>
      <c r="K911" s="6">
        <v>2.6683326539999999</v>
      </c>
      <c r="L911" s="6">
        <v>1.9831560559999999</v>
      </c>
      <c r="M911" s="4" t="s">
        <v>2260</v>
      </c>
      <c r="N911" s="4" t="s">
        <v>2261</v>
      </c>
      <c r="O911" s="4" t="s">
        <v>509</v>
      </c>
    </row>
    <row r="912" spans="1:15" x14ac:dyDescent="0.4">
      <c r="A912" s="4" t="s">
        <v>1126</v>
      </c>
      <c r="B912" s="4" t="s">
        <v>158</v>
      </c>
      <c r="C912" s="4" t="s">
        <v>154</v>
      </c>
      <c r="D912" s="5">
        <v>9</v>
      </c>
      <c r="E912" s="5">
        <v>16</v>
      </c>
      <c r="F912" s="5">
        <v>9</v>
      </c>
      <c r="G912" s="5">
        <v>5.9157894740000003</v>
      </c>
      <c r="H912" s="5">
        <v>12.3872549</v>
      </c>
      <c r="I912" s="5">
        <v>29.274999999999999</v>
      </c>
      <c r="J912" s="6">
        <v>1.066213895</v>
      </c>
      <c r="K912" s="6">
        <v>1.2408126589999999</v>
      </c>
      <c r="L912" s="6">
        <v>2.3070265540000001</v>
      </c>
      <c r="M912" s="4">
        <v>0</v>
      </c>
      <c r="N912" s="4" t="s">
        <v>2631</v>
      </c>
      <c r="O912" s="4" t="s">
        <v>256</v>
      </c>
    </row>
    <row r="913" spans="1:15" x14ac:dyDescent="0.4">
      <c r="A913" s="4" t="s">
        <v>1129</v>
      </c>
      <c r="B913" s="4" t="s">
        <v>166</v>
      </c>
      <c r="C913" s="4" t="s">
        <v>9</v>
      </c>
      <c r="D913" s="5">
        <v>8</v>
      </c>
      <c r="E913" s="5">
        <v>0</v>
      </c>
      <c r="F913" s="5">
        <v>2</v>
      </c>
      <c r="G913" s="5">
        <v>5.3074433660000002</v>
      </c>
      <c r="H913" s="5">
        <v>1.6198714999999999E-2</v>
      </c>
      <c r="I913" s="5">
        <v>8.9105691060000005</v>
      </c>
      <c r="J913" s="6">
        <v>-8.3559939080000003</v>
      </c>
      <c r="K913" s="6">
        <v>9.103494414</v>
      </c>
      <c r="L913" s="6">
        <v>0.74750050599999995</v>
      </c>
      <c r="M913" s="4" t="s">
        <v>1681</v>
      </c>
      <c r="N913" s="4" t="s">
        <v>1682</v>
      </c>
      <c r="O913" s="4" t="s">
        <v>167</v>
      </c>
    </row>
    <row r="914" spans="1:15" x14ac:dyDescent="0.4">
      <c r="A914" s="4" t="s">
        <v>1132</v>
      </c>
      <c r="B914" s="4" t="s">
        <v>76</v>
      </c>
      <c r="C914" s="4" t="s">
        <v>9</v>
      </c>
      <c r="D914" s="5">
        <v>8</v>
      </c>
      <c r="E914" s="5">
        <v>11</v>
      </c>
      <c r="F914" s="5">
        <v>1</v>
      </c>
      <c r="G914" s="5">
        <v>5.3074433660000002</v>
      </c>
      <c r="H914" s="5">
        <v>8.5319148939999998</v>
      </c>
      <c r="I914" s="5">
        <v>5.5679257790000003</v>
      </c>
      <c r="J914" s="6">
        <v>0.684852503</v>
      </c>
      <c r="K914" s="6">
        <v>-0.61572959500000002</v>
      </c>
      <c r="L914" s="6">
        <v>6.9122907999999997E-2</v>
      </c>
      <c r="M914" s="4">
        <v>0</v>
      </c>
      <c r="N914" s="4" t="s">
        <v>2064</v>
      </c>
      <c r="O914" s="4" t="s">
        <v>77</v>
      </c>
    </row>
    <row r="915" spans="1:15" x14ac:dyDescent="0.4">
      <c r="A915" s="4" t="s">
        <v>1135</v>
      </c>
      <c r="B915" s="4" t="s">
        <v>240</v>
      </c>
      <c r="C915" s="4" t="s">
        <v>9</v>
      </c>
      <c r="D915" s="5">
        <v>8</v>
      </c>
      <c r="E915" s="5">
        <v>6</v>
      </c>
      <c r="F915" s="5">
        <v>3</v>
      </c>
      <c r="G915" s="5">
        <v>5.3074433660000002</v>
      </c>
      <c r="H915" s="5">
        <v>4.6615384620000002</v>
      </c>
      <c r="I915" s="5">
        <v>12.12021858</v>
      </c>
      <c r="J915" s="6">
        <v>-0.18721090100000001</v>
      </c>
      <c r="K915" s="6">
        <v>1.3785376410000001</v>
      </c>
      <c r="L915" s="6">
        <v>1.1913267400000001</v>
      </c>
      <c r="M915" s="4">
        <v>0</v>
      </c>
      <c r="N915" s="4" t="s">
        <v>2320</v>
      </c>
      <c r="O915" s="4" t="s">
        <v>241</v>
      </c>
    </row>
    <row r="916" spans="1:15" x14ac:dyDescent="0.4">
      <c r="A916" s="4" t="s">
        <v>1135</v>
      </c>
      <c r="B916" s="4" t="s">
        <v>192</v>
      </c>
      <c r="C916" s="4" t="s">
        <v>9</v>
      </c>
      <c r="D916" s="5">
        <v>8</v>
      </c>
      <c r="E916" s="5">
        <v>6</v>
      </c>
      <c r="F916" s="5">
        <v>3</v>
      </c>
      <c r="G916" s="5">
        <v>5.3074433660000002</v>
      </c>
      <c r="H916" s="5">
        <v>4.6615384620000002</v>
      </c>
      <c r="I916" s="5">
        <v>12.12021858</v>
      </c>
      <c r="J916" s="6">
        <v>-0.18721090100000001</v>
      </c>
      <c r="K916" s="6">
        <v>1.3785376410000001</v>
      </c>
      <c r="L916" s="6">
        <v>1.1913267400000001</v>
      </c>
      <c r="M916" s="4">
        <v>0</v>
      </c>
      <c r="N916" s="4" t="s">
        <v>2320</v>
      </c>
      <c r="O916" s="4" t="s">
        <v>241</v>
      </c>
    </row>
    <row r="917" spans="1:15" x14ac:dyDescent="0.4">
      <c r="A917" s="4" t="s">
        <v>1136</v>
      </c>
      <c r="B917" s="4" t="s">
        <v>157</v>
      </c>
      <c r="C917" s="4" t="s">
        <v>9</v>
      </c>
      <c r="D917" s="5">
        <v>8</v>
      </c>
      <c r="E917" s="5">
        <v>9</v>
      </c>
      <c r="F917" s="5">
        <v>1</v>
      </c>
      <c r="G917" s="5">
        <v>5.3074433660000002</v>
      </c>
      <c r="H917" s="5">
        <v>6.7905604720000001</v>
      </c>
      <c r="I917" s="5">
        <v>5.5679257790000003</v>
      </c>
      <c r="J917" s="6">
        <v>0.35551358300000002</v>
      </c>
      <c r="K917" s="6">
        <v>-0.28639067499999998</v>
      </c>
      <c r="L917" s="6">
        <v>6.9122907999999997E-2</v>
      </c>
      <c r="M917" s="4">
        <v>0</v>
      </c>
      <c r="N917" s="4" t="s">
        <v>2241</v>
      </c>
      <c r="O917" s="4" t="s">
        <v>1137</v>
      </c>
    </row>
    <row r="918" spans="1:15" x14ac:dyDescent="0.4">
      <c r="A918" s="4" t="s">
        <v>1136</v>
      </c>
      <c r="B918" s="4" t="s">
        <v>86</v>
      </c>
      <c r="C918" s="4" t="s">
        <v>87</v>
      </c>
      <c r="D918" s="5">
        <v>8</v>
      </c>
      <c r="E918" s="5">
        <v>9</v>
      </c>
      <c r="F918" s="5">
        <v>1</v>
      </c>
      <c r="G918" s="5">
        <v>5.3074433660000002</v>
      </c>
      <c r="H918" s="5">
        <v>6.7905604720000001</v>
      </c>
      <c r="I918" s="5">
        <v>5.5679257790000003</v>
      </c>
      <c r="J918" s="6">
        <v>0.35551358300000002</v>
      </c>
      <c r="K918" s="6">
        <v>-0.28639067499999998</v>
      </c>
      <c r="L918" s="6">
        <v>6.9122907999999997E-2</v>
      </c>
      <c r="M918" s="4">
        <v>0</v>
      </c>
      <c r="N918" s="4" t="s">
        <v>2241</v>
      </c>
      <c r="O918" s="4" t="s">
        <v>88</v>
      </c>
    </row>
    <row r="919" spans="1:15" x14ac:dyDescent="0.4">
      <c r="A919" s="4" t="s">
        <v>1138</v>
      </c>
      <c r="B919" s="4" t="s">
        <v>16</v>
      </c>
      <c r="C919" s="4" t="s">
        <v>9</v>
      </c>
      <c r="D919" s="5">
        <v>8</v>
      </c>
      <c r="E919" s="5">
        <v>13</v>
      </c>
      <c r="F919" s="5">
        <v>1</v>
      </c>
      <c r="G919" s="5">
        <v>5.3074433660000002</v>
      </c>
      <c r="H919" s="5">
        <v>9.8849206350000003</v>
      </c>
      <c r="I919" s="5">
        <v>5.5679257790000003</v>
      </c>
      <c r="J919" s="6">
        <v>0.89721231099999998</v>
      </c>
      <c r="K919" s="6">
        <v>-0.828089403</v>
      </c>
      <c r="L919" s="6">
        <v>6.9122907999999997E-2</v>
      </c>
      <c r="M919" s="4" t="s">
        <v>2723</v>
      </c>
      <c r="N919" s="4" t="s">
        <v>2724</v>
      </c>
      <c r="O919" s="4" t="s">
        <v>29</v>
      </c>
    </row>
    <row r="920" spans="1:15" x14ac:dyDescent="0.4">
      <c r="A920" s="4" t="s">
        <v>1139</v>
      </c>
      <c r="B920" s="4" t="s">
        <v>16</v>
      </c>
      <c r="C920" s="4" t="s">
        <v>9</v>
      </c>
      <c r="D920" s="5">
        <v>8</v>
      </c>
      <c r="E920" s="5">
        <v>16</v>
      </c>
      <c r="F920" s="5">
        <v>3</v>
      </c>
      <c r="G920" s="5">
        <v>5.3074433660000002</v>
      </c>
      <c r="H920" s="5">
        <v>12.3872549</v>
      </c>
      <c r="I920" s="5">
        <v>12.12021858</v>
      </c>
      <c r="J920" s="6">
        <v>1.222767535</v>
      </c>
      <c r="K920" s="6">
        <v>-3.1440795000000001E-2</v>
      </c>
      <c r="L920" s="6">
        <v>1.1913267400000001</v>
      </c>
      <c r="M920" s="4" t="s">
        <v>2731</v>
      </c>
      <c r="N920" s="4" t="s">
        <v>2732</v>
      </c>
      <c r="O920" s="4" t="s">
        <v>17</v>
      </c>
    </row>
    <row r="921" spans="1:15" x14ac:dyDescent="0.4">
      <c r="A921" s="4" t="s">
        <v>1139</v>
      </c>
      <c r="B921" s="4" t="s">
        <v>16</v>
      </c>
      <c r="C921" s="4" t="s">
        <v>9</v>
      </c>
      <c r="D921" s="5">
        <v>8</v>
      </c>
      <c r="E921" s="5">
        <v>16</v>
      </c>
      <c r="F921" s="5">
        <v>3</v>
      </c>
      <c r="G921" s="5">
        <v>5.3074433660000002</v>
      </c>
      <c r="H921" s="5">
        <v>12.3872549</v>
      </c>
      <c r="I921" s="5">
        <v>12.12021858</v>
      </c>
      <c r="J921" s="6">
        <v>1.222767535</v>
      </c>
      <c r="K921" s="6">
        <v>-3.1440795000000001E-2</v>
      </c>
      <c r="L921" s="6">
        <v>1.1913267400000001</v>
      </c>
      <c r="M921" s="4" t="s">
        <v>2731</v>
      </c>
      <c r="N921" s="4" t="s">
        <v>2732</v>
      </c>
      <c r="O921" s="4" t="s">
        <v>17</v>
      </c>
    </row>
    <row r="922" spans="1:15" x14ac:dyDescent="0.4">
      <c r="A922" s="4" t="s">
        <v>1140</v>
      </c>
      <c r="B922" s="4" t="s">
        <v>49</v>
      </c>
      <c r="C922" s="4" t="s">
        <v>9</v>
      </c>
      <c r="D922" s="5">
        <v>7</v>
      </c>
      <c r="E922" s="5">
        <v>15</v>
      </c>
      <c r="F922" s="5">
        <v>28</v>
      </c>
      <c r="G922" s="5">
        <v>4.6666666670000003</v>
      </c>
      <c r="H922" s="5">
        <v>11.66666667</v>
      </c>
      <c r="I922" s="5">
        <v>78.926829269999999</v>
      </c>
      <c r="J922" s="6">
        <v>1.3219280950000001</v>
      </c>
      <c r="K922" s="6">
        <v>2.758123372</v>
      </c>
      <c r="L922" s="6">
        <v>4.0800514659999996</v>
      </c>
      <c r="M922" s="4">
        <v>0</v>
      </c>
      <c r="N922" s="4" t="s">
        <v>1572</v>
      </c>
      <c r="O922" s="4" t="s">
        <v>50</v>
      </c>
    </row>
    <row r="923" spans="1:15" x14ac:dyDescent="0.4">
      <c r="A923" s="4" t="s">
        <v>1142</v>
      </c>
      <c r="B923" s="4" t="s">
        <v>166</v>
      </c>
      <c r="C923" s="4" t="s">
        <v>9</v>
      </c>
      <c r="D923" s="5">
        <v>7</v>
      </c>
      <c r="E923" s="5">
        <v>11</v>
      </c>
      <c r="F923" s="5">
        <v>4</v>
      </c>
      <c r="G923" s="5">
        <v>4.6666666670000003</v>
      </c>
      <c r="H923" s="5">
        <v>8.5319148939999998</v>
      </c>
      <c r="I923" s="5">
        <v>14.976058930000001</v>
      </c>
      <c r="J923" s="6">
        <v>0.87047715299999995</v>
      </c>
      <c r="K923" s="6">
        <v>0.81171653700000002</v>
      </c>
      <c r="L923" s="6">
        <v>1.6821936909999999</v>
      </c>
      <c r="M923" s="4">
        <v>0</v>
      </c>
      <c r="N923" s="4" t="s">
        <v>1669</v>
      </c>
      <c r="O923" s="4" t="s">
        <v>167</v>
      </c>
    </row>
    <row r="924" spans="1:15" x14ac:dyDescent="0.4">
      <c r="A924" s="4" t="s">
        <v>1144</v>
      </c>
      <c r="B924" s="4" t="s">
        <v>76</v>
      </c>
      <c r="C924" s="4" t="s">
        <v>9</v>
      </c>
      <c r="D924" s="5">
        <v>7</v>
      </c>
      <c r="E924" s="5">
        <v>7</v>
      </c>
      <c r="F924" s="5">
        <v>4</v>
      </c>
      <c r="G924" s="5">
        <v>4.6666666670000003</v>
      </c>
      <c r="H924" s="5">
        <v>5.4005602240000004</v>
      </c>
      <c r="I924" s="5">
        <v>14.976058930000001</v>
      </c>
      <c r="J924" s="6">
        <v>0.210716651</v>
      </c>
      <c r="K924" s="6">
        <v>1.4714770399999999</v>
      </c>
      <c r="L924" s="6">
        <v>1.6821936909999999</v>
      </c>
      <c r="M924" s="4">
        <v>0</v>
      </c>
      <c r="N924" s="4" t="s">
        <v>2049</v>
      </c>
      <c r="O924" s="4" t="s">
        <v>77</v>
      </c>
    </row>
    <row r="925" spans="1:15" x14ac:dyDescent="0.4">
      <c r="A925" s="4" t="s">
        <v>1144</v>
      </c>
      <c r="B925" s="4" t="s">
        <v>76</v>
      </c>
      <c r="C925" s="4" t="s">
        <v>9</v>
      </c>
      <c r="D925" s="5">
        <v>7</v>
      </c>
      <c r="E925" s="5">
        <v>7</v>
      </c>
      <c r="F925" s="5">
        <v>4</v>
      </c>
      <c r="G925" s="5">
        <v>4.6666666670000003</v>
      </c>
      <c r="H925" s="5">
        <v>5.4005602240000004</v>
      </c>
      <c r="I925" s="5">
        <v>14.976058930000001</v>
      </c>
      <c r="J925" s="6">
        <v>0.210716651</v>
      </c>
      <c r="K925" s="6">
        <v>1.4714770399999999</v>
      </c>
      <c r="L925" s="6">
        <v>1.6821936909999999</v>
      </c>
      <c r="M925" s="4">
        <v>0</v>
      </c>
      <c r="N925" s="4" t="s">
        <v>2049</v>
      </c>
      <c r="O925" s="4" t="s">
        <v>77</v>
      </c>
    </row>
    <row r="926" spans="1:15" x14ac:dyDescent="0.4">
      <c r="A926" s="4" t="s">
        <v>1145</v>
      </c>
      <c r="B926" s="4" t="s">
        <v>76</v>
      </c>
      <c r="C926" s="4" t="s">
        <v>9</v>
      </c>
      <c r="D926" s="5">
        <v>7</v>
      </c>
      <c r="E926" s="5">
        <v>6</v>
      </c>
      <c r="F926" s="5">
        <v>2</v>
      </c>
      <c r="G926" s="5">
        <v>4.6666666670000003</v>
      </c>
      <c r="H926" s="5">
        <v>4.6615384620000002</v>
      </c>
      <c r="I926" s="5">
        <v>8.9105691060000005</v>
      </c>
      <c r="J926" s="6">
        <v>-1.5862509999999999E-3</v>
      </c>
      <c r="K926" s="6">
        <v>0.93471140699999999</v>
      </c>
      <c r="L926" s="6">
        <v>0.93312515600000001</v>
      </c>
      <c r="M926" s="4">
        <v>0</v>
      </c>
      <c r="N926" s="4" t="s">
        <v>2056</v>
      </c>
      <c r="O926" s="4" t="s">
        <v>77</v>
      </c>
    </row>
    <row r="927" spans="1:15" x14ac:dyDescent="0.4">
      <c r="A927" s="4" t="s">
        <v>1147</v>
      </c>
      <c r="B927" s="4" t="s">
        <v>158</v>
      </c>
      <c r="C927" s="4" t="s">
        <v>154</v>
      </c>
      <c r="D927" s="5">
        <v>7</v>
      </c>
      <c r="E927" s="5">
        <v>10</v>
      </c>
      <c r="F927" s="5">
        <v>9</v>
      </c>
      <c r="G927" s="5">
        <v>4.6666666670000003</v>
      </c>
      <c r="H927" s="5">
        <v>7.8078431369999999</v>
      </c>
      <c r="I927" s="5">
        <v>29.274999999999999</v>
      </c>
      <c r="J927" s="6">
        <v>0.74253164800000004</v>
      </c>
      <c r="K927" s="6">
        <v>1.9066731969999999</v>
      </c>
      <c r="L927" s="6">
        <v>2.6492048439999998</v>
      </c>
      <c r="M927" s="4">
        <v>0</v>
      </c>
      <c r="N927" s="4" t="s">
        <v>2631</v>
      </c>
      <c r="O927" s="4" t="s">
        <v>256</v>
      </c>
    </row>
    <row r="928" spans="1:15" x14ac:dyDescent="0.4">
      <c r="A928" s="4" t="s">
        <v>1148</v>
      </c>
      <c r="B928" s="4" t="s">
        <v>720</v>
      </c>
      <c r="C928" s="4" t="s">
        <v>721</v>
      </c>
      <c r="D928" s="5">
        <v>7</v>
      </c>
      <c r="E928" s="5">
        <v>13</v>
      </c>
      <c r="F928" s="5">
        <v>7</v>
      </c>
      <c r="G928" s="5">
        <v>4.6666666670000003</v>
      </c>
      <c r="H928" s="5">
        <v>9.8849206350000003</v>
      </c>
      <c r="I928" s="5">
        <v>23.388489209999999</v>
      </c>
      <c r="J928" s="6">
        <v>1.0828369609999999</v>
      </c>
      <c r="K928" s="6">
        <v>1.2424973850000001</v>
      </c>
      <c r="L928" s="6">
        <v>2.3253343470000001</v>
      </c>
      <c r="M928" s="4">
        <v>0</v>
      </c>
      <c r="N928" s="4" t="s">
        <v>2660</v>
      </c>
      <c r="O928" s="4" t="s">
        <v>893</v>
      </c>
    </row>
    <row r="929" spans="1:15" x14ac:dyDescent="0.4">
      <c r="A929" s="4" t="s">
        <v>1149</v>
      </c>
      <c r="B929" s="4" t="s">
        <v>453</v>
      </c>
      <c r="C929" s="4" t="s">
        <v>9</v>
      </c>
      <c r="D929" s="5">
        <v>7</v>
      </c>
      <c r="E929" s="5">
        <v>9</v>
      </c>
      <c r="F929" s="5">
        <v>4</v>
      </c>
      <c r="G929" s="5">
        <v>4.6666666670000003</v>
      </c>
      <c r="H929" s="5">
        <v>6.7905604720000001</v>
      </c>
      <c r="I929" s="5">
        <v>14.976058930000001</v>
      </c>
      <c r="J929" s="6">
        <v>0.54113823400000005</v>
      </c>
      <c r="K929" s="6">
        <v>1.141055457</v>
      </c>
      <c r="L929" s="6">
        <v>1.6821936909999999</v>
      </c>
      <c r="M929" s="4">
        <v>0</v>
      </c>
      <c r="N929" s="4" t="s">
        <v>2820</v>
      </c>
      <c r="O929" s="4" t="s">
        <v>454</v>
      </c>
    </row>
    <row r="930" spans="1:15" x14ac:dyDescent="0.4">
      <c r="A930" s="4" t="s">
        <v>1150</v>
      </c>
      <c r="B930" s="4" t="s">
        <v>49</v>
      </c>
      <c r="C930" s="4" t="s">
        <v>9</v>
      </c>
      <c r="D930" s="5">
        <v>6</v>
      </c>
      <c r="E930" s="5">
        <v>11</v>
      </c>
      <c r="F930" s="5">
        <v>1</v>
      </c>
      <c r="G930" s="5">
        <v>3.8657605180000001</v>
      </c>
      <c r="H930" s="5">
        <v>8.5319148939999998</v>
      </c>
      <c r="I930" s="5">
        <v>5.5679257790000003</v>
      </c>
      <c r="J930" s="6">
        <v>1.1421173090000001</v>
      </c>
      <c r="K930" s="6">
        <v>-0.61572959500000002</v>
      </c>
      <c r="L930" s="6">
        <v>0.52638771399999995</v>
      </c>
      <c r="M930" s="4" t="s">
        <v>1589</v>
      </c>
      <c r="N930" s="4" t="s">
        <v>1590</v>
      </c>
      <c r="O930" s="4" t="s">
        <v>50</v>
      </c>
    </row>
    <row r="931" spans="1:15" x14ac:dyDescent="0.4">
      <c r="A931" s="4" t="s">
        <v>1151</v>
      </c>
      <c r="B931" s="4" t="s">
        <v>104</v>
      </c>
      <c r="C931" s="4" t="s">
        <v>9</v>
      </c>
      <c r="D931" s="5">
        <v>6</v>
      </c>
      <c r="E931" s="5">
        <v>23</v>
      </c>
      <c r="F931" s="5">
        <v>3</v>
      </c>
      <c r="G931" s="5">
        <v>3.8657605180000001</v>
      </c>
      <c r="H931" s="5">
        <v>18.048484850000001</v>
      </c>
      <c r="I931" s="5">
        <v>12.12021858</v>
      </c>
      <c r="J931" s="6">
        <v>2.2230535580000002</v>
      </c>
      <c r="K931" s="6">
        <v>-0.57446201200000002</v>
      </c>
      <c r="L931" s="6">
        <v>1.648591546</v>
      </c>
      <c r="M931" s="4" t="s">
        <v>1604</v>
      </c>
      <c r="N931" s="4" t="s">
        <v>1605</v>
      </c>
      <c r="O931" s="4" t="s">
        <v>105</v>
      </c>
    </row>
    <row r="932" spans="1:15" x14ac:dyDescent="0.4">
      <c r="A932" s="4" t="s">
        <v>1152</v>
      </c>
      <c r="B932" s="4" t="s">
        <v>90</v>
      </c>
      <c r="C932" s="4" t="s">
        <v>9</v>
      </c>
      <c r="D932" s="5">
        <v>6</v>
      </c>
      <c r="E932" s="5">
        <v>18</v>
      </c>
      <c r="F932" s="5">
        <v>7</v>
      </c>
      <c r="G932" s="5">
        <v>3.8657605180000001</v>
      </c>
      <c r="H932" s="5">
        <v>14.11111111</v>
      </c>
      <c r="I932" s="5">
        <v>23.388489209999999</v>
      </c>
      <c r="J932" s="6">
        <v>1.868007419</v>
      </c>
      <c r="K932" s="6">
        <v>0.72896708300000002</v>
      </c>
      <c r="L932" s="6">
        <v>2.5969745020000001</v>
      </c>
      <c r="M932" s="4">
        <v>0</v>
      </c>
      <c r="N932" s="4" t="s">
        <v>1634</v>
      </c>
      <c r="O932" s="4" t="s">
        <v>91</v>
      </c>
    </row>
    <row r="933" spans="1:15" x14ac:dyDescent="0.4">
      <c r="A933" s="4" t="s">
        <v>1153</v>
      </c>
      <c r="B933" s="4" t="s">
        <v>90</v>
      </c>
      <c r="C933" s="4" t="s">
        <v>9</v>
      </c>
      <c r="D933" s="5">
        <v>6</v>
      </c>
      <c r="E933" s="5">
        <v>14</v>
      </c>
      <c r="F933" s="5">
        <v>15</v>
      </c>
      <c r="G933" s="5">
        <v>3.8657605180000001</v>
      </c>
      <c r="H933" s="5">
        <v>10.95959596</v>
      </c>
      <c r="I933" s="5">
        <v>45.916666669999998</v>
      </c>
      <c r="J933" s="6">
        <v>1.5033704409999999</v>
      </c>
      <c r="K933" s="6">
        <v>2.0668233009999999</v>
      </c>
      <c r="L933" s="6">
        <v>3.5701937419999998</v>
      </c>
      <c r="M933" s="4">
        <v>0</v>
      </c>
      <c r="N933" s="4" t="s">
        <v>1634</v>
      </c>
      <c r="O933" s="4" t="s">
        <v>91</v>
      </c>
    </row>
    <row r="934" spans="1:15" x14ac:dyDescent="0.4">
      <c r="A934" s="4" t="s">
        <v>1154</v>
      </c>
      <c r="B934" s="4" t="s">
        <v>90</v>
      </c>
      <c r="C934" s="4" t="s">
        <v>9</v>
      </c>
      <c r="D934" s="5">
        <v>6</v>
      </c>
      <c r="E934" s="5">
        <v>9</v>
      </c>
      <c r="F934" s="5">
        <v>1</v>
      </c>
      <c r="G934" s="5">
        <v>3.8657605180000001</v>
      </c>
      <c r="H934" s="5">
        <v>6.7905604720000001</v>
      </c>
      <c r="I934" s="5">
        <v>5.5679257790000003</v>
      </c>
      <c r="J934" s="6">
        <v>0.81277838899999999</v>
      </c>
      <c r="K934" s="6">
        <v>-0.28639067499999998</v>
      </c>
      <c r="L934" s="6">
        <v>0.52638771399999995</v>
      </c>
      <c r="M934" s="4">
        <v>0</v>
      </c>
      <c r="N934" s="4" t="s">
        <v>1634</v>
      </c>
      <c r="O934" s="4" t="s">
        <v>91</v>
      </c>
    </row>
    <row r="935" spans="1:15" x14ac:dyDescent="0.4">
      <c r="A935" s="4" t="s">
        <v>1158</v>
      </c>
      <c r="B935" s="4" t="s">
        <v>8</v>
      </c>
      <c r="C935" s="4" t="s">
        <v>9</v>
      </c>
      <c r="D935" s="5">
        <v>6</v>
      </c>
      <c r="E935" s="5">
        <v>9</v>
      </c>
      <c r="F935" s="5">
        <v>4</v>
      </c>
      <c r="G935" s="5">
        <v>3.8657605180000001</v>
      </c>
      <c r="H935" s="5">
        <v>6.7905604720000001</v>
      </c>
      <c r="I935" s="5">
        <v>14.976058930000001</v>
      </c>
      <c r="J935" s="6">
        <v>0.81277838899999999</v>
      </c>
      <c r="K935" s="6">
        <v>1.141055457</v>
      </c>
      <c r="L935" s="6">
        <v>1.953833846</v>
      </c>
      <c r="M935" s="4" t="s">
        <v>1955</v>
      </c>
      <c r="N935" s="4" t="s">
        <v>1956</v>
      </c>
      <c r="O935" s="4" t="s">
        <v>74</v>
      </c>
    </row>
    <row r="936" spans="1:15" x14ac:dyDescent="0.4">
      <c r="A936" s="4" t="s">
        <v>1158</v>
      </c>
      <c r="B936" s="4" t="s">
        <v>8</v>
      </c>
      <c r="C936" s="4" t="s">
        <v>9</v>
      </c>
      <c r="D936" s="5">
        <v>6</v>
      </c>
      <c r="E936" s="5">
        <v>9</v>
      </c>
      <c r="F936" s="5">
        <v>4</v>
      </c>
      <c r="G936" s="5">
        <v>3.8657605180000001</v>
      </c>
      <c r="H936" s="5">
        <v>6.7905604720000001</v>
      </c>
      <c r="I936" s="5">
        <v>14.976058930000001</v>
      </c>
      <c r="J936" s="6">
        <v>0.81277838899999999</v>
      </c>
      <c r="K936" s="6">
        <v>1.141055457</v>
      </c>
      <c r="L936" s="6">
        <v>1.953833846</v>
      </c>
      <c r="M936" s="4" t="s">
        <v>1955</v>
      </c>
      <c r="N936" s="4" t="s">
        <v>1956</v>
      </c>
      <c r="O936" s="4" t="s">
        <v>361</v>
      </c>
    </row>
    <row r="937" spans="1:15" x14ac:dyDescent="0.4">
      <c r="A937" s="4" t="s">
        <v>1159</v>
      </c>
      <c r="B937" s="4" t="s">
        <v>76</v>
      </c>
      <c r="C937" s="4" t="s">
        <v>9</v>
      </c>
      <c r="D937" s="5">
        <v>6</v>
      </c>
      <c r="E937" s="5">
        <v>20</v>
      </c>
      <c r="F937" s="5">
        <v>2</v>
      </c>
      <c r="G937" s="5">
        <v>3.8657605180000001</v>
      </c>
      <c r="H937" s="5">
        <v>15.50900901</v>
      </c>
      <c r="I937" s="5">
        <v>8.9105691060000005</v>
      </c>
      <c r="J937" s="6">
        <v>2.0042823329999999</v>
      </c>
      <c r="K937" s="6">
        <v>-0.79951702199999997</v>
      </c>
      <c r="L937" s="6">
        <v>1.2047653119999999</v>
      </c>
      <c r="M937" s="4">
        <v>0</v>
      </c>
      <c r="N937" s="4" t="s">
        <v>2052</v>
      </c>
      <c r="O937" s="4" t="s">
        <v>77</v>
      </c>
    </row>
    <row r="938" spans="1:15" x14ac:dyDescent="0.4">
      <c r="A938" s="4" t="s">
        <v>1161</v>
      </c>
      <c r="B938" s="4" t="s">
        <v>381</v>
      </c>
      <c r="C938" s="4" t="s">
        <v>9</v>
      </c>
      <c r="D938" s="5">
        <v>6</v>
      </c>
      <c r="E938" s="5">
        <v>14</v>
      </c>
      <c r="F938" s="5">
        <v>29</v>
      </c>
      <c r="G938" s="5">
        <v>3.8657605180000001</v>
      </c>
      <c r="H938" s="5">
        <v>10.95959596</v>
      </c>
      <c r="I938" s="5">
        <v>82.008333329999999</v>
      </c>
      <c r="J938" s="6">
        <v>1.5033704409999999</v>
      </c>
      <c r="K938" s="6">
        <v>2.9035759049999998</v>
      </c>
      <c r="L938" s="6">
        <v>4.4069463469999999</v>
      </c>
      <c r="M938" s="4">
        <v>0</v>
      </c>
      <c r="N938" s="4" t="s">
        <v>2253</v>
      </c>
      <c r="O938" s="4" t="s">
        <v>382</v>
      </c>
    </row>
    <row r="939" spans="1:15" x14ac:dyDescent="0.4">
      <c r="A939" s="4" t="s">
        <v>1165</v>
      </c>
      <c r="B939" s="4" t="s">
        <v>16</v>
      </c>
      <c r="C939" s="4" t="s">
        <v>9</v>
      </c>
      <c r="D939" s="5">
        <v>6</v>
      </c>
      <c r="E939" s="5">
        <v>3</v>
      </c>
      <c r="F939" s="5">
        <v>3</v>
      </c>
      <c r="G939" s="5">
        <v>3.8657605180000001</v>
      </c>
      <c r="H939" s="5">
        <v>2.1796899220000001</v>
      </c>
      <c r="I939" s="5">
        <v>12.12021858</v>
      </c>
      <c r="J939" s="6">
        <v>-0.82662935100000001</v>
      </c>
      <c r="K939" s="6">
        <v>2.4752208969999998</v>
      </c>
      <c r="L939" s="6">
        <v>1.648591546</v>
      </c>
      <c r="M939" s="4" t="s">
        <v>2723</v>
      </c>
      <c r="N939" s="4" t="s">
        <v>2724</v>
      </c>
      <c r="O939" s="4" t="s">
        <v>34</v>
      </c>
    </row>
    <row r="940" spans="1:15" x14ac:dyDescent="0.4">
      <c r="A940" s="4" t="s">
        <v>1166</v>
      </c>
      <c r="B940" s="4" t="s">
        <v>49</v>
      </c>
      <c r="C940" s="4" t="s">
        <v>9</v>
      </c>
      <c r="D940" s="5">
        <v>5</v>
      </c>
      <c r="E940" s="5">
        <v>7</v>
      </c>
      <c r="F940" s="5">
        <v>1</v>
      </c>
      <c r="G940" s="5">
        <v>3.1012169310000002</v>
      </c>
      <c r="H940" s="5">
        <v>5.4005602240000004</v>
      </c>
      <c r="I940" s="5">
        <v>5.5679257790000003</v>
      </c>
      <c r="J940" s="6">
        <v>0.80027462599999999</v>
      </c>
      <c r="K940" s="6">
        <v>4.4030908000000001E-2</v>
      </c>
      <c r="L940" s="6">
        <v>0.844305533</v>
      </c>
      <c r="M940" s="4" t="s">
        <v>1583</v>
      </c>
      <c r="N940" s="4" t="s">
        <v>1584</v>
      </c>
      <c r="O940" s="4" t="s">
        <v>50</v>
      </c>
    </row>
    <row r="941" spans="1:15" x14ac:dyDescent="0.4">
      <c r="A941" s="4" t="s">
        <v>1170</v>
      </c>
      <c r="B941" s="4" t="s">
        <v>8</v>
      </c>
      <c r="C941" s="4" t="s">
        <v>9</v>
      </c>
      <c r="D941" s="5">
        <v>5</v>
      </c>
      <c r="E941" s="5">
        <v>3</v>
      </c>
      <c r="F941" s="5">
        <v>1</v>
      </c>
      <c r="G941" s="5">
        <v>3.1012169310000002</v>
      </c>
      <c r="H941" s="5">
        <v>2.1796899220000001</v>
      </c>
      <c r="I941" s="5">
        <v>5.5679257790000003</v>
      </c>
      <c r="J941" s="6">
        <v>-0.50871153099999999</v>
      </c>
      <c r="K941" s="6">
        <v>1.353017065</v>
      </c>
      <c r="L941" s="6">
        <v>0.844305533</v>
      </c>
      <c r="M941" s="4">
        <v>0</v>
      </c>
      <c r="N941" s="4" t="s">
        <v>1886</v>
      </c>
      <c r="O941" s="4" t="s">
        <v>604</v>
      </c>
    </row>
    <row r="942" spans="1:15" x14ac:dyDescent="0.4">
      <c r="A942" s="4" t="s">
        <v>1171</v>
      </c>
      <c r="B942" s="4" t="s">
        <v>8</v>
      </c>
      <c r="C942" s="4" t="s">
        <v>9</v>
      </c>
      <c r="D942" s="5">
        <v>5</v>
      </c>
      <c r="E942" s="5">
        <v>4</v>
      </c>
      <c r="F942" s="5">
        <v>1</v>
      </c>
      <c r="G942" s="5">
        <v>3.1012169310000002</v>
      </c>
      <c r="H942" s="5">
        <v>2.8881372550000002</v>
      </c>
      <c r="I942" s="5">
        <v>5.5679257790000003</v>
      </c>
      <c r="J942" s="6">
        <v>-0.10269514</v>
      </c>
      <c r="K942" s="6">
        <v>0.94700067399999999</v>
      </c>
      <c r="L942" s="6">
        <v>0.844305533</v>
      </c>
      <c r="M942" s="4" t="s">
        <v>1915</v>
      </c>
      <c r="N942" s="4" t="s">
        <v>1916</v>
      </c>
      <c r="O942" s="4" t="s">
        <v>831</v>
      </c>
    </row>
    <row r="943" spans="1:15" x14ac:dyDescent="0.4">
      <c r="A943" s="4" t="s">
        <v>1174</v>
      </c>
      <c r="B943" s="4" t="s">
        <v>126</v>
      </c>
      <c r="C943" s="4" t="s">
        <v>127</v>
      </c>
      <c r="D943" s="5">
        <v>5</v>
      </c>
      <c r="E943" s="5">
        <v>0</v>
      </c>
      <c r="F943" s="5">
        <v>1</v>
      </c>
      <c r="G943" s="5">
        <v>3.1012169310000002</v>
      </c>
      <c r="H943" s="5">
        <v>1.6198714999999999E-2</v>
      </c>
      <c r="I943" s="5">
        <v>5.5679257790000003</v>
      </c>
      <c r="J943" s="6">
        <v>-7.5808112830000001</v>
      </c>
      <c r="K943" s="6">
        <v>8.4251168169999993</v>
      </c>
      <c r="L943" s="6">
        <v>0.844305533</v>
      </c>
      <c r="M943" s="4">
        <v>0</v>
      </c>
      <c r="N943" s="4" t="s">
        <v>2197</v>
      </c>
      <c r="O943" s="4" t="s">
        <v>1175</v>
      </c>
    </row>
    <row r="944" spans="1:15" x14ac:dyDescent="0.4">
      <c r="A944" s="4" t="s">
        <v>1176</v>
      </c>
      <c r="B944" s="4" t="s">
        <v>130</v>
      </c>
      <c r="C944" s="4" t="s">
        <v>131</v>
      </c>
      <c r="D944" s="5">
        <v>5</v>
      </c>
      <c r="E944" s="5">
        <v>9</v>
      </c>
      <c r="F944" s="5">
        <v>2</v>
      </c>
      <c r="G944" s="5">
        <v>3.1012169310000002</v>
      </c>
      <c r="H944" s="5">
        <v>6.7905604720000001</v>
      </c>
      <c r="I944" s="5">
        <v>8.9105691060000005</v>
      </c>
      <c r="J944" s="6">
        <v>1.130696208</v>
      </c>
      <c r="K944" s="6">
        <v>0.39198692299999999</v>
      </c>
      <c r="L944" s="6">
        <v>1.522683131</v>
      </c>
      <c r="M944" s="4">
        <v>0</v>
      </c>
      <c r="N944" s="4" t="s">
        <v>2236</v>
      </c>
      <c r="O944" s="4" t="s">
        <v>1122</v>
      </c>
    </row>
    <row r="945" spans="1:15" x14ac:dyDescent="0.4">
      <c r="A945" s="4" t="s">
        <v>1177</v>
      </c>
      <c r="B945" s="4" t="s">
        <v>192</v>
      </c>
      <c r="C945" s="4" t="s">
        <v>9</v>
      </c>
      <c r="D945" s="5">
        <v>5</v>
      </c>
      <c r="E945" s="5">
        <v>5</v>
      </c>
      <c r="F945" s="5">
        <v>4</v>
      </c>
      <c r="G945" s="5">
        <v>3.1012169310000002</v>
      </c>
      <c r="H945" s="5">
        <v>3.679205128</v>
      </c>
      <c r="I945" s="5">
        <v>14.976058930000001</v>
      </c>
      <c r="J945" s="6">
        <v>0.24655966700000001</v>
      </c>
      <c r="K945" s="6">
        <v>2.0251919979999999</v>
      </c>
      <c r="L945" s="6">
        <v>2.2717516660000001</v>
      </c>
      <c r="M945" s="4">
        <v>0</v>
      </c>
      <c r="N945" s="4" t="s">
        <v>2336</v>
      </c>
      <c r="O945" s="4" t="s">
        <v>291</v>
      </c>
    </row>
    <row r="946" spans="1:15" x14ac:dyDescent="0.4">
      <c r="A946" s="4" t="s">
        <v>1177</v>
      </c>
      <c r="B946" s="4" t="s">
        <v>192</v>
      </c>
      <c r="C946" s="4" t="s">
        <v>9</v>
      </c>
      <c r="D946" s="5">
        <v>5</v>
      </c>
      <c r="E946" s="5">
        <v>5</v>
      </c>
      <c r="F946" s="5">
        <v>4</v>
      </c>
      <c r="G946" s="5">
        <v>3.1012169310000002</v>
      </c>
      <c r="H946" s="5">
        <v>3.679205128</v>
      </c>
      <c r="I946" s="5">
        <v>14.976058930000001</v>
      </c>
      <c r="J946" s="6">
        <v>0.24655966700000001</v>
      </c>
      <c r="K946" s="6">
        <v>2.0251919979999999</v>
      </c>
      <c r="L946" s="6">
        <v>2.2717516660000001</v>
      </c>
      <c r="M946" s="4">
        <v>0</v>
      </c>
      <c r="N946" s="4" t="s">
        <v>2336</v>
      </c>
      <c r="O946" s="4" t="s">
        <v>291</v>
      </c>
    </row>
    <row r="947" spans="1:15" x14ac:dyDescent="0.4">
      <c r="A947" s="4" t="s">
        <v>1178</v>
      </c>
      <c r="B947" s="4" t="s">
        <v>157</v>
      </c>
      <c r="C947" s="4" t="s">
        <v>9</v>
      </c>
      <c r="D947" s="5">
        <v>5</v>
      </c>
      <c r="E947" s="5">
        <v>14</v>
      </c>
      <c r="F947" s="5">
        <v>4</v>
      </c>
      <c r="G947" s="5">
        <v>3.1012169310000002</v>
      </c>
      <c r="H947" s="5">
        <v>10.95959596</v>
      </c>
      <c r="I947" s="5">
        <v>14.976058930000001</v>
      </c>
      <c r="J947" s="6">
        <v>1.8212882610000001</v>
      </c>
      <c r="K947" s="6">
        <v>0.45046340499999998</v>
      </c>
      <c r="L947" s="6">
        <v>2.2717516660000001</v>
      </c>
      <c r="M947" s="4">
        <v>0</v>
      </c>
      <c r="N947" s="4" t="s">
        <v>2434</v>
      </c>
      <c r="O947" s="4" t="s">
        <v>408</v>
      </c>
    </row>
    <row r="948" spans="1:15" x14ac:dyDescent="0.4">
      <c r="A948" s="4" t="s">
        <v>1180</v>
      </c>
      <c r="B948" s="4" t="s">
        <v>158</v>
      </c>
      <c r="C948" s="4" t="s">
        <v>154</v>
      </c>
      <c r="D948" s="5">
        <v>5</v>
      </c>
      <c r="E948" s="5">
        <v>2</v>
      </c>
      <c r="F948" s="5">
        <v>1</v>
      </c>
      <c r="G948" s="5">
        <v>3.1012169310000002</v>
      </c>
      <c r="H948" s="5">
        <v>1.459147287</v>
      </c>
      <c r="I948" s="5">
        <v>5.5679257790000003</v>
      </c>
      <c r="J948" s="6">
        <v>-1.08770893</v>
      </c>
      <c r="K948" s="6">
        <v>1.932014463</v>
      </c>
      <c r="L948" s="6">
        <v>0.844305533</v>
      </c>
      <c r="M948" s="4">
        <v>0</v>
      </c>
      <c r="N948" s="4" t="s">
        <v>2627</v>
      </c>
      <c r="O948" s="4" t="s">
        <v>256</v>
      </c>
    </row>
    <row r="949" spans="1:15" x14ac:dyDescent="0.4">
      <c r="A949" s="4" t="s">
        <v>1171</v>
      </c>
      <c r="B949" s="4" t="s">
        <v>16</v>
      </c>
      <c r="C949" s="4" t="s">
        <v>9</v>
      </c>
      <c r="D949" s="5">
        <v>5</v>
      </c>
      <c r="E949" s="5">
        <v>4</v>
      </c>
      <c r="F949" s="5">
        <v>1</v>
      </c>
      <c r="G949" s="5">
        <v>3.1012169310000002</v>
      </c>
      <c r="H949" s="5">
        <v>2.8881372550000002</v>
      </c>
      <c r="I949" s="5">
        <v>5.5679257790000003</v>
      </c>
      <c r="J949" s="6">
        <v>-0.10269514</v>
      </c>
      <c r="K949" s="6">
        <v>0.94700067399999999</v>
      </c>
      <c r="L949" s="6">
        <v>0.844305533</v>
      </c>
      <c r="M949" s="4" t="s">
        <v>1915</v>
      </c>
      <c r="N949" s="4" t="s">
        <v>1916</v>
      </c>
      <c r="O949" s="4" t="s">
        <v>831</v>
      </c>
    </row>
    <row r="950" spans="1:15" x14ac:dyDescent="0.4">
      <c r="A950" s="4" t="s">
        <v>1185</v>
      </c>
      <c r="B950" s="4" t="s">
        <v>66</v>
      </c>
      <c r="C950" s="4" t="s">
        <v>39</v>
      </c>
      <c r="D950" s="5">
        <v>4</v>
      </c>
      <c r="E950" s="5">
        <v>8</v>
      </c>
      <c r="F950" s="5">
        <v>1</v>
      </c>
      <c r="G950" s="5">
        <v>2.4501932370000001</v>
      </c>
      <c r="H950" s="5">
        <v>6.0674157299999996</v>
      </c>
      <c r="I950" s="5">
        <v>5.5679257790000003</v>
      </c>
      <c r="J950" s="6">
        <v>1.308186633</v>
      </c>
      <c r="K950" s="6">
        <v>-0.123942186</v>
      </c>
      <c r="L950" s="6">
        <v>1.184244447</v>
      </c>
      <c r="M950" s="4">
        <v>0</v>
      </c>
      <c r="N950" s="4" t="s">
        <v>2101</v>
      </c>
      <c r="O950" s="4" t="s">
        <v>147</v>
      </c>
    </row>
    <row r="951" spans="1:15" x14ac:dyDescent="0.4">
      <c r="A951" s="4" t="s">
        <v>1188</v>
      </c>
      <c r="B951" s="4" t="s">
        <v>110</v>
      </c>
      <c r="C951" s="4" t="s">
        <v>111</v>
      </c>
      <c r="D951" s="5">
        <v>4</v>
      </c>
      <c r="E951" s="5">
        <v>6</v>
      </c>
      <c r="F951" s="5">
        <v>1</v>
      </c>
      <c r="G951" s="5">
        <v>2.4501932370000001</v>
      </c>
      <c r="H951" s="5">
        <v>4.6615384620000002</v>
      </c>
      <c r="I951" s="5">
        <v>5.5679257790000003</v>
      </c>
      <c r="J951" s="6">
        <v>0.92791063699999998</v>
      </c>
      <c r="K951" s="6">
        <v>0.25633381</v>
      </c>
      <c r="L951" s="6">
        <v>1.184244447</v>
      </c>
      <c r="M951" s="4">
        <v>0</v>
      </c>
      <c r="N951" s="4" t="s">
        <v>2305</v>
      </c>
      <c r="O951" s="4" t="s">
        <v>112</v>
      </c>
    </row>
    <row r="952" spans="1:15" x14ac:dyDescent="0.4">
      <c r="A952" s="4" t="s">
        <v>1189</v>
      </c>
      <c r="B952" s="4" t="s">
        <v>483</v>
      </c>
      <c r="C952" s="4" t="s">
        <v>9</v>
      </c>
      <c r="D952" s="5">
        <v>4</v>
      </c>
      <c r="E952" s="5">
        <v>2</v>
      </c>
      <c r="F952" s="5">
        <v>1</v>
      </c>
      <c r="G952" s="5">
        <v>2.4501932370000001</v>
      </c>
      <c r="H952" s="5">
        <v>1.459147287</v>
      </c>
      <c r="I952" s="5">
        <v>5.5679257790000003</v>
      </c>
      <c r="J952" s="6">
        <v>-0.74777001600000004</v>
      </c>
      <c r="K952" s="6">
        <v>1.932014463</v>
      </c>
      <c r="L952" s="6">
        <v>1.184244447</v>
      </c>
      <c r="M952" s="4">
        <v>0</v>
      </c>
      <c r="N952" s="4" t="s">
        <v>2322</v>
      </c>
      <c r="O952" s="4" t="s">
        <v>874</v>
      </c>
    </row>
    <row r="953" spans="1:15" x14ac:dyDescent="0.4">
      <c r="A953" s="4" t="s">
        <v>1189</v>
      </c>
      <c r="B953" s="4" t="s">
        <v>192</v>
      </c>
      <c r="C953" s="4" t="s">
        <v>9</v>
      </c>
      <c r="D953" s="5">
        <v>4</v>
      </c>
      <c r="E953" s="5">
        <v>2</v>
      </c>
      <c r="F953" s="5">
        <v>1</v>
      </c>
      <c r="G953" s="5">
        <v>2.4501932370000001</v>
      </c>
      <c r="H953" s="5">
        <v>1.459147287</v>
      </c>
      <c r="I953" s="5">
        <v>5.5679257790000003</v>
      </c>
      <c r="J953" s="6">
        <v>-0.74777001600000004</v>
      </c>
      <c r="K953" s="6">
        <v>1.932014463</v>
      </c>
      <c r="L953" s="6">
        <v>1.184244447</v>
      </c>
      <c r="M953" s="4">
        <v>0</v>
      </c>
      <c r="N953" s="4" t="s">
        <v>2322</v>
      </c>
      <c r="O953" s="4" t="s">
        <v>874</v>
      </c>
    </row>
    <row r="954" spans="1:15" x14ac:dyDescent="0.4">
      <c r="A954" s="4" t="s">
        <v>1190</v>
      </c>
      <c r="B954" s="4" t="s">
        <v>192</v>
      </c>
      <c r="C954" s="4" t="s">
        <v>9</v>
      </c>
      <c r="D954" s="5">
        <v>4</v>
      </c>
      <c r="E954" s="5">
        <v>4</v>
      </c>
      <c r="F954" s="5">
        <v>1</v>
      </c>
      <c r="G954" s="5">
        <v>2.4501932370000001</v>
      </c>
      <c r="H954" s="5">
        <v>2.8881372550000002</v>
      </c>
      <c r="I954" s="5">
        <v>5.5679257790000003</v>
      </c>
      <c r="J954" s="6">
        <v>0.23724377299999999</v>
      </c>
      <c r="K954" s="6">
        <v>0.94700067399999999</v>
      </c>
      <c r="L954" s="6">
        <v>1.184244447</v>
      </c>
      <c r="M954" s="4">
        <v>0</v>
      </c>
      <c r="N954" s="4" t="s">
        <v>2327</v>
      </c>
      <c r="O954" s="4" t="s">
        <v>291</v>
      </c>
    </row>
    <row r="955" spans="1:15" x14ac:dyDescent="0.4">
      <c r="A955" s="4" t="s">
        <v>1191</v>
      </c>
      <c r="B955" s="4" t="s">
        <v>133</v>
      </c>
      <c r="C955" s="4" t="s">
        <v>134</v>
      </c>
      <c r="D955" s="5">
        <v>4</v>
      </c>
      <c r="E955" s="5">
        <v>1</v>
      </c>
      <c r="F955" s="5">
        <v>1</v>
      </c>
      <c r="G955" s="5">
        <v>2.4501932370000001</v>
      </c>
      <c r="H955" s="5">
        <v>0.70249097500000002</v>
      </c>
      <c r="I955" s="5">
        <v>5.5679257790000003</v>
      </c>
      <c r="J955" s="6">
        <v>-1.8023439379999999</v>
      </c>
      <c r="K955" s="6">
        <v>2.986588384</v>
      </c>
      <c r="L955" s="6">
        <v>1.184244447</v>
      </c>
      <c r="M955" s="4">
        <v>0</v>
      </c>
      <c r="N955" s="4" t="s">
        <v>2363</v>
      </c>
      <c r="O955" s="4" t="s">
        <v>628</v>
      </c>
    </row>
    <row r="956" spans="1:15" x14ac:dyDescent="0.4">
      <c r="A956" s="4" t="s">
        <v>1194</v>
      </c>
      <c r="B956" s="4" t="s">
        <v>16</v>
      </c>
      <c r="C956" s="4" t="s">
        <v>9</v>
      </c>
      <c r="D956" s="5">
        <v>4</v>
      </c>
      <c r="E956" s="5">
        <v>6</v>
      </c>
      <c r="F956" s="5">
        <v>9</v>
      </c>
      <c r="G956" s="5">
        <v>2.4501932370000001</v>
      </c>
      <c r="H956" s="5">
        <v>4.6615384620000002</v>
      </c>
      <c r="I956" s="5">
        <v>29.274999999999999</v>
      </c>
      <c r="J956" s="6">
        <v>0.92791063699999998</v>
      </c>
      <c r="K956" s="6">
        <v>2.6507910950000002</v>
      </c>
      <c r="L956" s="6">
        <v>3.5787017319999999</v>
      </c>
      <c r="M956" s="4" t="s">
        <v>2703</v>
      </c>
      <c r="N956" s="4" t="s">
        <v>2704</v>
      </c>
      <c r="O956" s="4" t="s">
        <v>29</v>
      </c>
    </row>
    <row r="957" spans="1:15" x14ac:dyDescent="0.4">
      <c r="A957" s="4" t="s">
        <v>1195</v>
      </c>
      <c r="B957" s="4" t="s">
        <v>16</v>
      </c>
      <c r="C957" s="4" t="s">
        <v>9</v>
      </c>
      <c r="D957" s="5">
        <v>4</v>
      </c>
      <c r="E957" s="5">
        <v>6</v>
      </c>
      <c r="F957" s="5">
        <v>7</v>
      </c>
      <c r="G957" s="5">
        <v>2.4501932370000001</v>
      </c>
      <c r="H957" s="5">
        <v>4.6615384620000002</v>
      </c>
      <c r="I957" s="5">
        <v>23.388489209999999</v>
      </c>
      <c r="J957" s="6">
        <v>0.92791063699999998</v>
      </c>
      <c r="K957" s="6">
        <v>2.3269205980000001</v>
      </c>
      <c r="L957" s="6">
        <v>3.2548312350000002</v>
      </c>
      <c r="M957" s="4" t="s">
        <v>2740</v>
      </c>
      <c r="N957" s="4" t="s">
        <v>2741</v>
      </c>
      <c r="O957" s="4" t="s">
        <v>29</v>
      </c>
    </row>
    <row r="958" spans="1:15" x14ac:dyDescent="0.4">
      <c r="A958" s="4" t="s">
        <v>1196</v>
      </c>
      <c r="B958" s="4" t="s">
        <v>16</v>
      </c>
      <c r="C958" s="4" t="s">
        <v>9</v>
      </c>
      <c r="D958" s="5">
        <v>4</v>
      </c>
      <c r="E958" s="5">
        <v>4</v>
      </c>
      <c r="F958" s="5">
        <v>23</v>
      </c>
      <c r="G958" s="5">
        <v>2.4501932370000001</v>
      </c>
      <c r="H958" s="5">
        <v>2.8881372550000002</v>
      </c>
      <c r="I958" s="5">
        <v>66.258064520000005</v>
      </c>
      <c r="J958" s="6">
        <v>0.23724377299999999</v>
      </c>
      <c r="K958" s="6">
        <v>4.5198848500000004</v>
      </c>
      <c r="L958" s="6">
        <v>4.7571286229999998</v>
      </c>
      <c r="M958" s="4" t="s">
        <v>2740</v>
      </c>
      <c r="N958" s="4" t="s">
        <v>2741</v>
      </c>
      <c r="O958" s="4" t="s">
        <v>29</v>
      </c>
    </row>
    <row r="959" spans="1:15" x14ac:dyDescent="0.4">
      <c r="A959" s="4" t="s">
        <v>1198</v>
      </c>
      <c r="B959" s="4" t="s">
        <v>16</v>
      </c>
      <c r="C959" s="4" t="s">
        <v>9</v>
      </c>
      <c r="D959" s="5">
        <v>4</v>
      </c>
      <c r="E959" s="5">
        <v>13</v>
      </c>
      <c r="F959" s="5">
        <v>2</v>
      </c>
      <c r="G959" s="5">
        <v>2.4501932370000001</v>
      </c>
      <c r="H959" s="5">
        <v>9.8849206350000003</v>
      </c>
      <c r="I959" s="5">
        <v>8.9105691060000005</v>
      </c>
      <c r="J959" s="6">
        <v>2.0123338500000001</v>
      </c>
      <c r="K959" s="6">
        <v>-0.149711805</v>
      </c>
      <c r="L959" s="6">
        <v>1.8626220440000001</v>
      </c>
      <c r="M959" s="4" t="s">
        <v>2791</v>
      </c>
      <c r="N959" s="4" t="s">
        <v>2792</v>
      </c>
      <c r="O959" s="4" t="s">
        <v>17</v>
      </c>
    </row>
    <row r="960" spans="1:15" x14ac:dyDescent="0.4">
      <c r="A960" s="4" t="s">
        <v>1207</v>
      </c>
      <c r="B960" s="4" t="s">
        <v>76</v>
      </c>
      <c r="C960" s="4" t="s">
        <v>9</v>
      </c>
      <c r="D960" s="5">
        <v>3</v>
      </c>
      <c r="E960" s="5">
        <v>5</v>
      </c>
      <c r="F960" s="5">
        <v>1</v>
      </c>
      <c r="G960" s="5">
        <v>1.8387500000000001</v>
      </c>
      <c r="H960" s="5">
        <v>3.679205128</v>
      </c>
      <c r="I960" s="5">
        <v>5.5679257790000003</v>
      </c>
      <c r="J960" s="6">
        <v>1.000668772</v>
      </c>
      <c r="K960" s="6">
        <v>0.59774586600000001</v>
      </c>
      <c r="L960" s="6">
        <v>1.5984146379999999</v>
      </c>
      <c r="M960" s="4">
        <v>0</v>
      </c>
      <c r="N960" s="4" t="s">
        <v>2052</v>
      </c>
      <c r="O960" s="4" t="s">
        <v>77</v>
      </c>
    </row>
    <row r="961" spans="1:15" x14ac:dyDescent="0.4">
      <c r="A961" s="4" t="s">
        <v>1208</v>
      </c>
      <c r="B961" s="4" t="s">
        <v>76</v>
      </c>
      <c r="C961" s="4" t="s">
        <v>9</v>
      </c>
      <c r="D961" s="5">
        <v>3</v>
      </c>
      <c r="E961" s="5">
        <v>11</v>
      </c>
      <c r="F961" s="5">
        <v>15</v>
      </c>
      <c r="G961" s="5">
        <v>1.8387500000000001</v>
      </c>
      <c r="H961" s="5">
        <v>8.5319148939999998</v>
      </c>
      <c r="I961" s="5">
        <v>45.916666669999998</v>
      </c>
      <c r="J961" s="6">
        <v>2.2141442329999999</v>
      </c>
      <c r="K961" s="6">
        <v>2.4280764330000002</v>
      </c>
      <c r="L961" s="6">
        <v>4.6422206660000001</v>
      </c>
      <c r="M961" s="4" t="s">
        <v>2067</v>
      </c>
      <c r="N961" s="4" t="s">
        <v>2068</v>
      </c>
      <c r="O961" s="4" t="s">
        <v>77</v>
      </c>
    </row>
    <row r="962" spans="1:15" x14ac:dyDescent="0.4">
      <c r="A962" s="4" t="s">
        <v>1211</v>
      </c>
      <c r="B962" s="4" t="s">
        <v>264</v>
      </c>
      <c r="C962" s="4" t="s">
        <v>9</v>
      </c>
      <c r="D962" s="5">
        <v>3</v>
      </c>
      <c r="E962" s="5">
        <v>2</v>
      </c>
      <c r="F962" s="5">
        <v>1</v>
      </c>
      <c r="G962" s="5">
        <v>1.8387500000000001</v>
      </c>
      <c r="H962" s="5">
        <v>1.459147287</v>
      </c>
      <c r="I962" s="5">
        <v>5.5679257790000003</v>
      </c>
      <c r="J962" s="6">
        <v>-0.33359982500000002</v>
      </c>
      <c r="K962" s="6">
        <v>1.932014463</v>
      </c>
      <c r="L962" s="6">
        <v>1.5984146379999999</v>
      </c>
      <c r="M962" s="4">
        <v>0</v>
      </c>
      <c r="N962" s="4" t="s">
        <v>2211</v>
      </c>
      <c r="O962" s="4" t="s">
        <v>689</v>
      </c>
    </row>
    <row r="963" spans="1:15" x14ac:dyDescent="0.4">
      <c r="A963" s="4" t="s">
        <v>1213</v>
      </c>
      <c r="B963" s="4" t="s">
        <v>508</v>
      </c>
      <c r="C963" s="4" t="s">
        <v>9</v>
      </c>
      <c r="D963" s="5">
        <v>3</v>
      </c>
      <c r="E963" s="5">
        <v>10</v>
      </c>
      <c r="F963" s="5">
        <v>1</v>
      </c>
      <c r="G963" s="5">
        <v>1.8387500000000001</v>
      </c>
      <c r="H963" s="5">
        <v>7.8078431369999999</v>
      </c>
      <c r="I963" s="5">
        <v>5.5679257790000003</v>
      </c>
      <c r="J963" s="6">
        <v>2.0861987270000002</v>
      </c>
      <c r="K963" s="6">
        <v>-0.48778408899999998</v>
      </c>
      <c r="L963" s="6">
        <v>1.5984146379999999</v>
      </c>
      <c r="M963" s="4" t="s">
        <v>2260</v>
      </c>
      <c r="N963" s="4" t="s">
        <v>2263</v>
      </c>
      <c r="O963" s="4" t="s">
        <v>509</v>
      </c>
    </row>
    <row r="964" spans="1:15" x14ac:dyDescent="0.4">
      <c r="A964" s="4" t="s">
        <v>1213</v>
      </c>
      <c r="B964" s="4" t="s">
        <v>508</v>
      </c>
      <c r="C964" s="4" t="s">
        <v>9</v>
      </c>
      <c r="D964" s="5">
        <v>3</v>
      </c>
      <c r="E964" s="5">
        <v>10</v>
      </c>
      <c r="F964" s="5">
        <v>1</v>
      </c>
      <c r="G964" s="5">
        <v>1.8387500000000001</v>
      </c>
      <c r="H964" s="5">
        <v>7.8078431369999999</v>
      </c>
      <c r="I964" s="5">
        <v>5.5679257790000003</v>
      </c>
      <c r="J964" s="6">
        <v>2.0861987270000002</v>
      </c>
      <c r="K964" s="6">
        <v>-0.48778408899999998</v>
      </c>
      <c r="L964" s="6">
        <v>1.5984146379999999</v>
      </c>
      <c r="M964" s="4" t="s">
        <v>2260</v>
      </c>
      <c r="N964" s="4" t="s">
        <v>2263</v>
      </c>
      <c r="O964" s="4" t="s">
        <v>509</v>
      </c>
    </row>
    <row r="965" spans="1:15" x14ac:dyDescent="0.4">
      <c r="A965" s="4" t="s">
        <v>1214</v>
      </c>
      <c r="B965" s="4" t="s">
        <v>97</v>
      </c>
      <c r="C965" s="4" t="s">
        <v>9</v>
      </c>
      <c r="D965" s="5">
        <v>3</v>
      </c>
      <c r="E965" s="5">
        <v>7</v>
      </c>
      <c r="F965" s="5">
        <v>5</v>
      </c>
      <c r="G965" s="5">
        <v>1.8387500000000001</v>
      </c>
      <c r="H965" s="5">
        <v>5.4005602240000004</v>
      </c>
      <c r="I965" s="5">
        <v>17.710317459999999</v>
      </c>
      <c r="J965" s="6">
        <v>1.5543837309999999</v>
      </c>
      <c r="K965" s="6">
        <v>1.7134090959999999</v>
      </c>
      <c r="L965" s="6">
        <v>3.267792826</v>
      </c>
      <c r="M965" s="4" t="s">
        <v>2269</v>
      </c>
      <c r="N965" s="4" t="s">
        <v>2270</v>
      </c>
      <c r="O965" s="4" t="s">
        <v>248</v>
      </c>
    </row>
    <row r="966" spans="1:15" x14ac:dyDescent="0.4">
      <c r="A966" s="4" t="s">
        <v>1216</v>
      </c>
      <c r="B966" s="4" t="s">
        <v>110</v>
      </c>
      <c r="C966" s="4" t="s">
        <v>111</v>
      </c>
      <c r="D966" s="5">
        <v>3</v>
      </c>
      <c r="E966" s="5">
        <v>2</v>
      </c>
      <c r="F966" s="5">
        <v>4</v>
      </c>
      <c r="G966" s="5">
        <v>1.8387500000000001</v>
      </c>
      <c r="H966" s="5">
        <v>1.459147287</v>
      </c>
      <c r="I966" s="5">
        <v>14.976058930000001</v>
      </c>
      <c r="J966" s="6">
        <v>-0.33359982500000002</v>
      </c>
      <c r="K966" s="6">
        <v>3.3594605949999998</v>
      </c>
      <c r="L966" s="6">
        <v>3.0258607710000001</v>
      </c>
      <c r="M966" s="4">
        <v>0</v>
      </c>
      <c r="N966" s="4" t="s">
        <v>2304</v>
      </c>
      <c r="O966" s="4" t="s">
        <v>773</v>
      </c>
    </row>
    <row r="967" spans="1:15" x14ac:dyDescent="0.4">
      <c r="A967" s="4" t="s">
        <v>1218</v>
      </c>
      <c r="B967" s="4" t="s">
        <v>192</v>
      </c>
      <c r="C967" s="4" t="s">
        <v>9</v>
      </c>
      <c r="D967" s="5">
        <v>3</v>
      </c>
      <c r="E967" s="5">
        <v>8</v>
      </c>
      <c r="F967" s="5">
        <v>1</v>
      </c>
      <c r="G967" s="5">
        <v>1.8387500000000001</v>
      </c>
      <c r="H967" s="5">
        <v>6.0674157299999996</v>
      </c>
      <c r="I967" s="5">
        <v>5.5679257790000003</v>
      </c>
      <c r="J967" s="6">
        <v>1.7223568250000001</v>
      </c>
      <c r="K967" s="6">
        <v>-0.123942186</v>
      </c>
      <c r="L967" s="6">
        <v>1.5984146379999999</v>
      </c>
      <c r="M967" s="4">
        <v>0</v>
      </c>
      <c r="N967" s="4" t="s">
        <v>2327</v>
      </c>
      <c r="O967" s="4" t="s">
        <v>291</v>
      </c>
    </row>
    <row r="968" spans="1:15" x14ac:dyDescent="0.4">
      <c r="A968" s="4" t="s">
        <v>1219</v>
      </c>
      <c r="B968" s="4" t="s">
        <v>192</v>
      </c>
      <c r="C968" s="4" t="s">
        <v>9</v>
      </c>
      <c r="D968" s="5">
        <v>3</v>
      </c>
      <c r="E968" s="5">
        <v>3</v>
      </c>
      <c r="F968" s="5">
        <v>5</v>
      </c>
      <c r="G968" s="5">
        <v>1.8387500000000001</v>
      </c>
      <c r="H968" s="5">
        <v>2.1796899220000001</v>
      </c>
      <c r="I968" s="5">
        <v>17.710317459999999</v>
      </c>
      <c r="J968" s="6">
        <v>0.24539757400000001</v>
      </c>
      <c r="K968" s="6">
        <v>3.022395253</v>
      </c>
      <c r="L968" s="6">
        <v>3.267792826</v>
      </c>
      <c r="M968" s="4">
        <v>0</v>
      </c>
      <c r="N968" s="4" t="s">
        <v>2336</v>
      </c>
      <c r="O968" s="4" t="s">
        <v>291</v>
      </c>
    </row>
    <row r="969" spans="1:15" x14ac:dyDescent="0.4">
      <c r="A969" s="4" t="s">
        <v>1229</v>
      </c>
      <c r="B969" s="4" t="s">
        <v>178</v>
      </c>
      <c r="C969" s="4" t="s">
        <v>179</v>
      </c>
      <c r="D969" s="5">
        <v>2</v>
      </c>
      <c r="E969" s="5">
        <v>2</v>
      </c>
      <c r="F969" s="5">
        <v>13</v>
      </c>
      <c r="G969" s="5">
        <v>1.281451943</v>
      </c>
      <c r="H969" s="5">
        <v>1.459147287</v>
      </c>
      <c r="I969" s="5">
        <v>41.010256409999997</v>
      </c>
      <c r="J969" s="6">
        <v>0.18734614099999999</v>
      </c>
      <c r="K969" s="6">
        <v>4.812787342</v>
      </c>
      <c r="L969" s="6">
        <v>5.0001334829999999</v>
      </c>
      <c r="M969" s="4">
        <v>0</v>
      </c>
      <c r="N969" s="4" t="s">
        <v>1637</v>
      </c>
      <c r="O969" s="4" t="s">
        <v>632</v>
      </c>
    </row>
    <row r="970" spans="1:15" x14ac:dyDescent="0.4">
      <c r="A970" s="4" t="s">
        <v>1230</v>
      </c>
      <c r="B970" s="4" t="s">
        <v>178</v>
      </c>
      <c r="C970" s="4" t="s">
        <v>179</v>
      </c>
      <c r="D970" s="5">
        <v>2</v>
      </c>
      <c r="E970" s="5">
        <v>5</v>
      </c>
      <c r="F970" s="5">
        <v>1</v>
      </c>
      <c r="G970" s="5">
        <v>1.281451943</v>
      </c>
      <c r="H970" s="5">
        <v>3.679205128</v>
      </c>
      <c r="I970" s="5">
        <v>5.5679257790000003</v>
      </c>
      <c r="J970" s="6">
        <v>1.521614738</v>
      </c>
      <c r="K970" s="6">
        <v>0.59774586600000001</v>
      </c>
      <c r="L970" s="6">
        <v>2.1193606049999998</v>
      </c>
      <c r="M970" s="4">
        <v>0</v>
      </c>
      <c r="N970" s="4" t="s">
        <v>1641</v>
      </c>
      <c r="O970" s="4" t="s">
        <v>632</v>
      </c>
    </row>
    <row r="971" spans="1:15" x14ac:dyDescent="0.4">
      <c r="A971" s="4" t="s">
        <v>1241</v>
      </c>
      <c r="B971" s="4" t="s">
        <v>555</v>
      </c>
      <c r="C971" s="4" t="s">
        <v>9</v>
      </c>
      <c r="D971" s="5">
        <v>2</v>
      </c>
      <c r="E971" s="5">
        <v>1</v>
      </c>
      <c r="F971" s="5">
        <v>1</v>
      </c>
      <c r="G971" s="5">
        <v>1.281451943</v>
      </c>
      <c r="H971" s="5">
        <v>0.70249097500000002</v>
      </c>
      <c r="I971" s="5">
        <v>5.5679257790000003</v>
      </c>
      <c r="J971" s="6">
        <v>-0.86722778</v>
      </c>
      <c r="K971" s="6">
        <v>2.986588384</v>
      </c>
      <c r="L971" s="6">
        <v>2.1193606049999998</v>
      </c>
      <c r="M971" s="4">
        <v>0</v>
      </c>
      <c r="N971" s="4" t="s">
        <v>2243</v>
      </c>
      <c r="O971" s="4" t="s">
        <v>556</v>
      </c>
    </row>
    <row r="972" spans="1:15" x14ac:dyDescent="0.4">
      <c r="A972" s="4" t="s">
        <v>1242</v>
      </c>
      <c r="B972" s="4" t="s">
        <v>97</v>
      </c>
      <c r="C972" s="4" t="s">
        <v>9</v>
      </c>
      <c r="D972" s="5">
        <v>2</v>
      </c>
      <c r="E972" s="5">
        <v>0</v>
      </c>
      <c r="F972" s="5">
        <v>1</v>
      </c>
      <c r="G972" s="5">
        <v>1.281451943</v>
      </c>
      <c r="H972" s="5">
        <v>1.6198714999999999E-2</v>
      </c>
      <c r="I972" s="5">
        <v>5.5679257790000003</v>
      </c>
      <c r="J972" s="6">
        <v>-6.3057562120000004</v>
      </c>
      <c r="K972" s="6">
        <v>8.4251168169999993</v>
      </c>
      <c r="L972" s="6">
        <v>2.1193606049999998</v>
      </c>
      <c r="M972" s="4" t="s">
        <v>2269</v>
      </c>
      <c r="N972" s="4" t="s">
        <v>2270</v>
      </c>
      <c r="O972" s="4" t="s">
        <v>248</v>
      </c>
    </row>
    <row r="973" spans="1:15" x14ac:dyDescent="0.4">
      <c r="A973" s="4" t="s">
        <v>1243</v>
      </c>
      <c r="B973" s="4" t="s">
        <v>341</v>
      </c>
      <c r="C973" s="4" t="s">
        <v>342</v>
      </c>
      <c r="D973" s="5">
        <v>2</v>
      </c>
      <c r="E973" s="5">
        <v>2</v>
      </c>
      <c r="F973" s="5">
        <v>1</v>
      </c>
      <c r="G973" s="5">
        <v>1.281451943</v>
      </c>
      <c r="H973" s="5">
        <v>1.459147287</v>
      </c>
      <c r="I973" s="5">
        <v>5.5679257790000003</v>
      </c>
      <c r="J973" s="6">
        <v>0.18734614099999999</v>
      </c>
      <c r="K973" s="6">
        <v>1.932014463</v>
      </c>
      <c r="L973" s="6">
        <v>2.1193606049999998</v>
      </c>
      <c r="M973" s="4" t="s">
        <v>2289</v>
      </c>
      <c r="N973" s="4" t="s">
        <v>2290</v>
      </c>
      <c r="O973" s="4" t="s">
        <v>343</v>
      </c>
    </row>
    <row r="974" spans="1:15" x14ac:dyDescent="0.4">
      <c r="A974" s="4" t="s">
        <v>1243</v>
      </c>
      <c r="B974" s="4" t="s">
        <v>192</v>
      </c>
      <c r="C974" s="4" t="s">
        <v>9</v>
      </c>
      <c r="D974" s="5">
        <v>2</v>
      </c>
      <c r="E974" s="5">
        <v>2</v>
      </c>
      <c r="F974" s="5">
        <v>1</v>
      </c>
      <c r="G974" s="5">
        <v>1.281451943</v>
      </c>
      <c r="H974" s="5">
        <v>1.459147287</v>
      </c>
      <c r="I974" s="5">
        <v>5.5679257790000003</v>
      </c>
      <c r="J974" s="6">
        <v>0.18734614099999999</v>
      </c>
      <c r="K974" s="6">
        <v>1.932014463</v>
      </c>
      <c r="L974" s="6">
        <v>2.1193606049999998</v>
      </c>
      <c r="M974" s="4" t="s">
        <v>2289</v>
      </c>
      <c r="N974" s="4" t="s">
        <v>2290</v>
      </c>
      <c r="O974" s="4" t="s">
        <v>343</v>
      </c>
    </row>
    <row r="975" spans="1:15" x14ac:dyDescent="0.4">
      <c r="A975" s="4" t="s">
        <v>1241</v>
      </c>
      <c r="B975" s="4" t="s">
        <v>86</v>
      </c>
      <c r="C975" s="4" t="s">
        <v>87</v>
      </c>
      <c r="D975" s="5">
        <v>2</v>
      </c>
      <c r="E975" s="5">
        <v>1</v>
      </c>
      <c r="F975" s="5">
        <v>1</v>
      </c>
      <c r="G975" s="5">
        <v>1.281451943</v>
      </c>
      <c r="H975" s="5">
        <v>0.70249097500000002</v>
      </c>
      <c r="I975" s="5">
        <v>5.5679257790000003</v>
      </c>
      <c r="J975" s="6">
        <v>-0.86722778</v>
      </c>
      <c r="K975" s="6">
        <v>2.986588384</v>
      </c>
      <c r="L975" s="6">
        <v>2.1193606049999998</v>
      </c>
      <c r="M975" s="4">
        <v>0</v>
      </c>
      <c r="N975" s="4" t="s">
        <v>2243</v>
      </c>
      <c r="O975" s="4" t="s">
        <v>556</v>
      </c>
    </row>
    <row r="976" spans="1:15" x14ac:dyDescent="0.4">
      <c r="A976" s="4" t="s">
        <v>1247</v>
      </c>
      <c r="B976" s="4" t="s">
        <v>16</v>
      </c>
      <c r="C976" s="4" t="s">
        <v>9</v>
      </c>
      <c r="D976" s="5">
        <v>2</v>
      </c>
      <c r="E976" s="5">
        <v>11</v>
      </c>
      <c r="F976" s="5">
        <v>32</v>
      </c>
      <c r="G976" s="5">
        <v>1.281451943</v>
      </c>
      <c r="H976" s="5">
        <v>8.5319148939999998</v>
      </c>
      <c r="I976" s="5">
        <v>91.114942529999993</v>
      </c>
      <c r="J976" s="6">
        <v>2.7350901990000001</v>
      </c>
      <c r="K976" s="6">
        <v>3.41674619</v>
      </c>
      <c r="L976" s="6">
        <v>6.1518363899999997</v>
      </c>
      <c r="M976" s="4" t="s">
        <v>2715</v>
      </c>
      <c r="N976" s="4" t="s">
        <v>2704</v>
      </c>
      <c r="O976" s="4" t="s">
        <v>29</v>
      </c>
    </row>
    <row r="977" spans="1:15" x14ac:dyDescent="0.4">
      <c r="A977" s="4" t="s">
        <v>1249</v>
      </c>
      <c r="B977" s="4" t="s">
        <v>377</v>
      </c>
      <c r="C977" s="4" t="s">
        <v>378</v>
      </c>
      <c r="D977" s="5">
        <v>1</v>
      </c>
      <c r="E977" s="5">
        <v>3</v>
      </c>
      <c r="F977" s="5">
        <v>2</v>
      </c>
      <c r="G977" s="5">
        <v>0.62645833299999998</v>
      </c>
      <c r="H977" s="5">
        <v>2.1796899220000001</v>
      </c>
      <c r="I977" s="5">
        <v>8.9105691060000005</v>
      </c>
      <c r="J977" s="6">
        <v>1.7988324529999999</v>
      </c>
      <c r="K977" s="6">
        <v>2.0313946619999999</v>
      </c>
      <c r="L977" s="6">
        <v>3.8302271160000001</v>
      </c>
      <c r="M977" s="4">
        <v>0</v>
      </c>
      <c r="N977" s="4" t="s">
        <v>1559</v>
      </c>
      <c r="O977" s="4" t="s">
        <v>379</v>
      </c>
    </row>
    <row r="978" spans="1:15" x14ac:dyDescent="0.4">
      <c r="A978" s="4" t="s">
        <v>1251</v>
      </c>
      <c r="B978" s="4" t="s">
        <v>56</v>
      </c>
      <c r="C978" s="4" t="s">
        <v>9</v>
      </c>
      <c r="D978" s="5">
        <v>1</v>
      </c>
      <c r="E978" s="5">
        <v>3</v>
      </c>
      <c r="F978" s="5">
        <v>6</v>
      </c>
      <c r="G978" s="5">
        <v>0.62645833299999998</v>
      </c>
      <c r="H978" s="5">
        <v>2.1796899220000001</v>
      </c>
      <c r="I978" s="5">
        <v>20.385281389999999</v>
      </c>
      <c r="J978" s="6">
        <v>1.7988324529999999</v>
      </c>
      <c r="K978" s="6">
        <v>3.2253330509999998</v>
      </c>
      <c r="L978" s="6">
        <v>5.0241655039999999</v>
      </c>
      <c r="M978" s="4" t="s">
        <v>1743</v>
      </c>
      <c r="N978" s="4" t="s">
        <v>1744</v>
      </c>
      <c r="O978" s="4" t="s">
        <v>94</v>
      </c>
    </row>
    <row r="979" spans="1:15" x14ac:dyDescent="0.4">
      <c r="A979" s="4" t="s">
        <v>1258</v>
      </c>
      <c r="B979" s="4" t="s">
        <v>97</v>
      </c>
      <c r="C979" s="4" t="s">
        <v>9</v>
      </c>
      <c r="D979" s="5">
        <v>1</v>
      </c>
      <c r="E979" s="5">
        <v>2</v>
      </c>
      <c r="F979" s="5">
        <v>3</v>
      </c>
      <c r="G979" s="5">
        <v>0.62645833299999998</v>
      </c>
      <c r="H979" s="5">
        <v>1.459147287</v>
      </c>
      <c r="I979" s="5">
        <v>12.12021858</v>
      </c>
      <c r="J979" s="6">
        <v>1.2198350549999999</v>
      </c>
      <c r="K979" s="6">
        <v>3.0542182950000001</v>
      </c>
      <c r="L979" s="6">
        <v>4.27405335</v>
      </c>
      <c r="M979" s="4" t="s">
        <v>2265</v>
      </c>
      <c r="N979" s="4" t="s">
        <v>2266</v>
      </c>
      <c r="O979" s="4" t="s">
        <v>98</v>
      </c>
    </row>
    <row r="980" spans="1:15" x14ac:dyDescent="0.4">
      <c r="A980" s="4" t="s">
        <v>1260</v>
      </c>
      <c r="B980" s="4" t="s">
        <v>240</v>
      </c>
      <c r="C980" s="4" t="s">
        <v>9</v>
      </c>
      <c r="D980" s="5">
        <v>1</v>
      </c>
      <c r="E980" s="5">
        <v>1</v>
      </c>
      <c r="F980" s="5">
        <v>4</v>
      </c>
      <c r="G980" s="5">
        <v>0.62645833299999998</v>
      </c>
      <c r="H980" s="5">
        <v>0.70249097500000002</v>
      </c>
      <c r="I980" s="5">
        <v>14.976058930000001</v>
      </c>
      <c r="J980" s="6">
        <v>0.165261133</v>
      </c>
      <c r="K980" s="6">
        <v>4.4140345170000002</v>
      </c>
      <c r="L980" s="6">
        <v>4.5792956499999997</v>
      </c>
      <c r="M980" s="4">
        <v>0</v>
      </c>
      <c r="N980" s="4" t="s">
        <v>2320</v>
      </c>
      <c r="O980" s="4" t="s">
        <v>241</v>
      </c>
    </row>
    <row r="981" spans="1:15" x14ac:dyDescent="0.4">
      <c r="A981" s="4" t="s">
        <v>1260</v>
      </c>
      <c r="B981" s="4" t="s">
        <v>192</v>
      </c>
      <c r="C981" s="4" t="s">
        <v>9</v>
      </c>
      <c r="D981" s="5">
        <v>1</v>
      </c>
      <c r="E981" s="5">
        <v>1</v>
      </c>
      <c r="F981" s="5">
        <v>4</v>
      </c>
      <c r="G981" s="5">
        <v>0.62645833299999998</v>
      </c>
      <c r="H981" s="5">
        <v>0.70249097500000002</v>
      </c>
      <c r="I981" s="5">
        <v>14.976058930000001</v>
      </c>
      <c r="J981" s="6">
        <v>0.165261133</v>
      </c>
      <c r="K981" s="6">
        <v>4.4140345170000002</v>
      </c>
      <c r="L981" s="6">
        <v>4.5792956499999997</v>
      </c>
      <c r="M981" s="4">
        <v>0</v>
      </c>
      <c r="N981" s="4" t="s">
        <v>2320</v>
      </c>
      <c r="O981" s="4" t="s">
        <v>241</v>
      </c>
    </row>
    <row r="982" spans="1:15" x14ac:dyDescent="0.4">
      <c r="A982" s="4" t="s">
        <v>1271</v>
      </c>
      <c r="B982" s="4" t="s">
        <v>158</v>
      </c>
      <c r="C982" s="4" t="s">
        <v>154</v>
      </c>
      <c r="D982" s="5">
        <v>1</v>
      </c>
      <c r="E982" s="5">
        <v>1</v>
      </c>
      <c r="F982" s="5">
        <v>1</v>
      </c>
      <c r="G982" s="5">
        <v>0.62645833299999998</v>
      </c>
      <c r="H982" s="5">
        <v>0.70249097500000002</v>
      </c>
      <c r="I982" s="5">
        <v>5.5679257790000003</v>
      </c>
      <c r="J982" s="6">
        <v>0.165261133</v>
      </c>
      <c r="K982" s="6">
        <v>2.986588384</v>
      </c>
      <c r="L982" s="6">
        <v>3.1518495180000001</v>
      </c>
      <c r="M982" s="4">
        <v>0</v>
      </c>
      <c r="N982" s="4" t="s">
        <v>4285</v>
      </c>
      <c r="O982" s="4" t="s">
        <v>256</v>
      </c>
    </row>
    <row r="983" spans="1:15" x14ac:dyDescent="0.4">
      <c r="A983" s="4" t="s">
        <v>1274</v>
      </c>
      <c r="B983" s="4" t="s">
        <v>16</v>
      </c>
      <c r="C983" s="4" t="s">
        <v>9</v>
      </c>
      <c r="D983" s="5">
        <v>1</v>
      </c>
      <c r="E983" s="5">
        <v>5</v>
      </c>
      <c r="F983" s="5">
        <v>1</v>
      </c>
      <c r="G983" s="5">
        <v>0.62645833299999998</v>
      </c>
      <c r="H983" s="5">
        <v>3.679205128</v>
      </c>
      <c r="I983" s="5">
        <v>5.5679257790000003</v>
      </c>
      <c r="J983" s="6">
        <v>2.5541036519999998</v>
      </c>
      <c r="K983" s="6">
        <v>0.59774586600000001</v>
      </c>
      <c r="L983" s="6">
        <v>3.1518495180000001</v>
      </c>
      <c r="M983" s="4">
        <v>0</v>
      </c>
      <c r="N983" s="4" t="s">
        <v>4286</v>
      </c>
      <c r="O983" s="4" t="s">
        <v>595</v>
      </c>
    </row>
    <row r="984" spans="1:15" x14ac:dyDescent="0.4">
      <c r="A984" s="4" t="s">
        <v>1275</v>
      </c>
      <c r="B984" s="4" t="s">
        <v>16</v>
      </c>
      <c r="C984" s="4" t="s">
        <v>9</v>
      </c>
      <c r="D984" s="5">
        <v>1</v>
      </c>
      <c r="E984" s="5">
        <v>3</v>
      </c>
      <c r="F984" s="5">
        <v>10</v>
      </c>
      <c r="G984" s="5">
        <v>0.62645833299999998</v>
      </c>
      <c r="H984" s="5">
        <v>2.1796899220000001</v>
      </c>
      <c r="I984" s="5">
        <v>32.309764309999998</v>
      </c>
      <c r="J984" s="6">
        <v>1.7988324529999999</v>
      </c>
      <c r="K984" s="6">
        <v>3.889775406</v>
      </c>
      <c r="L984" s="6">
        <v>5.6886078590000002</v>
      </c>
      <c r="M984" s="4" t="s">
        <v>2743</v>
      </c>
      <c r="N984" s="4" t="s">
        <v>2744</v>
      </c>
      <c r="O984" s="4" t="s">
        <v>29</v>
      </c>
    </row>
    <row r="985" spans="1:15" x14ac:dyDescent="0.4">
      <c r="A985" s="4" t="s">
        <v>1278</v>
      </c>
      <c r="B985" s="4" t="s">
        <v>16</v>
      </c>
      <c r="C985" s="4" t="s">
        <v>9</v>
      </c>
      <c r="D985" s="5">
        <v>1</v>
      </c>
      <c r="E985" s="5">
        <v>1</v>
      </c>
      <c r="F985" s="5">
        <v>2</v>
      </c>
      <c r="G985" s="5">
        <v>0.62645833299999998</v>
      </c>
      <c r="H985" s="5">
        <v>0.70249097500000002</v>
      </c>
      <c r="I985" s="5">
        <v>8.9105691060000005</v>
      </c>
      <c r="J985" s="6">
        <v>0.165261133</v>
      </c>
      <c r="K985" s="6">
        <v>3.664965982</v>
      </c>
      <c r="L985" s="6">
        <v>3.8302271160000001</v>
      </c>
      <c r="M985" s="4" t="s">
        <v>2776</v>
      </c>
      <c r="N985" s="4" t="s">
        <v>2777</v>
      </c>
      <c r="O985" s="4" t="s">
        <v>17</v>
      </c>
    </row>
    <row r="986" spans="1:15" x14ac:dyDescent="0.4">
      <c r="A986" s="4" t="s">
        <v>1280</v>
      </c>
      <c r="B986" s="4" t="s">
        <v>166</v>
      </c>
      <c r="C986" s="4" t="s">
        <v>9</v>
      </c>
      <c r="D986" s="5">
        <v>0</v>
      </c>
      <c r="E986" s="5">
        <v>1</v>
      </c>
      <c r="F986" s="5">
        <v>3</v>
      </c>
      <c r="G986" s="5">
        <v>0.01</v>
      </c>
      <c r="H986" s="5">
        <v>0.70249097500000002</v>
      </c>
      <c r="I986" s="5">
        <v>12.12021858</v>
      </c>
      <c r="J986" s="6">
        <v>6.1344077849999996</v>
      </c>
      <c r="K986" s="6">
        <v>4.1087922160000003</v>
      </c>
      <c r="L986" s="6">
        <v>10.2432</v>
      </c>
      <c r="M986" s="4" t="s">
        <v>1681</v>
      </c>
      <c r="N986" s="4" t="s">
        <v>1682</v>
      </c>
      <c r="O986" s="4" t="s">
        <v>167</v>
      </c>
    </row>
    <row r="987" spans="1:15" x14ac:dyDescent="0.4">
      <c r="A987" s="4" t="s">
        <v>1292</v>
      </c>
      <c r="B987" s="4" t="s">
        <v>16</v>
      </c>
      <c r="C987" s="4" t="s">
        <v>9</v>
      </c>
      <c r="D987" s="5">
        <v>0</v>
      </c>
      <c r="E987" s="5">
        <v>0</v>
      </c>
      <c r="F987" s="5">
        <v>6</v>
      </c>
      <c r="G987" s="5">
        <v>0.01</v>
      </c>
      <c r="H987" s="5">
        <v>1.6198714999999999E-2</v>
      </c>
      <c r="I987" s="5">
        <v>20.385281389999999</v>
      </c>
      <c r="J987" s="6">
        <v>0</v>
      </c>
      <c r="K987" s="6">
        <v>10.297432799999999</v>
      </c>
      <c r="L987" s="6">
        <v>10.99331216</v>
      </c>
      <c r="M987" s="4" t="s">
        <v>2715</v>
      </c>
      <c r="N987" s="4" t="s">
        <v>2704</v>
      </c>
      <c r="O987" s="4" t="s">
        <v>29</v>
      </c>
    </row>
  </sheetData>
  <autoFilter ref="A1:O987" xr:uid="{B4944844-BF90-48D9-99D0-4924F2513782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9006-0D3B-4327-B1BB-B87FB92B25DF}">
  <dimension ref="A1:O1580"/>
  <sheetViews>
    <sheetView zoomScale="90" zoomScaleNormal="90" workbookViewId="0">
      <selection activeCell="A2" sqref="A2"/>
    </sheetView>
  </sheetViews>
  <sheetFormatPr defaultRowHeight="17.399999999999999" x14ac:dyDescent="0.4"/>
  <cols>
    <col min="1" max="1" width="13.59765625" style="4" customWidth="1"/>
    <col min="2" max="2" width="13.8984375" style="4" customWidth="1"/>
    <col min="3" max="3" width="11.69921875" style="4" customWidth="1"/>
    <col min="4" max="9" width="7.19921875" style="4" customWidth="1"/>
    <col min="10" max="10" width="8.69921875" style="14"/>
    <col min="11" max="12" width="8.69921875" style="15"/>
    <col min="13" max="16384" width="8.796875" style="4"/>
  </cols>
  <sheetData>
    <row r="1" spans="1:15" s="7" customFormat="1" x14ac:dyDescent="0.4">
      <c r="A1" s="7" t="s">
        <v>0</v>
      </c>
      <c r="B1" s="7" t="s">
        <v>1</v>
      </c>
      <c r="C1" s="7" t="s">
        <v>2</v>
      </c>
      <c r="D1" s="8" t="s">
        <v>1295</v>
      </c>
      <c r="E1" s="8" t="s">
        <v>1296</v>
      </c>
      <c r="F1" s="9" t="s">
        <v>1297</v>
      </c>
      <c r="G1" s="8" t="s">
        <v>1298</v>
      </c>
      <c r="H1" s="8" t="s">
        <v>1299</v>
      </c>
      <c r="I1" s="9" t="s">
        <v>1300</v>
      </c>
      <c r="J1" s="9" t="s">
        <v>4319</v>
      </c>
      <c r="K1" s="10" t="s">
        <v>4321</v>
      </c>
      <c r="L1" s="10" t="s">
        <v>4320</v>
      </c>
      <c r="M1" s="4" t="s">
        <v>1301</v>
      </c>
      <c r="N1" s="4" t="s">
        <v>1302</v>
      </c>
      <c r="O1" s="9" t="s">
        <v>1303</v>
      </c>
    </row>
    <row r="2" spans="1:15" x14ac:dyDescent="0.4">
      <c r="A2" s="4" t="s">
        <v>823</v>
      </c>
      <c r="B2" s="11" t="s">
        <v>377</v>
      </c>
      <c r="C2" s="11" t="s">
        <v>378</v>
      </c>
      <c r="D2" s="12">
        <v>42.118681318681297</v>
      </c>
      <c r="E2" s="12">
        <v>61.912304866850292</v>
      </c>
      <c r="F2" s="12">
        <v>49.116085093357754</v>
      </c>
      <c r="G2" s="12">
        <v>9.7514334167948427</v>
      </c>
      <c r="H2" s="12">
        <v>31.993822249223832</v>
      </c>
      <c r="I2" s="12">
        <v>12.816121024728968</v>
      </c>
      <c r="J2" s="13">
        <v>0.55576590066949205</v>
      </c>
      <c r="K2" s="13">
        <v>-0.33403059674997027</v>
      </c>
      <c r="L2" s="13">
        <v>0.22173530391952076</v>
      </c>
      <c r="M2" s="4" t="s">
        <v>1558</v>
      </c>
      <c r="N2" s="4" t="s">
        <v>1558</v>
      </c>
      <c r="O2" s="4" t="s">
        <v>1559</v>
      </c>
    </row>
    <row r="3" spans="1:15" x14ac:dyDescent="0.4">
      <c r="A3" s="4" t="s">
        <v>376</v>
      </c>
      <c r="B3" s="11" t="s">
        <v>377</v>
      </c>
      <c r="C3" s="11" t="s">
        <v>378</v>
      </c>
      <c r="D3" s="12">
        <v>453.16060606060552</v>
      </c>
      <c r="E3" s="12">
        <v>556.67575757575696</v>
      </c>
      <c r="F3" s="12">
        <v>547.89772727272702</v>
      </c>
      <c r="G3" s="12">
        <v>58.184174352544353</v>
      </c>
      <c r="H3" s="12">
        <v>84.36855273466503</v>
      </c>
      <c r="I3" s="12">
        <v>106.82133578515869</v>
      </c>
      <c r="J3" s="13">
        <v>0.29681480634950502</v>
      </c>
      <c r="K3" s="13">
        <v>-2.2930638056751759E-2</v>
      </c>
      <c r="L3" s="13">
        <v>0.27388416829275303</v>
      </c>
      <c r="M3" s="4" t="s">
        <v>1558</v>
      </c>
      <c r="N3" s="4">
        <v>0</v>
      </c>
      <c r="O3" s="4" t="s">
        <v>1559</v>
      </c>
    </row>
    <row r="4" spans="1:15" x14ac:dyDescent="0.4">
      <c r="A4" s="4" t="s">
        <v>774</v>
      </c>
      <c r="B4" s="11" t="s">
        <v>377</v>
      </c>
      <c r="C4" s="11" t="s">
        <v>378</v>
      </c>
      <c r="D4" s="12">
        <v>22.584161490683151</v>
      </c>
      <c r="E4" s="12">
        <v>30.743656908063699</v>
      </c>
      <c r="F4" s="12">
        <v>24.752066115702451</v>
      </c>
      <c r="G4" s="12">
        <v>0.98775350986867017</v>
      </c>
      <c r="H4" s="12">
        <v>5.8565292922742591</v>
      </c>
      <c r="I4" s="12">
        <v>16.035545517156145</v>
      </c>
      <c r="J4" s="13">
        <v>0.44497743137148099</v>
      </c>
      <c r="K4" s="13">
        <v>-0.31273982595372779</v>
      </c>
      <c r="L4" s="13">
        <v>0.13223760541775637</v>
      </c>
      <c r="M4" s="4">
        <v>0</v>
      </c>
      <c r="N4" s="4">
        <v>0</v>
      </c>
      <c r="O4" s="4" t="s">
        <v>1560</v>
      </c>
    </row>
    <row r="5" spans="1:15" x14ac:dyDescent="0.4">
      <c r="A5" s="4" t="s">
        <v>506</v>
      </c>
      <c r="B5" s="11" t="s">
        <v>377</v>
      </c>
      <c r="C5" s="11" t="s">
        <v>378</v>
      </c>
      <c r="D5" s="12">
        <v>169.629752066115</v>
      </c>
      <c r="E5" s="12">
        <v>269.88528138528051</v>
      </c>
      <c r="F5" s="12">
        <v>201.1090909090905</v>
      </c>
      <c r="G5" s="12">
        <v>16.517079391286135</v>
      </c>
      <c r="H5" s="12">
        <v>57.327687437496188</v>
      </c>
      <c r="I5" s="12">
        <v>63.871027071541512</v>
      </c>
      <c r="J5" s="13">
        <v>0.66995706696167101</v>
      </c>
      <c r="K5" s="13">
        <v>-0.42436800081055381</v>
      </c>
      <c r="L5" s="13">
        <v>0.24558906615112092</v>
      </c>
      <c r="M5" s="4" t="s">
        <v>1561</v>
      </c>
      <c r="N5" s="4">
        <v>0</v>
      </c>
      <c r="O5" s="4" t="s">
        <v>1559</v>
      </c>
    </row>
    <row r="6" spans="1:15" x14ac:dyDescent="0.4">
      <c r="A6" s="4" t="s">
        <v>1249</v>
      </c>
      <c r="B6" s="11" t="s">
        <v>377</v>
      </c>
      <c r="C6" s="11" t="s">
        <v>378</v>
      </c>
      <c r="D6" s="12">
        <v>4.2783218973322246</v>
      </c>
      <c r="E6" s="12">
        <v>18.621399398469901</v>
      </c>
      <c r="F6" s="12">
        <v>5.8556191615402096</v>
      </c>
      <c r="G6" s="12">
        <v>3.9734517006646808</v>
      </c>
      <c r="H6" s="12">
        <v>11.286931684372361</v>
      </c>
      <c r="I6" s="12">
        <v>0.28300784905485915</v>
      </c>
      <c r="J6" s="13">
        <v>2.1218445566689601</v>
      </c>
      <c r="K6" s="13">
        <v>-1.6690678639136918</v>
      </c>
      <c r="L6" s="13">
        <v>0.4527766927552635</v>
      </c>
      <c r="M6" s="4" t="s">
        <v>1561</v>
      </c>
      <c r="N6" s="4">
        <v>0</v>
      </c>
      <c r="O6" s="4" t="s">
        <v>1559</v>
      </c>
    </row>
    <row r="7" spans="1:15" x14ac:dyDescent="0.4">
      <c r="A7" s="4" t="s">
        <v>1115</v>
      </c>
      <c r="B7" s="11" t="s">
        <v>377</v>
      </c>
      <c r="C7" s="11" t="s">
        <v>378</v>
      </c>
      <c r="D7" s="12"/>
      <c r="E7" s="12">
        <v>6.8891132321327806</v>
      </c>
      <c r="F7" s="12"/>
      <c r="G7" s="12"/>
      <c r="H7" s="12">
        <v>1.6333802617265878</v>
      </c>
      <c r="I7" s="12"/>
      <c r="J7" s="13"/>
      <c r="K7" s="13">
        <v>-1.8795119114932528</v>
      </c>
      <c r="L7" s="13"/>
      <c r="M7" s="4" t="s">
        <v>1561</v>
      </c>
      <c r="O7" s="4" t="s">
        <v>1559</v>
      </c>
    </row>
    <row r="8" spans="1:15" x14ac:dyDescent="0.4">
      <c r="A8" s="4" t="s">
        <v>792</v>
      </c>
      <c r="B8" s="11" t="s">
        <v>377</v>
      </c>
      <c r="C8" s="11" t="s">
        <v>378</v>
      </c>
      <c r="D8" s="12">
        <v>72.579004329004306</v>
      </c>
      <c r="E8" s="12">
        <v>122.31300860265034</v>
      </c>
      <c r="F8" s="12">
        <v>110.45247933884269</v>
      </c>
      <c r="G8" s="12">
        <v>9.5398194093847462</v>
      </c>
      <c r="H8" s="12">
        <v>46.321412755052549</v>
      </c>
      <c r="I8" s="12">
        <v>24.880224139683328</v>
      </c>
      <c r="J8" s="13">
        <v>0.75295367935257895</v>
      </c>
      <c r="K8" s="13">
        <v>-0.1471520464978201</v>
      </c>
      <c r="L8" s="13">
        <v>0.60580163285476796</v>
      </c>
      <c r="M8" s="4" t="s">
        <v>1561</v>
      </c>
      <c r="N8" s="4">
        <v>0</v>
      </c>
      <c r="O8" s="4" t="s">
        <v>1559</v>
      </c>
    </row>
    <row r="9" spans="1:15" x14ac:dyDescent="0.4">
      <c r="A9" s="4" t="s">
        <v>983</v>
      </c>
      <c r="B9" s="11" t="s">
        <v>377</v>
      </c>
      <c r="C9" s="11" t="s">
        <v>378</v>
      </c>
      <c r="D9" s="12">
        <v>10.211455211455196</v>
      </c>
      <c r="E9" s="12">
        <v>17.2559956098358</v>
      </c>
      <c r="F9" s="12">
        <v>17.994962074040501</v>
      </c>
      <c r="G9" s="12">
        <v>0.44597410708201002</v>
      </c>
      <c r="H9" s="12">
        <v>9.3559591283704151</v>
      </c>
      <c r="I9" s="12">
        <v>4.0718879684200022</v>
      </c>
      <c r="J9" s="13">
        <v>0.75690923848591896</v>
      </c>
      <c r="K9" s="13">
        <v>6.0495347090162119E-2</v>
      </c>
      <c r="L9" s="13">
        <v>0.81740458557608109</v>
      </c>
      <c r="M9" s="4" t="s">
        <v>1561</v>
      </c>
      <c r="N9" s="4">
        <v>0</v>
      </c>
      <c r="O9" s="4" t="s">
        <v>1559</v>
      </c>
    </row>
    <row r="10" spans="1:15" x14ac:dyDescent="0.4">
      <c r="A10" s="4" t="s">
        <v>1001</v>
      </c>
      <c r="B10" s="11" t="s">
        <v>377</v>
      </c>
      <c r="C10" s="11" t="s">
        <v>378</v>
      </c>
      <c r="D10" s="12">
        <v>24.493749999999949</v>
      </c>
      <c r="E10" s="12">
        <v>52.926136363636346</v>
      </c>
      <c r="F10" s="12">
        <v>28.6203856749311</v>
      </c>
      <c r="G10" s="12">
        <v>9.1755140163285844</v>
      </c>
      <c r="H10" s="12">
        <v>7.5451507674337197</v>
      </c>
      <c r="I10" s="12">
        <v>5.9225549793928129</v>
      </c>
      <c r="J10" s="13">
        <v>1.11156667247686</v>
      </c>
      <c r="K10" s="13">
        <v>-0.88693722702517119</v>
      </c>
      <c r="L10" s="13">
        <v>0.22462944545168687</v>
      </c>
      <c r="M10" s="4" t="s">
        <v>1561</v>
      </c>
      <c r="N10" s="4">
        <v>0</v>
      </c>
      <c r="O10" s="4" t="s">
        <v>1559</v>
      </c>
    </row>
    <row r="11" spans="1:15" x14ac:dyDescent="0.4">
      <c r="A11" s="4" t="s">
        <v>522</v>
      </c>
      <c r="B11" s="11" t="s">
        <v>377</v>
      </c>
      <c r="C11" s="11" t="s">
        <v>378</v>
      </c>
      <c r="D11" s="12">
        <v>148.50378787878748</v>
      </c>
      <c r="E11" s="12">
        <v>270.93560606060549</v>
      </c>
      <c r="F11" s="12">
        <v>235.04393939393901</v>
      </c>
      <c r="G11" s="12">
        <v>16.943778400704765</v>
      </c>
      <c r="H11" s="12">
        <v>92.486352857467963</v>
      </c>
      <c r="I11" s="12">
        <v>110.33222809114135</v>
      </c>
      <c r="J11" s="13">
        <v>0.86745027315495904</v>
      </c>
      <c r="K11" s="13">
        <v>-0.20501952227014497</v>
      </c>
      <c r="L11" s="13">
        <v>0.66243075088481373</v>
      </c>
      <c r="M11" s="4" t="s">
        <v>1561</v>
      </c>
      <c r="N11" s="4">
        <v>0</v>
      </c>
      <c r="O11" s="4" t="s">
        <v>1559</v>
      </c>
    </row>
    <row r="12" spans="1:15" x14ac:dyDescent="0.4">
      <c r="A12" s="4" t="s">
        <v>542</v>
      </c>
      <c r="B12" s="11" t="s">
        <v>402</v>
      </c>
      <c r="C12" s="11" t="s">
        <v>131</v>
      </c>
      <c r="D12" s="12">
        <v>196.16161616161551</v>
      </c>
      <c r="E12" s="12">
        <v>269.280885780885</v>
      </c>
      <c r="F12" s="12">
        <v>265.075757575757</v>
      </c>
      <c r="G12" s="12">
        <v>5.0854548303515985</v>
      </c>
      <c r="H12" s="12">
        <v>17.710634880767905</v>
      </c>
      <c r="I12" s="12">
        <v>63.103923351344882</v>
      </c>
      <c r="J12" s="13">
        <v>0.45706905698183597</v>
      </c>
      <c r="K12" s="13">
        <v>-2.27070924400204E-2</v>
      </c>
      <c r="L12" s="13">
        <v>0.43436196454181508</v>
      </c>
      <c r="M12" s="4" t="s">
        <v>1562</v>
      </c>
      <c r="N12" s="4" t="s">
        <v>1563</v>
      </c>
      <c r="O12" s="4" t="s">
        <v>1564</v>
      </c>
    </row>
    <row r="13" spans="1:15" x14ac:dyDescent="0.4">
      <c r="A13" s="4" t="s">
        <v>811</v>
      </c>
      <c r="B13" s="11" t="s">
        <v>402</v>
      </c>
      <c r="C13" s="11" t="s">
        <v>131</v>
      </c>
      <c r="D13" s="12">
        <v>4.7690263288623953</v>
      </c>
      <c r="E13" s="12">
        <v>27.272515363424397</v>
      </c>
      <c r="F13" s="12">
        <v>15.658528562940299</v>
      </c>
      <c r="G13" s="12">
        <v>1.1475644031089676</v>
      </c>
      <c r="H13" s="12">
        <v>2.8748783013022736</v>
      </c>
      <c r="I13" s="12">
        <v>5.6295897341410344</v>
      </c>
      <c r="J13" s="13">
        <v>2.5156811144717102</v>
      </c>
      <c r="K13" s="13">
        <v>-0.80049911870333545</v>
      </c>
      <c r="L13" s="13">
        <v>1.7151819957683725</v>
      </c>
      <c r="M13" s="4" t="s">
        <v>1565</v>
      </c>
      <c r="N13" s="4" t="s">
        <v>1566</v>
      </c>
      <c r="O13" s="4" t="s">
        <v>1567</v>
      </c>
    </row>
    <row r="14" spans="1:15" x14ac:dyDescent="0.4">
      <c r="A14" s="4" t="s">
        <v>401</v>
      </c>
      <c r="B14" s="11" t="s">
        <v>402</v>
      </c>
      <c r="C14" s="11" t="s">
        <v>131</v>
      </c>
      <c r="D14" s="12">
        <v>373.0909090909085</v>
      </c>
      <c r="E14" s="12">
        <v>338.62770562770498</v>
      </c>
      <c r="F14" s="12">
        <v>335.57272727272698</v>
      </c>
      <c r="G14" s="12">
        <v>50.397428768204662</v>
      </c>
      <c r="H14" s="12">
        <v>39.888781236545427</v>
      </c>
      <c r="I14" s="12">
        <v>23.180245935987951</v>
      </c>
      <c r="J14" s="13">
        <v>-0.13982719162096</v>
      </c>
      <c r="K14" s="13">
        <v>-1.3074546003788578E-2</v>
      </c>
      <c r="L14" s="13">
        <v>-0.15290173762474857</v>
      </c>
      <c r="M14" s="4" t="s">
        <v>1568</v>
      </c>
      <c r="N14" s="4" t="s">
        <v>1566</v>
      </c>
      <c r="O14" s="4" t="s">
        <v>1569</v>
      </c>
    </row>
    <row r="15" spans="1:15" x14ac:dyDescent="0.4">
      <c r="A15" s="4" t="s">
        <v>957</v>
      </c>
      <c r="B15" s="11" t="s">
        <v>402</v>
      </c>
      <c r="C15" s="11" t="s">
        <v>131</v>
      </c>
      <c r="D15" s="12">
        <v>36.594932079414846</v>
      </c>
      <c r="E15" s="12">
        <v>17.103556780553852</v>
      </c>
      <c r="F15" s="12">
        <v>32.082854234039999</v>
      </c>
      <c r="G15" s="12">
        <v>5.5425497363789598</v>
      </c>
      <c r="H15" s="12">
        <v>1.0966261407543727</v>
      </c>
      <c r="I15" s="12">
        <v>6.0623248106291188</v>
      </c>
      <c r="J15" s="13">
        <v>-1.0973474950689699</v>
      </c>
      <c r="K15" s="13">
        <v>0.90750612326302349</v>
      </c>
      <c r="L15" s="13">
        <v>-0.18984137180594543</v>
      </c>
      <c r="M15" s="4" t="s">
        <v>1568</v>
      </c>
      <c r="N15" s="4" t="s">
        <v>1566</v>
      </c>
      <c r="O15" s="4" t="s">
        <v>1569</v>
      </c>
    </row>
    <row r="16" spans="1:15" x14ac:dyDescent="0.4">
      <c r="A16" s="4" t="s">
        <v>957</v>
      </c>
      <c r="B16" s="11" t="s">
        <v>402</v>
      </c>
      <c r="C16" s="11" t="s">
        <v>131</v>
      </c>
      <c r="D16" s="12">
        <v>36.594932079414846</v>
      </c>
      <c r="E16" s="12">
        <v>17.103556780553852</v>
      </c>
      <c r="F16" s="12">
        <v>32.082854234039999</v>
      </c>
      <c r="G16" s="12">
        <v>5.5425497363789598</v>
      </c>
      <c r="H16" s="12">
        <v>1.0966261407543727</v>
      </c>
      <c r="I16" s="12">
        <v>6.0623248106291188</v>
      </c>
      <c r="J16" s="13">
        <v>-1.0973474950689699</v>
      </c>
      <c r="K16" s="13">
        <v>0.90750612326302349</v>
      </c>
      <c r="L16" s="13">
        <v>-0.18984137180594543</v>
      </c>
      <c r="M16" s="4" t="s">
        <v>1568</v>
      </c>
      <c r="N16" s="4" t="s">
        <v>1566</v>
      </c>
      <c r="O16" s="4" t="s">
        <v>1569</v>
      </c>
    </row>
    <row r="17" spans="1:15" x14ac:dyDescent="0.4">
      <c r="A17" s="4" t="s">
        <v>463</v>
      </c>
      <c r="B17" s="11" t="s">
        <v>402</v>
      </c>
      <c r="C17" s="11" t="s">
        <v>131</v>
      </c>
      <c r="D17" s="12">
        <v>277.93749999999949</v>
      </c>
      <c r="E17" s="12">
        <v>236.52272727272651</v>
      </c>
      <c r="F17" s="12">
        <v>268.33333333333303</v>
      </c>
      <c r="G17" s="12">
        <v>101.65463509989758</v>
      </c>
      <c r="H17" s="12">
        <v>37.058823577640332</v>
      </c>
      <c r="I17" s="12">
        <v>16.477730749468101</v>
      </c>
      <c r="J17" s="13">
        <v>-0.232781681981269</v>
      </c>
      <c r="K17" s="13">
        <v>0.18204746491058466</v>
      </c>
      <c r="L17" s="13">
        <v>-5.0734217070683964E-2</v>
      </c>
      <c r="M17" s="4" t="s">
        <v>1570</v>
      </c>
      <c r="N17" s="4" t="s">
        <v>1566</v>
      </c>
      <c r="O17" s="4" t="s">
        <v>1569</v>
      </c>
    </row>
    <row r="18" spans="1:15" x14ac:dyDescent="0.4">
      <c r="A18" s="4" t="s">
        <v>1140</v>
      </c>
      <c r="B18" s="11" t="s">
        <v>49</v>
      </c>
      <c r="C18" s="11" t="s">
        <v>9</v>
      </c>
      <c r="D18" s="12">
        <v>5.1592145949288799</v>
      </c>
      <c r="E18" s="12">
        <v>5.7360809373607999</v>
      </c>
      <c r="F18" s="12">
        <v>2.1573895036371198</v>
      </c>
      <c r="G18" s="12">
        <v>1.6993739408590354</v>
      </c>
      <c r="H18" s="12">
        <v>3.6272429127954107</v>
      </c>
      <c r="I18" s="12">
        <v>1.2580212472159282</v>
      </c>
      <c r="J18" s="13">
        <v>0.152913925015874</v>
      </c>
      <c r="K18" s="13">
        <v>-1.4107787110417473</v>
      </c>
      <c r="L18" s="13">
        <v>-1.2578647860258729</v>
      </c>
      <c r="M18" s="4" t="s">
        <v>1571</v>
      </c>
      <c r="N18" s="4">
        <v>0</v>
      </c>
      <c r="O18" s="4" t="s">
        <v>1572</v>
      </c>
    </row>
    <row r="19" spans="1:15" x14ac:dyDescent="0.4">
      <c r="A19" s="4" t="s">
        <v>326</v>
      </c>
      <c r="B19" s="11" t="s">
        <v>49</v>
      </c>
      <c r="C19" s="11" t="s">
        <v>9</v>
      </c>
      <c r="D19" s="12">
        <v>463.07575757575694</v>
      </c>
      <c r="E19" s="12">
        <v>597.07386363636306</v>
      </c>
      <c r="F19" s="12">
        <v>509.36363636363603</v>
      </c>
      <c r="G19" s="12">
        <v>224.23855954900671</v>
      </c>
      <c r="H19" s="12">
        <v>92.992577030362568</v>
      </c>
      <c r="I19" s="12">
        <v>32.526911934581229</v>
      </c>
      <c r="J19" s="13">
        <v>0.36666118477589499</v>
      </c>
      <c r="K19" s="13">
        <v>-0.2292134486186608</v>
      </c>
      <c r="L19" s="13">
        <v>0.13744773615723407</v>
      </c>
      <c r="M19" s="4" t="s">
        <v>1573</v>
      </c>
      <c r="N19" s="4" t="s">
        <v>1574</v>
      </c>
      <c r="O19" s="4" t="s">
        <v>1575</v>
      </c>
    </row>
    <row r="20" spans="1:15" x14ac:dyDescent="0.4">
      <c r="A20" s="4" t="s">
        <v>68</v>
      </c>
      <c r="B20" s="11" t="s">
        <v>49</v>
      </c>
      <c r="C20" s="11" t="s">
        <v>9</v>
      </c>
      <c r="D20" s="12">
        <v>645.84090909090901</v>
      </c>
      <c r="E20" s="12">
        <v>575.68636363636301</v>
      </c>
      <c r="F20" s="12">
        <v>545.27272727272702</v>
      </c>
      <c r="G20" s="12">
        <v>455.73032047472987</v>
      </c>
      <c r="H20" s="12">
        <v>16.32131015847845</v>
      </c>
      <c r="I20" s="12">
        <v>10.156624675224721</v>
      </c>
      <c r="J20" s="13">
        <v>-0.165895788223409</v>
      </c>
      <c r="K20" s="13">
        <v>-7.8305040882684071E-2</v>
      </c>
      <c r="L20" s="13">
        <v>-0.24420082910609264</v>
      </c>
      <c r="M20" s="4">
        <v>0</v>
      </c>
      <c r="N20" s="4" t="s">
        <v>1574</v>
      </c>
      <c r="O20" s="4" t="s">
        <v>1576</v>
      </c>
    </row>
    <row r="21" spans="1:15" x14ac:dyDescent="0.4">
      <c r="A21" s="4" t="s">
        <v>829</v>
      </c>
      <c r="B21" s="11" t="s">
        <v>49</v>
      </c>
      <c r="C21" s="11" t="s">
        <v>9</v>
      </c>
      <c r="D21" s="12">
        <v>22.302922077922048</v>
      </c>
      <c r="E21" s="12">
        <v>6.9317059161977141</v>
      </c>
      <c r="F21" s="12">
        <v>40.017647741785652</v>
      </c>
      <c r="G21" s="12">
        <v>3.5975205393484346</v>
      </c>
      <c r="H21" s="12">
        <v>1.936373852212204</v>
      </c>
      <c r="I21" s="12">
        <v>16.400312695984184</v>
      </c>
      <c r="J21" s="13">
        <v>-1.68595038785295</v>
      </c>
      <c r="K21" s="13">
        <v>2.5293540140826805</v>
      </c>
      <c r="L21" s="13">
        <v>0.84340362622973286</v>
      </c>
      <c r="M21" s="4">
        <v>0</v>
      </c>
      <c r="N21" s="4" t="s">
        <v>1574</v>
      </c>
      <c r="O21" s="4" t="s">
        <v>1577</v>
      </c>
    </row>
    <row r="22" spans="1:15" x14ac:dyDescent="0.4">
      <c r="A22" s="4" t="s">
        <v>282</v>
      </c>
      <c r="B22" s="11" t="s">
        <v>49</v>
      </c>
      <c r="C22" s="11" t="s">
        <v>9</v>
      </c>
      <c r="D22" s="12">
        <v>452.27272727272702</v>
      </c>
      <c r="E22" s="12">
        <v>212.58903743315452</v>
      </c>
      <c r="F22" s="12">
        <v>231.496753246753</v>
      </c>
      <c r="G22" s="12">
        <v>148.36385917986834</v>
      </c>
      <c r="H22" s="12">
        <v>67.550629257491295</v>
      </c>
      <c r="I22" s="12">
        <v>123.04117152893485</v>
      </c>
      <c r="J22" s="13">
        <v>-1.0891257984926399</v>
      </c>
      <c r="K22" s="13">
        <v>0.12292475634542863</v>
      </c>
      <c r="L22" s="13">
        <v>-0.96620104214721247</v>
      </c>
      <c r="M22" s="4" t="s">
        <v>1578</v>
      </c>
      <c r="N22" s="4">
        <v>0</v>
      </c>
      <c r="O22" s="4" t="s">
        <v>1579</v>
      </c>
    </row>
    <row r="23" spans="1:15" x14ac:dyDescent="0.4">
      <c r="A23" s="4" t="s">
        <v>640</v>
      </c>
      <c r="B23" s="11" t="s">
        <v>49</v>
      </c>
      <c r="C23" s="11" t="s">
        <v>9</v>
      </c>
      <c r="D23" s="12">
        <v>51.520772238514155</v>
      </c>
      <c r="E23" s="12">
        <v>42.093211527034995</v>
      </c>
      <c r="F23" s="12">
        <v>57.67662101963365</v>
      </c>
      <c r="G23" s="12">
        <v>11.627171769041528</v>
      </c>
      <c r="H23" s="12">
        <v>2.5858974815851847</v>
      </c>
      <c r="I23" s="12">
        <v>15.694480588335468</v>
      </c>
      <c r="J23" s="13">
        <v>-0.291566632824034</v>
      </c>
      <c r="K23" s="13">
        <v>0.45439906170846761</v>
      </c>
      <c r="L23" s="13">
        <v>0.16283242888443289</v>
      </c>
      <c r="M23" s="4" t="s">
        <v>1578</v>
      </c>
      <c r="N23" s="4">
        <v>0</v>
      </c>
      <c r="O23" s="4" t="s">
        <v>1579</v>
      </c>
    </row>
    <row r="24" spans="1:15" x14ac:dyDescent="0.4">
      <c r="A24" s="4" t="s">
        <v>699</v>
      </c>
      <c r="B24" s="11" t="s">
        <v>49</v>
      </c>
      <c r="C24" s="11" t="s">
        <v>9</v>
      </c>
      <c r="D24" s="12">
        <v>76.244755244755197</v>
      </c>
      <c r="E24" s="12">
        <v>87.313519813519747</v>
      </c>
      <c r="F24" s="12">
        <v>48.974927849927802</v>
      </c>
      <c r="G24" s="12">
        <v>20.224242902468408</v>
      </c>
      <c r="H24" s="12">
        <v>11.671382558466062</v>
      </c>
      <c r="I24" s="12">
        <v>41.486913986954001</v>
      </c>
      <c r="J24" s="13">
        <v>0.19556696087734299</v>
      </c>
      <c r="K24" s="13">
        <v>-0.83416169404997664</v>
      </c>
      <c r="L24" s="13">
        <v>-0.63859473317263327</v>
      </c>
      <c r="M24" s="4" t="s">
        <v>1580</v>
      </c>
      <c r="N24" s="4" t="s">
        <v>1574</v>
      </c>
      <c r="O24" s="4" t="s">
        <v>1581</v>
      </c>
    </row>
    <row r="25" spans="1:15" x14ac:dyDescent="0.4">
      <c r="A25" s="4" t="s">
        <v>1304</v>
      </c>
      <c r="B25" s="11" t="s">
        <v>49</v>
      </c>
      <c r="C25" s="11" t="s">
        <v>9</v>
      </c>
      <c r="D25" s="12"/>
      <c r="E25" s="12"/>
      <c r="F25" s="12"/>
      <c r="G25" s="12"/>
      <c r="H25" s="12"/>
      <c r="I25" s="12"/>
      <c r="J25" s="13"/>
      <c r="K25" s="13"/>
      <c r="L25" s="13"/>
    </row>
    <row r="26" spans="1:15" x14ac:dyDescent="0.4">
      <c r="A26" s="4" t="s">
        <v>1227</v>
      </c>
      <c r="B26" s="11" t="s">
        <v>49</v>
      </c>
      <c r="C26" s="11" t="s">
        <v>9</v>
      </c>
      <c r="D26" s="12"/>
      <c r="E26" s="12"/>
      <c r="F26" s="12"/>
      <c r="G26" s="12"/>
      <c r="H26" s="12"/>
      <c r="I26" s="12"/>
      <c r="J26" s="13"/>
      <c r="K26" s="13"/>
      <c r="L26" s="13"/>
    </row>
    <row r="27" spans="1:15" x14ac:dyDescent="0.4">
      <c r="A27" s="4" t="s">
        <v>1227</v>
      </c>
      <c r="B27" s="11" t="s">
        <v>49</v>
      </c>
      <c r="C27" s="11" t="s">
        <v>9</v>
      </c>
      <c r="D27" s="12"/>
      <c r="E27" s="12"/>
      <c r="F27" s="12"/>
      <c r="G27" s="12"/>
      <c r="H27" s="12"/>
      <c r="I27" s="12"/>
      <c r="J27" s="13"/>
      <c r="K27" s="13"/>
      <c r="L27" s="13"/>
    </row>
    <row r="28" spans="1:15" x14ac:dyDescent="0.4">
      <c r="A28" s="4" t="s">
        <v>1166</v>
      </c>
      <c r="B28" s="11" t="s">
        <v>49</v>
      </c>
      <c r="C28" s="11" t="s">
        <v>9</v>
      </c>
      <c r="D28" s="12">
        <v>7.19477216265338</v>
      </c>
      <c r="E28" s="12">
        <v>6.8891132321327806</v>
      </c>
      <c r="F28" s="12">
        <v>4.9715654014896344</v>
      </c>
      <c r="G28" s="12">
        <v>1.2144612009583398</v>
      </c>
      <c r="H28" s="12">
        <v>1.6333802617265878</v>
      </c>
      <c r="I28" s="12">
        <v>7.0892847756696062E-2</v>
      </c>
      <c r="J28" s="13">
        <v>-6.2630710844508206E-2</v>
      </c>
      <c r="K28" s="13">
        <v>-0.47061810485234679</v>
      </c>
      <c r="L28" s="13">
        <v>-0.53324881569685645</v>
      </c>
      <c r="M28" s="4" t="s">
        <v>1582</v>
      </c>
      <c r="N28" s="4" t="s">
        <v>1583</v>
      </c>
      <c r="O28" s="4" t="s">
        <v>1584</v>
      </c>
    </row>
    <row r="29" spans="1:15" x14ac:dyDescent="0.4">
      <c r="A29" s="4" t="s">
        <v>1141</v>
      </c>
      <c r="B29" s="11" t="s">
        <v>49</v>
      </c>
      <c r="C29" s="11" t="s">
        <v>9</v>
      </c>
      <c r="D29" s="12"/>
      <c r="E29" s="12">
        <v>1.693482214380039</v>
      </c>
      <c r="F29" s="12"/>
      <c r="G29" s="12"/>
      <c r="H29" s="12">
        <v>2.0741150834373348</v>
      </c>
      <c r="I29" s="12"/>
      <c r="J29" s="13"/>
      <c r="K29" s="13">
        <v>-2.5438753699991508</v>
      </c>
      <c r="L29" s="13"/>
      <c r="M29" s="4" t="s">
        <v>1582</v>
      </c>
      <c r="N29" s="4" t="s">
        <v>1583</v>
      </c>
      <c r="O29" s="4" t="s">
        <v>1584</v>
      </c>
    </row>
    <row r="30" spans="1:15" x14ac:dyDescent="0.4">
      <c r="A30" s="4" t="s">
        <v>1141</v>
      </c>
      <c r="B30" s="11" t="s">
        <v>49</v>
      </c>
      <c r="C30" s="11" t="s">
        <v>9</v>
      </c>
      <c r="D30" s="12"/>
      <c r="E30" s="12">
        <v>1.693482214380039</v>
      </c>
      <c r="F30" s="12"/>
      <c r="G30" s="12"/>
      <c r="H30" s="12">
        <v>2.0741150834373348</v>
      </c>
      <c r="I30" s="12"/>
      <c r="J30" s="13"/>
      <c r="K30" s="13">
        <v>-2.5438753699991508</v>
      </c>
      <c r="L30" s="13"/>
      <c r="M30" s="4" t="s">
        <v>1582</v>
      </c>
      <c r="N30" s="4" t="s">
        <v>1583</v>
      </c>
      <c r="O30" s="4" t="s">
        <v>1584</v>
      </c>
    </row>
    <row r="31" spans="1:15" x14ac:dyDescent="0.4">
      <c r="A31" s="4" t="s">
        <v>962</v>
      </c>
      <c r="B31" s="11" t="s">
        <v>49</v>
      </c>
      <c r="C31" s="11" t="s">
        <v>9</v>
      </c>
      <c r="D31" s="12">
        <v>29.259569377990353</v>
      </c>
      <c r="E31" s="12">
        <v>30.042252886002849</v>
      </c>
      <c r="F31" s="12">
        <v>27.360971786833851</v>
      </c>
      <c r="G31" s="12">
        <v>3.2970122405085531</v>
      </c>
      <c r="H31" s="12">
        <v>3.1579383746010814</v>
      </c>
      <c r="I31" s="12">
        <v>4.7220989842059709</v>
      </c>
      <c r="J31" s="13">
        <v>3.8084468398923002E-2</v>
      </c>
      <c r="K31" s="13">
        <v>-0.13487353373533617</v>
      </c>
      <c r="L31" s="13">
        <v>-9.6789065336410421E-2</v>
      </c>
      <c r="M31" s="4" t="s">
        <v>1582</v>
      </c>
      <c r="N31" s="4" t="s">
        <v>1583</v>
      </c>
      <c r="O31" s="4" t="s">
        <v>1584</v>
      </c>
    </row>
    <row r="32" spans="1:15" x14ac:dyDescent="0.4">
      <c r="A32" s="4" t="s">
        <v>1199</v>
      </c>
      <c r="B32" s="11" t="s">
        <v>49</v>
      </c>
      <c r="C32" s="11" t="s">
        <v>9</v>
      </c>
      <c r="D32" s="12">
        <v>4.7690263288623953</v>
      </c>
      <c r="E32" s="12">
        <v>1.6876505249263289</v>
      </c>
      <c r="F32" s="12">
        <v>2.51824909315159</v>
      </c>
      <c r="G32" s="12">
        <v>1.1475644031089676</v>
      </c>
      <c r="H32" s="12">
        <v>2.0981022827931204</v>
      </c>
      <c r="I32" s="12">
        <v>5.8685390774710113E-2</v>
      </c>
      <c r="J32" s="13">
        <v>-1.49867856283267</v>
      </c>
      <c r="K32" s="13">
        <v>0.57740480984703024</v>
      </c>
      <c r="L32" s="13">
        <v>-0.92127375298563841</v>
      </c>
      <c r="M32" s="4" t="s">
        <v>1582</v>
      </c>
      <c r="N32" s="4">
        <v>0</v>
      </c>
      <c r="O32" s="4" t="s">
        <v>1584</v>
      </c>
    </row>
    <row r="33" spans="1:15" x14ac:dyDescent="0.4">
      <c r="A33" s="4" t="s">
        <v>652</v>
      </c>
      <c r="B33" s="11" t="s">
        <v>49</v>
      </c>
      <c r="C33" s="11" t="s">
        <v>9</v>
      </c>
      <c r="D33" s="12">
        <v>167.88181818181801</v>
      </c>
      <c r="E33" s="12">
        <v>219.89488636363549</v>
      </c>
      <c r="F33" s="12">
        <v>218.97186147186102</v>
      </c>
      <c r="G33" s="12">
        <v>68.435079931927007</v>
      </c>
      <c r="H33" s="12">
        <v>32.506823673752265</v>
      </c>
      <c r="I33" s="12">
        <v>72.250395482018192</v>
      </c>
      <c r="J33" s="13">
        <v>0.38936806184080902</v>
      </c>
      <c r="K33" s="13">
        <v>-6.068563654187527E-3</v>
      </c>
      <c r="L33" s="13">
        <v>0.38329949818662168</v>
      </c>
      <c r="M33" s="4" t="s">
        <v>1585</v>
      </c>
      <c r="N33" s="4" t="s">
        <v>1574</v>
      </c>
      <c r="O33" s="4" t="s">
        <v>1586</v>
      </c>
    </row>
    <row r="34" spans="1:15" x14ac:dyDescent="0.4">
      <c r="A34" s="4" t="s">
        <v>249</v>
      </c>
      <c r="B34" s="11" t="s">
        <v>49</v>
      </c>
      <c r="C34" s="11" t="s">
        <v>9</v>
      </c>
      <c r="D34" s="12">
        <v>368.28787878787853</v>
      </c>
      <c r="E34" s="12">
        <v>323.62987012986946</v>
      </c>
      <c r="F34" s="12">
        <v>260.22727272727252</v>
      </c>
      <c r="G34" s="12">
        <v>126.16499174625463</v>
      </c>
      <c r="H34" s="12">
        <v>8.6046630385946141</v>
      </c>
      <c r="I34" s="12">
        <v>12.920769365317607</v>
      </c>
      <c r="J34" s="13">
        <v>-0.18648914494242799</v>
      </c>
      <c r="K34" s="13">
        <v>-0.31457260116198105</v>
      </c>
      <c r="L34" s="13">
        <v>-0.50106174610440646</v>
      </c>
      <c r="M34" s="4">
        <v>0</v>
      </c>
      <c r="N34" s="4" t="s">
        <v>1574</v>
      </c>
      <c r="O34" s="4" t="s">
        <v>1587</v>
      </c>
    </row>
    <row r="35" spans="1:15" x14ac:dyDescent="0.4">
      <c r="A35" s="4" t="s">
        <v>994</v>
      </c>
      <c r="B35" s="11" t="s">
        <v>49</v>
      </c>
      <c r="C35" s="11" t="s">
        <v>9</v>
      </c>
      <c r="D35" s="12">
        <v>15.924009324009299</v>
      </c>
      <c r="E35" s="12">
        <v>15.683002712487902</v>
      </c>
      <c r="F35" s="12">
        <v>8.4301864994223443</v>
      </c>
      <c r="G35" s="12">
        <v>7.6327973946822087</v>
      </c>
      <c r="H35" s="12">
        <v>6.6419379028252621</v>
      </c>
      <c r="I35" s="12">
        <v>1.2496509540371157</v>
      </c>
      <c r="J35" s="13">
        <v>-2.20018128732139E-2</v>
      </c>
      <c r="K35" s="13">
        <v>-0.89556535530963255</v>
      </c>
      <c r="L35" s="13">
        <v>-0.91756716818284578</v>
      </c>
      <c r="M35" s="4" t="s">
        <v>1588</v>
      </c>
      <c r="N35" s="4" t="s">
        <v>1589</v>
      </c>
      <c r="O35" s="4" t="s">
        <v>1590</v>
      </c>
    </row>
    <row r="36" spans="1:15" x14ac:dyDescent="0.4">
      <c r="A36" s="4" t="s">
        <v>1150</v>
      </c>
      <c r="B36" s="11" t="s">
        <v>49</v>
      </c>
      <c r="C36" s="11" t="s">
        <v>9</v>
      </c>
      <c r="D36" s="12">
        <v>3.7367356150098749</v>
      </c>
      <c r="E36" s="12">
        <v>8.2744631077831752</v>
      </c>
      <c r="F36" s="12">
        <v>2.1573895036371198</v>
      </c>
      <c r="G36" s="12">
        <v>0.36141673583549427</v>
      </c>
      <c r="H36" s="12">
        <v>3.8353192835263639</v>
      </c>
      <c r="I36" s="12">
        <v>1.2580212472159282</v>
      </c>
      <c r="J36" s="13">
        <v>1.1468872126181</v>
      </c>
      <c r="K36" s="13">
        <v>-1.9393790351623499</v>
      </c>
      <c r="L36" s="13">
        <v>-0.79249182254424555</v>
      </c>
      <c r="M36" s="4" t="s">
        <v>1588</v>
      </c>
      <c r="N36" s="4" t="s">
        <v>1589</v>
      </c>
      <c r="O36" s="4" t="s">
        <v>1590</v>
      </c>
    </row>
    <row r="37" spans="1:15" x14ac:dyDescent="0.4">
      <c r="A37" s="4" t="s">
        <v>642</v>
      </c>
      <c r="B37" s="11" t="s">
        <v>49</v>
      </c>
      <c r="C37" s="11" t="s">
        <v>9</v>
      </c>
      <c r="D37" s="12">
        <v>24.622742577288001</v>
      </c>
      <c r="E37" s="12">
        <v>44.204471182412348</v>
      </c>
      <c r="F37" s="12">
        <v>31.270330075603898</v>
      </c>
      <c r="G37" s="12">
        <v>5.3995080717051165</v>
      </c>
      <c r="H37" s="12">
        <v>16.870462813469619</v>
      </c>
      <c r="I37" s="12">
        <v>10.250766496360244</v>
      </c>
      <c r="J37" s="13">
        <v>0.84420083855818195</v>
      </c>
      <c r="K37" s="13">
        <v>-0.49939785455562985</v>
      </c>
      <c r="L37" s="13">
        <v>0.34480298400255194</v>
      </c>
      <c r="M37" s="4">
        <v>0</v>
      </c>
      <c r="N37" s="4">
        <v>0</v>
      </c>
      <c r="O37" s="4" t="s">
        <v>1591</v>
      </c>
    </row>
    <row r="38" spans="1:15" x14ac:dyDescent="0.4">
      <c r="A38" s="4" t="s">
        <v>48</v>
      </c>
      <c r="B38" s="11" t="s">
        <v>49</v>
      </c>
      <c r="C38" s="11" t="s">
        <v>9</v>
      </c>
      <c r="D38" s="12">
        <v>2283.499999999995</v>
      </c>
      <c r="E38" s="12">
        <v>1905.8636363636301</v>
      </c>
      <c r="F38" s="12">
        <v>1954.9090909090851</v>
      </c>
      <c r="G38" s="12">
        <v>792.92383144872804</v>
      </c>
      <c r="H38" s="12">
        <v>154.59925534123812</v>
      </c>
      <c r="I38" s="12">
        <v>489.57502231969886</v>
      </c>
      <c r="J38" s="13">
        <v>-0.26080189091950601</v>
      </c>
      <c r="K38" s="13">
        <v>3.6656620682617165E-2</v>
      </c>
      <c r="L38" s="13">
        <v>-0.22414527023689218</v>
      </c>
      <c r="M38" s="4">
        <v>0</v>
      </c>
      <c r="N38" s="4" t="s">
        <v>1574</v>
      </c>
      <c r="O38" s="4" t="s">
        <v>1592</v>
      </c>
    </row>
    <row r="39" spans="1:15" x14ac:dyDescent="0.4">
      <c r="A39" s="4" t="s">
        <v>752</v>
      </c>
      <c r="B39" s="11" t="s">
        <v>49</v>
      </c>
      <c r="C39" s="11" t="s">
        <v>9</v>
      </c>
      <c r="D39" s="12">
        <v>26.155222437137251</v>
      </c>
      <c r="E39" s="12">
        <v>26.020545346126699</v>
      </c>
      <c r="F39" s="12">
        <v>23.309269925280152</v>
      </c>
      <c r="G39" s="12">
        <v>7.6872217865744297</v>
      </c>
      <c r="H39" s="12">
        <v>4.6454312794491504</v>
      </c>
      <c r="I39" s="12">
        <v>3.4436782694289367</v>
      </c>
      <c r="J39" s="13">
        <v>-7.4478406775717303E-3</v>
      </c>
      <c r="K39" s="13">
        <v>-0.1587473805842983</v>
      </c>
      <c r="L39" s="13">
        <v>-0.1661952212618667</v>
      </c>
      <c r="M39" s="4" t="s">
        <v>1593</v>
      </c>
      <c r="N39" s="4">
        <v>0</v>
      </c>
      <c r="O39" s="4" t="s">
        <v>1594</v>
      </c>
    </row>
    <row r="40" spans="1:15" x14ac:dyDescent="0.4">
      <c r="A40" s="4" t="s">
        <v>752</v>
      </c>
      <c r="B40" s="11" t="s">
        <v>49</v>
      </c>
      <c r="C40" s="11" t="s">
        <v>9</v>
      </c>
      <c r="D40" s="12">
        <v>26.155222437137251</v>
      </c>
      <c r="E40" s="12">
        <v>26.020545346126699</v>
      </c>
      <c r="F40" s="12">
        <v>23.309269925280152</v>
      </c>
      <c r="G40" s="12">
        <v>7.6872217865744297</v>
      </c>
      <c r="H40" s="12">
        <v>4.6454312794491504</v>
      </c>
      <c r="I40" s="12">
        <v>3.4436782694289367</v>
      </c>
      <c r="J40" s="13">
        <v>-7.4478406775717303E-3</v>
      </c>
      <c r="K40" s="13">
        <v>-0.1587473805842983</v>
      </c>
      <c r="L40" s="13">
        <v>-0.1661952212618667</v>
      </c>
      <c r="M40" s="4" t="s">
        <v>1593</v>
      </c>
      <c r="N40" s="4">
        <v>0</v>
      </c>
      <c r="O40" s="4" t="s">
        <v>1594</v>
      </c>
    </row>
    <row r="41" spans="1:15" x14ac:dyDescent="0.4">
      <c r="A41" s="4" t="s">
        <v>1183</v>
      </c>
      <c r="B41" s="11" t="s">
        <v>49</v>
      </c>
      <c r="C41" s="11" t="s">
        <v>9</v>
      </c>
      <c r="D41" s="12">
        <v>3.5971190781049902</v>
      </c>
      <c r="E41" s="12">
        <v>1.6876505249263289</v>
      </c>
      <c r="F41" s="12">
        <v>2.1377898829820499</v>
      </c>
      <c r="G41" s="12">
        <v>1.7525564613864228</v>
      </c>
      <c r="H41" s="12">
        <v>2.0981022827931204</v>
      </c>
      <c r="I41" s="12">
        <v>0.59673596572623056</v>
      </c>
      <c r="J41" s="13">
        <v>-1.09182573411048</v>
      </c>
      <c r="K41" s="13">
        <v>0.34110387705694634</v>
      </c>
      <c r="L41" s="13">
        <v>-0.75072185705353733</v>
      </c>
      <c r="M41" s="4" t="s">
        <v>1595</v>
      </c>
      <c r="N41" s="4" t="s">
        <v>1596</v>
      </c>
      <c r="O41" s="4" t="s">
        <v>1597</v>
      </c>
    </row>
    <row r="42" spans="1:15" x14ac:dyDescent="0.4">
      <c r="A42" s="4" t="s">
        <v>1183</v>
      </c>
      <c r="B42" s="11" t="s">
        <v>49</v>
      </c>
      <c r="C42" s="11" t="s">
        <v>9</v>
      </c>
      <c r="D42" s="12">
        <v>3.5971190781049902</v>
      </c>
      <c r="E42" s="12">
        <v>1.6876505249263289</v>
      </c>
      <c r="F42" s="12">
        <v>2.1377898829820499</v>
      </c>
      <c r="G42" s="12">
        <v>1.7525564613864228</v>
      </c>
      <c r="H42" s="12">
        <v>2.0981022827931204</v>
      </c>
      <c r="I42" s="12">
        <v>0.59673596572623056</v>
      </c>
      <c r="J42" s="13">
        <v>-1.09182573411048</v>
      </c>
      <c r="K42" s="13">
        <v>0.34110387705694634</v>
      </c>
      <c r="L42" s="13">
        <v>-0.75072185705353733</v>
      </c>
      <c r="M42" s="4" t="s">
        <v>1595</v>
      </c>
      <c r="N42" s="4" t="s">
        <v>1596</v>
      </c>
      <c r="O42" s="4" t="s">
        <v>1597</v>
      </c>
    </row>
    <row r="43" spans="1:15" x14ac:dyDescent="0.4">
      <c r="A43" s="4" t="s">
        <v>1183</v>
      </c>
      <c r="B43" s="11" t="s">
        <v>49</v>
      </c>
      <c r="C43" s="11" t="s">
        <v>9</v>
      </c>
      <c r="D43" s="12">
        <v>3.5971190781049902</v>
      </c>
      <c r="E43" s="12">
        <v>1.6876505249263289</v>
      </c>
      <c r="F43" s="12">
        <v>2.1377898829820499</v>
      </c>
      <c r="G43" s="12">
        <v>1.7525564613864228</v>
      </c>
      <c r="H43" s="12">
        <v>2.0981022827931204</v>
      </c>
      <c r="I43" s="12">
        <v>0.59673596572623056</v>
      </c>
      <c r="J43" s="13">
        <v>-1.09182573411048</v>
      </c>
      <c r="K43" s="13">
        <v>0.34110387705694634</v>
      </c>
      <c r="L43" s="13">
        <v>-0.75072185705353733</v>
      </c>
      <c r="M43" s="4" t="s">
        <v>1595</v>
      </c>
      <c r="N43" s="4" t="s">
        <v>1596</v>
      </c>
      <c r="O43" s="4" t="s">
        <v>1597</v>
      </c>
    </row>
    <row r="44" spans="1:15" x14ac:dyDescent="0.4">
      <c r="A44" s="4" t="s">
        <v>804</v>
      </c>
      <c r="B44" s="11" t="s">
        <v>49</v>
      </c>
      <c r="C44" s="11" t="s">
        <v>9</v>
      </c>
      <c r="D44" s="12">
        <v>62.492694805194752</v>
      </c>
      <c r="E44" s="12">
        <v>34.03697956455305</v>
      </c>
      <c r="F44" s="12">
        <v>41.8116883116883</v>
      </c>
      <c r="G44" s="12">
        <v>16.944161034244495</v>
      </c>
      <c r="H44" s="12">
        <v>8.8073350213804034</v>
      </c>
      <c r="I44" s="12">
        <v>1.5850211744518916</v>
      </c>
      <c r="J44" s="13">
        <v>-0.87658453502062506</v>
      </c>
      <c r="K44" s="13">
        <v>0.29680328085046698</v>
      </c>
      <c r="L44" s="13">
        <v>-0.5797812541701578</v>
      </c>
      <c r="M44" s="4" t="s">
        <v>1598</v>
      </c>
      <c r="N44" s="4" t="s">
        <v>1596</v>
      </c>
      <c r="O44" s="4" t="s">
        <v>1597</v>
      </c>
    </row>
    <row r="45" spans="1:15" x14ac:dyDescent="0.4">
      <c r="A45" s="4" t="s">
        <v>804</v>
      </c>
      <c r="B45" s="11" t="s">
        <v>49</v>
      </c>
      <c r="C45" s="11" t="s">
        <v>9</v>
      </c>
      <c r="D45" s="12">
        <v>62.492694805194752</v>
      </c>
      <c r="E45" s="12">
        <v>34.03697956455305</v>
      </c>
      <c r="F45" s="12">
        <v>41.8116883116883</v>
      </c>
      <c r="G45" s="12">
        <v>16.944161034244495</v>
      </c>
      <c r="H45" s="12">
        <v>8.8073350213804034</v>
      </c>
      <c r="I45" s="12">
        <v>1.5850211744518916</v>
      </c>
      <c r="J45" s="13">
        <v>-0.87658453502062506</v>
      </c>
      <c r="K45" s="13">
        <v>0.29680328085046698</v>
      </c>
      <c r="L45" s="13">
        <v>-0.5797812541701578</v>
      </c>
      <c r="M45" s="4" t="s">
        <v>1598</v>
      </c>
      <c r="N45" s="4" t="s">
        <v>1596</v>
      </c>
      <c r="O45" s="4" t="s">
        <v>1597</v>
      </c>
    </row>
    <row r="46" spans="1:15" x14ac:dyDescent="0.4">
      <c r="A46" s="4" t="s">
        <v>804</v>
      </c>
      <c r="B46" s="11" t="s">
        <v>49</v>
      </c>
      <c r="C46" s="11" t="s">
        <v>9</v>
      </c>
      <c r="D46" s="12">
        <v>62.492694805194752</v>
      </c>
      <c r="E46" s="12">
        <v>34.03697956455305</v>
      </c>
      <c r="F46" s="12">
        <v>41.8116883116883</v>
      </c>
      <c r="G46" s="12">
        <v>16.944161034244495</v>
      </c>
      <c r="H46" s="12">
        <v>8.8073350213804034</v>
      </c>
      <c r="I46" s="12">
        <v>1.5850211744518916</v>
      </c>
      <c r="J46" s="13">
        <v>-0.87658453502062506</v>
      </c>
      <c r="K46" s="13">
        <v>0.29680328085046698</v>
      </c>
      <c r="L46" s="13">
        <v>-0.5797812541701578</v>
      </c>
      <c r="M46" s="4" t="s">
        <v>1598</v>
      </c>
      <c r="N46" s="4" t="s">
        <v>1596</v>
      </c>
      <c r="O46" s="4" t="s">
        <v>1597</v>
      </c>
    </row>
    <row r="47" spans="1:15" x14ac:dyDescent="0.4">
      <c r="A47" s="4" t="s">
        <v>1228</v>
      </c>
      <c r="B47" s="11" t="s">
        <v>49</v>
      </c>
      <c r="C47" s="11" t="s">
        <v>9</v>
      </c>
      <c r="D47" s="12"/>
      <c r="E47" s="12"/>
      <c r="F47" s="12"/>
      <c r="G47" s="12"/>
      <c r="H47" s="12"/>
      <c r="I47" s="12"/>
      <c r="J47" s="13"/>
      <c r="K47" s="13"/>
      <c r="L47" s="13"/>
    </row>
    <row r="48" spans="1:15" x14ac:dyDescent="0.4">
      <c r="A48" s="4" t="s">
        <v>1228</v>
      </c>
      <c r="B48" s="11" t="s">
        <v>49</v>
      </c>
      <c r="C48" s="11" t="s">
        <v>9</v>
      </c>
      <c r="D48" s="12"/>
      <c r="E48" s="12"/>
      <c r="F48" s="12"/>
      <c r="G48" s="12"/>
      <c r="H48" s="12"/>
      <c r="I48" s="12"/>
      <c r="J48" s="13"/>
      <c r="K48" s="13"/>
      <c r="L48" s="13"/>
    </row>
    <row r="49" spans="1:15" x14ac:dyDescent="0.4">
      <c r="A49" s="4" t="s">
        <v>1228</v>
      </c>
      <c r="B49" s="11" t="s">
        <v>49</v>
      </c>
      <c r="C49" s="11" t="s">
        <v>9</v>
      </c>
      <c r="D49" s="12"/>
      <c r="E49" s="12"/>
      <c r="F49" s="12"/>
      <c r="G49" s="12"/>
      <c r="H49" s="12"/>
      <c r="I49" s="12"/>
      <c r="J49" s="13"/>
      <c r="K49" s="13"/>
      <c r="L49" s="13"/>
    </row>
    <row r="50" spans="1:15" x14ac:dyDescent="0.4">
      <c r="A50" s="4" t="s">
        <v>1056</v>
      </c>
      <c r="B50" s="11" t="s">
        <v>49</v>
      </c>
      <c r="C50" s="11" t="s">
        <v>9</v>
      </c>
      <c r="D50" s="12">
        <v>11.15305981896886</v>
      </c>
      <c r="E50" s="12">
        <v>10.51954580797379</v>
      </c>
      <c r="F50" s="12">
        <v>9.3940122377622011</v>
      </c>
      <c r="G50" s="12">
        <v>2.0998511235011259</v>
      </c>
      <c r="H50" s="12">
        <v>10.407823752990366</v>
      </c>
      <c r="I50" s="12">
        <v>1.0257375029536748</v>
      </c>
      <c r="J50" s="13">
        <v>-8.4367148701480807E-2</v>
      </c>
      <c r="K50" s="13">
        <v>-0.16325903802142025</v>
      </c>
      <c r="L50" s="13">
        <v>-0.24762618672290695</v>
      </c>
      <c r="M50" s="4" t="s">
        <v>1595</v>
      </c>
      <c r="N50" s="4" t="s">
        <v>1596</v>
      </c>
      <c r="O50" s="4" t="s">
        <v>1597</v>
      </c>
    </row>
    <row r="51" spans="1:15" x14ac:dyDescent="0.4">
      <c r="A51" s="4" t="s">
        <v>1056</v>
      </c>
      <c r="B51" s="11" t="s">
        <v>49</v>
      </c>
      <c r="C51" s="11" t="s">
        <v>9</v>
      </c>
      <c r="D51" s="12">
        <v>11.15305981896886</v>
      </c>
      <c r="E51" s="12">
        <v>10.51954580797379</v>
      </c>
      <c r="F51" s="12">
        <v>9.3940122377622011</v>
      </c>
      <c r="G51" s="12">
        <v>2.0998511235011259</v>
      </c>
      <c r="H51" s="12">
        <v>10.407823752990366</v>
      </c>
      <c r="I51" s="12">
        <v>1.0257375029536748</v>
      </c>
      <c r="J51" s="13">
        <v>-8.4367148701480807E-2</v>
      </c>
      <c r="K51" s="13">
        <v>-0.16325903802142025</v>
      </c>
      <c r="L51" s="13">
        <v>-0.24762618672290695</v>
      </c>
      <c r="M51" s="4" t="s">
        <v>1595</v>
      </c>
      <c r="N51" s="4" t="s">
        <v>1596</v>
      </c>
      <c r="O51" s="4" t="s">
        <v>1597</v>
      </c>
    </row>
    <row r="52" spans="1:15" x14ac:dyDescent="0.4">
      <c r="A52" s="4" t="s">
        <v>1056</v>
      </c>
      <c r="B52" s="11" t="s">
        <v>49</v>
      </c>
      <c r="C52" s="11" t="s">
        <v>9</v>
      </c>
      <c r="D52" s="12">
        <v>11.15305981896886</v>
      </c>
      <c r="E52" s="12">
        <v>10.51954580797379</v>
      </c>
      <c r="F52" s="12">
        <v>9.3940122377622011</v>
      </c>
      <c r="G52" s="12">
        <v>2.0998511235011259</v>
      </c>
      <c r="H52" s="12">
        <v>10.407823752990366</v>
      </c>
      <c r="I52" s="12">
        <v>1.0257375029536748</v>
      </c>
      <c r="J52" s="13">
        <v>-8.4367148701480807E-2</v>
      </c>
      <c r="K52" s="13">
        <v>-0.16325903802142025</v>
      </c>
      <c r="L52" s="13">
        <v>-0.24762618672290695</v>
      </c>
      <c r="M52" s="4" t="s">
        <v>1595</v>
      </c>
      <c r="N52" s="4" t="s">
        <v>1596</v>
      </c>
      <c r="O52" s="4" t="s">
        <v>1597</v>
      </c>
    </row>
    <row r="53" spans="1:15" x14ac:dyDescent="0.4">
      <c r="A53" s="4" t="s">
        <v>909</v>
      </c>
      <c r="B53" s="11" t="s">
        <v>49</v>
      </c>
      <c r="C53" s="11" t="s">
        <v>9</v>
      </c>
      <c r="D53" s="12">
        <v>22.1699283194902</v>
      </c>
      <c r="E53" s="12">
        <v>14.547174570373549</v>
      </c>
      <c r="F53" s="12">
        <v>18.625071522331751</v>
      </c>
      <c r="G53" s="12">
        <v>2.0511647953522587</v>
      </c>
      <c r="H53" s="12">
        <v>1.4026571213379275</v>
      </c>
      <c r="I53" s="12">
        <v>3.1807786408670964</v>
      </c>
      <c r="J53" s="13">
        <v>-0.60786513320902003</v>
      </c>
      <c r="K53" s="13">
        <v>0.35650699325699098</v>
      </c>
      <c r="L53" s="13">
        <v>-0.25135813995202488</v>
      </c>
      <c r="M53" s="4" t="s">
        <v>1599</v>
      </c>
      <c r="N53" s="4" t="s">
        <v>1583</v>
      </c>
      <c r="O53" s="4" t="s">
        <v>1600</v>
      </c>
    </row>
    <row r="54" spans="1:15" x14ac:dyDescent="0.4">
      <c r="A54" s="4" t="s">
        <v>1127</v>
      </c>
      <c r="B54" s="11" t="s">
        <v>49</v>
      </c>
      <c r="C54" s="11" t="s">
        <v>9</v>
      </c>
      <c r="D54" s="12">
        <v>4.1177738844855849</v>
      </c>
      <c r="E54" s="12">
        <v>1.693482214380039</v>
      </c>
      <c r="F54" s="12">
        <v>4.3477434511411852</v>
      </c>
      <c r="G54" s="12">
        <v>2.3803289102658449</v>
      </c>
      <c r="H54" s="12">
        <v>2.0741150834373348</v>
      </c>
      <c r="I54" s="12">
        <v>2.5286103425792334</v>
      </c>
      <c r="J54" s="13">
        <v>-1.2818717756070399</v>
      </c>
      <c r="K54" s="13">
        <v>1.3602739780947508</v>
      </c>
      <c r="L54" s="13">
        <v>7.8402202487714109E-2</v>
      </c>
      <c r="M54" s="4" t="s">
        <v>1601</v>
      </c>
      <c r="N54" s="4">
        <v>0</v>
      </c>
      <c r="O54" s="4" t="s">
        <v>1602</v>
      </c>
    </row>
    <row r="55" spans="1:15" x14ac:dyDescent="0.4">
      <c r="A55" s="4" t="s">
        <v>1305</v>
      </c>
      <c r="B55" s="11" t="s">
        <v>49</v>
      </c>
      <c r="C55" s="11" t="s">
        <v>9</v>
      </c>
      <c r="D55" s="12"/>
      <c r="E55" s="12"/>
      <c r="F55" s="12"/>
      <c r="G55" s="12"/>
      <c r="H55" s="12"/>
      <c r="I55" s="12"/>
      <c r="J55" s="13"/>
      <c r="K55" s="13"/>
      <c r="L55" s="13"/>
    </row>
    <row r="56" spans="1:15" x14ac:dyDescent="0.4">
      <c r="A56" s="4" t="s">
        <v>1305</v>
      </c>
      <c r="B56" s="11" t="s">
        <v>49</v>
      </c>
      <c r="C56" s="11" t="s">
        <v>9</v>
      </c>
      <c r="D56" s="12"/>
      <c r="E56" s="12"/>
      <c r="F56" s="12"/>
      <c r="G56" s="12"/>
      <c r="H56" s="12"/>
      <c r="I56" s="12"/>
      <c r="J56" s="13"/>
      <c r="K56" s="13"/>
      <c r="L56" s="13"/>
    </row>
    <row r="57" spans="1:15" x14ac:dyDescent="0.4">
      <c r="A57" s="4" t="s">
        <v>963</v>
      </c>
      <c r="B57" s="11" t="s">
        <v>49</v>
      </c>
      <c r="C57" s="11" t="s">
        <v>9</v>
      </c>
      <c r="D57" s="12">
        <v>19.611843068364749</v>
      </c>
      <c r="E57" s="12">
        <v>8.2744631077831752</v>
      </c>
      <c r="F57" s="12">
        <v>10.96003381113383</v>
      </c>
      <c r="G57" s="12">
        <v>5.1912465344027732</v>
      </c>
      <c r="H57" s="12">
        <v>3.8353192835263639</v>
      </c>
      <c r="I57" s="12">
        <v>4.8273953329926131</v>
      </c>
      <c r="J57" s="13">
        <v>-1.2449875123480201</v>
      </c>
      <c r="K57" s="13">
        <v>0.40551463878410599</v>
      </c>
      <c r="L57" s="13">
        <v>-0.83947287356391398</v>
      </c>
      <c r="M57" s="4" t="s">
        <v>1601</v>
      </c>
      <c r="N57" s="4">
        <v>0</v>
      </c>
      <c r="O57" s="4" t="s">
        <v>1602</v>
      </c>
    </row>
    <row r="58" spans="1:15" x14ac:dyDescent="0.4">
      <c r="A58" s="4" t="s">
        <v>995</v>
      </c>
      <c r="B58" s="11" t="s">
        <v>104</v>
      </c>
      <c r="C58" s="11" t="s">
        <v>9</v>
      </c>
      <c r="D58" s="12">
        <v>15.730914737436439</v>
      </c>
      <c r="E58" s="12">
        <v>30.07751921125125</v>
      </c>
      <c r="F58" s="12">
        <v>43.79043119365695</v>
      </c>
      <c r="G58" s="12">
        <v>10.67970801459955</v>
      </c>
      <c r="H58" s="12">
        <v>26.998858359179675</v>
      </c>
      <c r="I58" s="12">
        <v>26.507019371341784</v>
      </c>
      <c r="J58" s="13">
        <v>0.93508301416680295</v>
      </c>
      <c r="K58" s="13">
        <v>0.54193007704830609</v>
      </c>
      <c r="L58" s="13">
        <v>1.4770130912151074</v>
      </c>
      <c r="M58" s="4" t="s">
        <v>1603</v>
      </c>
      <c r="N58" s="4" t="s">
        <v>1604</v>
      </c>
      <c r="O58" s="4" t="s">
        <v>1605</v>
      </c>
    </row>
    <row r="59" spans="1:15" x14ac:dyDescent="0.4">
      <c r="A59" s="4" t="s">
        <v>1151</v>
      </c>
      <c r="B59" s="11" t="s">
        <v>104</v>
      </c>
      <c r="C59" s="11" t="s">
        <v>9</v>
      </c>
      <c r="D59" s="12">
        <v>2.396250845214285</v>
      </c>
      <c r="E59" s="12">
        <v>1.693482214380039</v>
      </c>
      <c r="F59" s="12">
        <v>13.832777382434916</v>
      </c>
      <c r="G59" s="12">
        <v>5.4272319809376024E-2</v>
      </c>
      <c r="H59" s="12">
        <v>2.0741150834373348</v>
      </c>
      <c r="I59" s="12">
        <v>6.3907663446724863</v>
      </c>
      <c r="J59" s="13">
        <v>-0.50078610560838899</v>
      </c>
      <c r="K59" s="13">
        <v>3.0300261135122231</v>
      </c>
      <c r="L59" s="13">
        <v>2.529240007903836</v>
      </c>
      <c r="M59" s="4">
        <v>0</v>
      </c>
      <c r="N59" s="4" t="s">
        <v>1604</v>
      </c>
      <c r="O59" s="4" t="s">
        <v>1605</v>
      </c>
    </row>
    <row r="60" spans="1:15" x14ac:dyDescent="0.4">
      <c r="A60" s="4" t="s">
        <v>1250</v>
      </c>
      <c r="B60" s="11" t="s">
        <v>104</v>
      </c>
      <c r="C60" s="11" t="s">
        <v>9</v>
      </c>
      <c r="D60" s="12"/>
      <c r="E60" s="12">
        <v>0.21546477353026799</v>
      </c>
      <c r="F60" s="12"/>
      <c r="G60" s="12"/>
      <c r="H60" s="12">
        <v>1.6117226836385508E-2</v>
      </c>
      <c r="I60" s="12"/>
      <c r="J60" s="13"/>
      <c r="K60" s="13">
        <v>5.9091287527249374</v>
      </c>
      <c r="L60" s="13"/>
      <c r="N60" s="4" t="s">
        <v>1604</v>
      </c>
      <c r="O60" s="4" t="s">
        <v>1605</v>
      </c>
    </row>
    <row r="61" spans="1:15" x14ac:dyDescent="0.4">
      <c r="A61" s="4" t="s">
        <v>1081</v>
      </c>
      <c r="B61" s="11" t="s">
        <v>104</v>
      </c>
      <c r="C61" s="11" t="s">
        <v>9</v>
      </c>
      <c r="D61" s="12">
        <v>7.1595084516370449</v>
      </c>
      <c r="E61" s="12"/>
      <c r="F61" s="12">
        <v>13.259059122695401</v>
      </c>
      <c r="G61" s="12">
        <v>3.5478833822131381</v>
      </c>
      <c r="H61" s="12"/>
      <c r="I61" s="12">
        <v>0.21802084480325293</v>
      </c>
      <c r="J61" s="13"/>
      <c r="K61" s="13"/>
      <c r="L61" s="13">
        <v>0.88904595857455193</v>
      </c>
      <c r="M61" s="4">
        <v>0</v>
      </c>
      <c r="N61" s="4" t="s">
        <v>1604</v>
      </c>
      <c r="O61" s="4" t="s">
        <v>1605</v>
      </c>
    </row>
    <row r="62" spans="1:15" x14ac:dyDescent="0.4">
      <c r="A62" s="4" t="s">
        <v>601</v>
      </c>
      <c r="B62" s="11" t="s">
        <v>104</v>
      </c>
      <c r="C62" s="11" t="s">
        <v>9</v>
      </c>
      <c r="D62" s="12">
        <v>106.31235431235351</v>
      </c>
      <c r="E62" s="12">
        <v>127.6628342245985</v>
      </c>
      <c r="F62" s="12">
        <v>106.46053946053925</v>
      </c>
      <c r="G62" s="12">
        <v>7.5985134295339405</v>
      </c>
      <c r="H62" s="12">
        <v>24.246199955328205</v>
      </c>
      <c r="I62" s="12">
        <v>40.911884454745049</v>
      </c>
      <c r="J62" s="13">
        <v>0.26402932347246499</v>
      </c>
      <c r="K62" s="13">
        <v>-0.2620198004623237</v>
      </c>
      <c r="L62" s="13">
        <v>2.0095230101444725E-3</v>
      </c>
      <c r="M62" s="4" t="s">
        <v>1606</v>
      </c>
      <c r="N62" s="4">
        <v>0</v>
      </c>
      <c r="O62" s="4" t="s">
        <v>1607</v>
      </c>
    </row>
    <row r="63" spans="1:15" x14ac:dyDescent="0.4">
      <c r="A63" s="4" t="s">
        <v>812</v>
      </c>
      <c r="B63" s="11" t="s">
        <v>104</v>
      </c>
      <c r="C63" s="11" t="s">
        <v>9</v>
      </c>
      <c r="D63" s="12">
        <v>41.164285714285654</v>
      </c>
      <c r="E63" s="12">
        <v>51.291368227731851</v>
      </c>
      <c r="F63" s="12">
        <v>39.763122294372252</v>
      </c>
      <c r="G63" s="12">
        <v>16.729044458279589</v>
      </c>
      <c r="H63" s="12">
        <v>3.002054630062335</v>
      </c>
      <c r="I63" s="12">
        <v>23.687885852979566</v>
      </c>
      <c r="J63" s="13">
        <v>0.317322864021852</v>
      </c>
      <c r="K63" s="13">
        <v>-0.36728501140262487</v>
      </c>
      <c r="L63" s="13">
        <v>-4.9962147380770761E-2</v>
      </c>
      <c r="M63" s="4" t="s">
        <v>1608</v>
      </c>
      <c r="N63" s="4">
        <v>0</v>
      </c>
      <c r="O63" s="4" t="s">
        <v>1607</v>
      </c>
    </row>
    <row r="64" spans="1:15" x14ac:dyDescent="0.4">
      <c r="A64" s="4" t="s">
        <v>984</v>
      </c>
      <c r="B64" s="11" t="s">
        <v>104</v>
      </c>
      <c r="C64" s="11" t="s">
        <v>9</v>
      </c>
      <c r="D64" s="12">
        <v>27.330152456239347</v>
      </c>
      <c r="E64" s="12">
        <v>26.32740728452405</v>
      </c>
      <c r="F64" s="12">
        <v>23.698207885304647</v>
      </c>
      <c r="G64" s="12">
        <v>1.6460295969055161</v>
      </c>
      <c r="H64" s="12">
        <v>8.4115234063344282</v>
      </c>
      <c r="I64" s="12">
        <v>4.0929709037830824</v>
      </c>
      <c r="J64" s="13">
        <v>-5.3928055505254903E-2</v>
      </c>
      <c r="K64" s="13">
        <v>-0.1517874889605248</v>
      </c>
      <c r="L64" s="13">
        <v>-0.20571554446577694</v>
      </c>
      <c r="M64" s="4" t="s">
        <v>1606</v>
      </c>
      <c r="N64" s="4">
        <v>0</v>
      </c>
      <c r="O64" s="4" t="s">
        <v>1607</v>
      </c>
    </row>
    <row r="65" spans="1:15" x14ac:dyDescent="0.4">
      <c r="A65" s="4" t="s">
        <v>103</v>
      </c>
      <c r="B65" s="11" t="s">
        <v>104</v>
      </c>
      <c r="C65" s="11" t="s">
        <v>9</v>
      </c>
      <c r="D65" s="12">
        <v>1606.1818181818148</v>
      </c>
      <c r="E65" s="12">
        <v>1459.6590909090901</v>
      </c>
      <c r="F65" s="12">
        <v>1157.999999999995</v>
      </c>
      <c r="G65" s="12">
        <v>220.87444546881153</v>
      </c>
      <c r="H65" s="12">
        <v>222.3850826831692</v>
      </c>
      <c r="I65" s="12">
        <v>53.354420762260922</v>
      </c>
      <c r="J65" s="13">
        <v>-0.13800375236460899</v>
      </c>
      <c r="K65" s="13">
        <v>-0.33399620804900687</v>
      </c>
      <c r="L65" s="13">
        <v>-0.47199996041362247</v>
      </c>
      <c r="M65" s="4" t="s">
        <v>1609</v>
      </c>
      <c r="N65" s="4" t="s">
        <v>1604</v>
      </c>
      <c r="O65" s="4" t="s">
        <v>1610</v>
      </c>
    </row>
    <row r="66" spans="1:15" x14ac:dyDescent="0.4">
      <c r="A66" s="4" t="s">
        <v>1306</v>
      </c>
      <c r="B66" s="11" t="s">
        <v>104</v>
      </c>
      <c r="C66" s="11" t="s">
        <v>9</v>
      </c>
      <c r="D66" s="12"/>
      <c r="E66" s="12"/>
      <c r="F66" s="12"/>
      <c r="G66" s="12"/>
      <c r="H66" s="12"/>
      <c r="I66" s="12"/>
      <c r="J66" s="13"/>
      <c r="K66" s="13"/>
      <c r="L66" s="13"/>
    </row>
    <row r="67" spans="1:15" x14ac:dyDescent="0.4">
      <c r="A67" s="4" t="s">
        <v>1042</v>
      </c>
      <c r="B67" s="11" t="s">
        <v>104</v>
      </c>
      <c r="C67" s="11" t="s">
        <v>9</v>
      </c>
      <c r="D67" s="12">
        <v>3.974935798664605</v>
      </c>
      <c r="E67" s="12">
        <v>14.547174570373549</v>
      </c>
      <c r="F67" s="12">
        <v>7.0401529776529692</v>
      </c>
      <c r="G67" s="12">
        <v>2.455080555121297E-2</v>
      </c>
      <c r="H67" s="12">
        <v>1.4026571213379275</v>
      </c>
      <c r="I67" s="12">
        <v>1.3921759387813664</v>
      </c>
      <c r="J67" s="13">
        <v>1.8717355084859</v>
      </c>
      <c r="K67" s="13">
        <v>-1.0470602893559264</v>
      </c>
      <c r="L67" s="13">
        <v>0.82467521912997444</v>
      </c>
      <c r="M67" s="4" t="s">
        <v>1611</v>
      </c>
      <c r="N67" s="4" t="s">
        <v>1604</v>
      </c>
      <c r="O67" s="4" t="s">
        <v>1612</v>
      </c>
    </row>
    <row r="68" spans="1:15" x14ac:dyDescent="0.4">
      <c r="A68" s="4" t="s">
        <v>1042</v>
      </c>
      <c r="B68" s="11" t="s">
        <v>104</v>
      </c>
      <c r="C68" s="11" t="s">
        <v>9</v>
      </c>
      <c r="D68" s="12">
        <v>3.974935798664605</v>
      </c>
      <c r="E68" s="12">
        <v>14.547174570373549</v>
      </c>
      <c r="F68" s="12">
        <v>7.0401529776529692</v>
      </c>
      <c r="G68" s="12">
        <v>2.455080555121297E-2</v>
      </c>
      <c r="H68" s="12">
        <v>1.4026571213379275</v>
      </c>
      <c r="I68" s="12">
        <v>1.3921759387813664</v>
      </c>
      <c r="J68" s="13">
        <v>1.8717355084859</v>
      </c>
      <c r="K68" s="13">
        <v>-1.0470602893559264</v>
      </c>
      <c r="L68" s="13">
        <v>0.82467521912997444</v>
      </c>
      <c r="M68" s="4" t="s">
        <v>1611</v>
      </c>
      <c r="N68" s="4" t="s">
        <v>1604</v>
      </c>
      <c r="O68" s="4" t="s">
        <v>1612</v>
      </c>
    </row>
    <row r="69" spans="1:15" x14ac:dyDescent="0.4">
      <c r="A69" s="4" t="s">
        <v>1167</v>
      </c>
      <c r="B69" s="11" t="s">
        <v>104</v>
      </c>
      <c r="C69" s="11" t="s">
        <v>9</v>
      </c>
      <c r="D69" s="12"/>
      <c r="E69" s="12">
        <v>1.693482214380039</v>
      </c>
      <c r="F69" s="12"/>
      <c r="G69" s="12"/>
      <c r="H69" s="12">
        <v>2.0741150834373348</v>
      </c>
      <c r="I69" s="12"/>
      <c r="J69" s="13"/>
      <c r="K69" s="13">
        <v>-6.095397575169307</v>
      </c>
      <c r="L69" s="13"/>
      <c r="N69" s="4" t="s">
        <v>1604</v>
      </c>
      <c r="O69" s="4" t="s">
        <v>1612</v>
      </c>
    </row>
    <row r="70" spans="1:15" x14ac:dyDescent="0.4">
      <c r="A70" s="4" t="s">
        <v>1307</v>
      </c>
      <c r="B70" s="11" t="s">
        <v>104</v>
      </c>
      <c r="C70" s="11" t="s">
        <v>9</v>
      </c>
      <c r="D70" s="12"/>
      <c r="E70" s="12"/>
      <c r="F70" s="12"/>
      <c r="G70" s="12"/>
      <c r="H70" s="12"/>
      <c r="I70" s="12"/>
      <c r="J70" s="13"/>
      <c r="K70" s="13"/>
      <c r="L70" s="13"/>
    </row>
    <row r="71" spans="1:15" x14ac:dyDescent="0.4">
      <c r="A71" s="4" t="s">
        <v>1307</v>
      </c>
      <c r="B71" s="11" t="s">
        <v>104</v>
      </c>
      <c r="C71" s="11" t="s">
        <v>9</v>
      </c>
      <c r="D71" s="12"/>
      <c r="E71" s="12"/>
      <c r="F71" s="12"/>
      <c r="G71" s="12"/>
      <c r="H71" s="12"/>
      <c r="I71" s="12"/>
      <c r="J71" s="13"/>
      <c r="K71" s="13"/>
      <c r="L71" s="13"/>
    </row>
    <row r="72" spans="1:15" x14ac:dyDescent="0.4">
      <c r="A72" s="4" t="s">
        <v>1308</v>
      </c>
      <c r="B72" s="11" t="s">
        <v>104</v>
      </c>
      <c r="C72" s="11" t="s">
        <v>9</v>
      </c>
      <c r="D72" s="12"/>
      <c r="E72" s="12"/>
      <c r="F72" s="12"/>
      <c r="G72" s="12"/>
      <c r="H72" s="12"/>
      <c r="I72" s="12"/>
      <c r="J72" s="13"/>
      <c r="K72" s="13"/>
      <c r="L72" s="13"/>
    </row>
    <row r="73" spans="1:15" x14ac:dyDescent="0.4">
      <c r="A73" s="4" t="s">
        <v>1308</v>
      </c>
      <c r="B73" s="11" t="s">
        <v>104</v>
      </c>
      <c r="C73" s="11" t="s">
        <v>9</v>
      </c>
      <c r="D73" s="12"/>
      <c r="E73" s="12"/>
      <c r="F73" s="12"/>
      <c r="G73" s="12"/>
      <c r="H73" s="12"/>
      <c r="I73" s="12"/>
      <c r="J73" s="13"/>
      <c r="K73" s="13"/>
      <c r="L73" s="13"/>
    </row>
    <row r="74" spans="1:15" x14ac:dyDescent="0.4">
      <c r="A74" s="4" t="s">
        <v>586</v>
      </c>
      <c r="B74" s="11" t="s">
        <v>587</v>
      </c>
      <c r="C74" s="11" t="s">
        <v>127</v>
      </c>
      <c r="D74" s="12">
        <v>98.360665478312299</v>
      </c>
      <c r="E74" s="12">
        <v>98.130171685898944</v>
      </c>
      <c r="F74" s="12">
        <v>95.673258559622042</v>
      </c>
      <c r="G74" s="12">
        <v>41.159244629921801</v>
      </c>
      <c r="H74" s="12">
        <v>5.4349504890014284</v>
      </c>
      <c r="I74" s="12">
        <v>16.976824024579749</v>
      </c>
      <c r="J74" s="13">
        <v>-3.3847115580208499E-3</v>
      </c>
      <c r="K74" s="13">
        <v>-3.6581047982266225E-2</v>
      </c>
      <c r="L74" s="13">
        <v>-3.9965759540289289E-2</v>
      </c>
      <c r="M74" s="4" t="s">
        <v>1613</v>
      </c>
      <c r="N74" s="4">
        <v>0</v>
      </c>
      <c r="O74" s="4" t="s">
        <v>1614</v>
      </c>
    </row>
    <row r="75" spans="1:15" x14ac:dyDescent="0.4">
      <c r="A75" s="4" t="s">
        <v>1200</v>
      </c>
      <c r="B75" s="11" t="s">
        <v>587</v>
      </c>
      <c r="C75" s="11" t="s">
        <v>127</v>
      </c>
      <c r="D75" s="12">
        <v>3.05972165414504</v>
      </c>
      <c r="E75" s="12">
        <v>1.693482214380039</v>
      </c>
      <c r="F75" s="12">
        <v>3.885784882887525</v>
      </c>
      <c r="G75" s="12">
        <v>2.250090709638211</v>
      </c>
      <c r="H75" s="12">
        <v>2.0741150834373348</v>
      </c>
      <c r="I75" s="12">
        <v>3.0687742015529089</v>
      </c>
      <c r="J75" s="13">
        <v>-0.85340758035835396</v>
      </c>
      <c r="K75" s="13">
        <v>1.1982132003559145</v>
      </c>
      <c r="L75" s="13">
        <v>0.34480561999756199</v>
      </c>
      <c r="M75" s="4">
        <v>0</v>
      </c>
      <c r="N75" s="4">
        <v>0</v>
      </c>
      <c r="O75" s="4" t="s">
        <v>1615</v>
      </c>
    </row>
    <row r="76" spans="1:15" x14ac:dyDescent="0.4">
      <c r="A76" s="4" t="s">
        <v>1201</v>
      </c>
      <c r="B76" s="11" t="s">
        <v>587</v>
      </c>
      <c r="C76" s="11" t="s">
        <v>127</v>
      </c>
      <c r="D76" s="12">
        <v>4.7896592322581899</v>
      </c>
      <c r="E76" s="12">
        <v>3.1656679657761</v>
      </c>
      <c r="F76" s="12">
        <v>3.885784882887525</v>
      </c>
      <c r="G76" s="12">
        <v>2.1868821242454373</v>
      </c>
      <c r="H76" s="12">
        <v>7.8699725194005584E-3</v>
      </c>
      <c r="I76" s="12">
        <v>3.0687742015529089</v>
      </c>
      <c r="J76" s="13">
        <v>-0.59741307192413096</v>
      </c>
      <c r="K76" s="13">
        <v>0.29569609060357754</v>
      </c>
      <c r="L76" s="13">
        <v>-0.30171698132055114</v>
      </c>
      <c r="M76" s="4">
        <v>0</v>
      </c>
      <c r="N76" s="4">
        <v>0</v>
      </c>
      <c r="O76" s="4" t="s">
        <v>1615</v>
      </c>
    </row>
    <row r="77" spans="1:15" x14ac:dyDescent="0.4">
      <c r="A77" s="4" t="s">
        <v>523</v>
      </c>
      <c r="B77" s="11" t="s">
        <v>524</v>
      </c>
      <c r="C77" s="11" t="s">
        <v>9</v>
      </c>
      <c r="D77" s="12">
        <v>217.93181818181802</v>
      </c>
      <c r="E77" s="12">
        <v>227.1297591297585</v>
      </c>
      <c r="F77" s="12">
        <v>172.49090909090847</v>
      </c>
      <c r="G77" s="12">
        <v>7.6388959846362763</v>
      </c>
      <c r="H77" s="12">
        <v>68.441563117644378</v>
      </c>
      <c r="I77" s="12">
        <v>18.847609840353837</v>
      </c>
      <c r="J77" s="13">
        <v>5.9639897862521503E-2</v>
      </c>
      <c r="K77" s="13">
        <v>-0.39699641554483051</v>
      </c>
      <c r="L77" s="13">
        <v>-0.33735651768231351</v>
      </c>
      <c r="M77" s="4">
        <v>0</v>
      </c>
      <c r="N77" s="4">
        <v>0</v>
      </c>
      <c r="O77" s="4" t="s">
        <v>1616</v>
      </c>
    </row>
    <row r="78" spans="1:15" x14ac:dyDescent="0.4">
      <c r="A78" s="4" t="s">
        <v>1309</v>
      </c>
      <c r="B78" s="11" t="s">
        <v>524</v>
      </c>
      <c r="C78" s="11" t="s">
        <v>9</v>
      </c>
      <c r="D78" s="12"/>
      <c r="E78" s="12"/>
      <c r="F78" s="12"/>
      <c r="G78" s="12"/>
      <c r="H78" s="12"/>
      <c r="I78" s="12"/>
      <c r="J78" s="13"/>
      <c r="K78" s="13"/>
      <c r="L78" s="13"/>
    </row>
    <row r="79" spans="1:15" x14ac:dyDescent="0.4">
      <c r="A79" s="4" t="s">
        <v>1310</v>
      </c>
      <c r="B79" s="11" t="s">
        <v>524</v>
      </c>
      <c r="C79" s="11" t="s">
        <v>9</v>
      </c>
      <c r="D79" s="12"/>
      <c r="E79" s="12"/>
      <c r="F79" s="12"/>
      <c r="G79" s="12"/>
      <c r="H79" s="12"/>
      <c r="I79" s="12"/>
      <c r="J79" s="13"/>
      <c r="K79" s="13"/>
      <c r="L79" s="13"/>
    </row>
    <row r="80" spans="1:15" x14ac:dyDescent="0.4">
      <c r="A80" s="4" t="s">
        <v>1168</v>
      </c>
      <c r="B80" s="11" t="s">
        <v>524</v>
      </c>
      <c r="C80" s="11" t="s">
        <v>9</v>
      </c>
      <c r="D80" s="12"/>
      <c r="E80" s="12"/>
      <c r="F80" s="12"/>
      <c r="G80" s="12"/>
      <c r="H80" s="12"/>
      <c r="I80" s="12"/>
      <c r="J80" s="13"/>
      <c r="K80" s="13"/>
      <c r="L80" s="13"/>
    </row>
    <row r="81" spans="1:15" x14ac:dyDescent="0.4">
      <c r="A81" s="4" t="s">
        <v>1128</v>
      </c>
      <c r="B81" s="11" t="s">
        <v>524</v>
      </c>
      <c r="C81" s="11" t="s">
        <v>9</v>
      </c>
      <c r="D81" s="12"/>
      <c r="E81" s="12">
        <v>5.7360809373607999</v>
      </c>
      <c r="F81" s="12"/>
      <c r="G81" s="12"/>
      <c r="H81" s="12">
        <v>3.6272429127954107</v>
      </c>
      <c r="I81" s="12"/>
      <c r="J81" s="13"/>
      <c r="K81" s="13">
        <v>-4.303947915768461</v>
      </c>
      <c r="L81" s="13"/>
      <c r="M81" s="4" t="s">
        <v>1617</v>
      </c>
      <c r="O81" s="4" t="s">
        <v>1618</v>
      </c>
    </row>
    <row r="82" spans="1:15" x14ac:dyDescent="0.4">
      <c r="A82" s="4" t="s">
        <v>1082</v>
      </c>
      <c r="B82" s="11" t="s">
        <v>524</v>
      </c>
      <c r="C82" s="11" t="s">
        <v>9</v>
      </c>
      <c r="D82" s="12">
        <v>7.1096711798839447</v>
      </c>
      <c r="E82" s="12">
        <v>9.4706312318350889</v>
      </c>
      <c r="F82" s="12">
        <v>10.423904619970189</v>
      </c>
      <c r="G82" s="12">
        <v>3.2149423594914954</v>
      </c>
      <c r="H82" s="12">
        <v>1.6542087630145708</v>
      </c>
      <c r="I82" s="12">
        <v>2.6249152594962073</v>
      </c>
      <c r="J82" s="13">
        <v>0.41367774951207098</v>
      </c>
      <c r="K82" s="13">
        <v>0.1383632964309138</v>
      </c>
      <c r="L82" s="13">
        <v>0.55204104594299708</v>
      </c>
      <c r="M82" s="4" t="s">
        <v>1619</v>
      </c>
      <c r="N82" s="4">
        <v>0</v>
      </c>
      <c r="O82" s="4" t="s">
        <v>1620</v>
      </c>
    </row>
    <row r="83" spans="1:15" x14ac:dyDescent="0.4">
      <c r="A83" s="4" t="s">
        <v>1043</v>
      </c>
      <c r="B83" s="11" t="s">
        <v>524</v>
      </c>
      <c r="C83" s="11" t="s">
        <v>9</v>
      </c>
      <c r="D83" s="12">
        <v>12.035149632975699</v>
      </c>
      <c r="E83" s="12">
        <v>13.2627231568657</v>
      </c>
      <c r="F83" s="12">
        <v>6.3395320563715352</v>
      </c>
      <c r="G83" s="12">
        <v>2.2185425351005761</v>
      </c>
      <c r="H83" s="12">
        <v>3.2191457305300202</v>
      </c>
      <c r="I83" s="12">
        <v>5.3454248014761845</v>
      </c>
      <c r="J83" s="13">
        <v>0.14012294699795799</v>
      </c>
      <c r="K83" s="13">
        <v>-1.0649287670393717</v>
      </c>
      <c r="L83" s="13">
        <v>-0.92480582004142142</v>
      </c>
      <c r="M83" s="4" t="s">
        <v>1619</v>
      </c>
      <c r="N83" s="4">
        <v>0</v>
      </c>
      <c r="O83" s="4" t="s">
        <v>1620</v>
      </c>
    </row>
    <row r="84" spans="1:15" x14ac:dyDescent="0.4">
      <c r="A84" s="4" t="s">
        <v>59</v>
      </c>
      <c r="B84" s="11" t="s">
        <v>60</v>
      </c>
      <c r="C84" s="11" t="s">
        <v>39</v>
      </c>
      <c r="D84" s="12">
        <v>6716.4545454545405</v>
      </c>
      <c r="E84" s="12">
        <v>5719.5454545454504</v>
      </c>
      <c r="F84" s="12">
        <v>3553.7272727272702</v>
      </c>
      <c r="G84" s="12">
        <v>143.73552388482381</v>
      </c>
      <c r="H84" s="12">
        <v>1013.7339944828879</v>
      </c>
      <c r="I84" s="12">
        <v>625.46808917682881</v>
      </c>
      <c r="J84" s="13">
        <v>-0.23179937272286399</v>
      </c>
      <c r="K84" s="13">
        <v>-0.68656752984490577</v>
      </c>
      <c r="L84" s="13">
        <v>-0.91836690256776987</v>
      </c>
      <c r="M84" s="4" t="s">
        <v>1621</v>
      </c>
      <c r="N84" s="4" t="s">
        <v>1622</v>
      </c>
      <c r="O84" s="4" t="s">
        <v>1623</v>
      </c>
    </row>
    <row r="85" spans="1:15" x14ac:dyDescent="0.4">
      <c r="A85" s="4" t="s">
        <v>711</v>
      </c>
      <c r="B85" s="11" t="s">
        <v>60</v>
      </c>
      <c r="C85" s="11" t="s">
        <v>39</v>
      </c>
      <c r="D85" s="12">
        <v>82.173376623376555</v>
      </c>
      <c r="E85" s="12">
        <v>39.776981040349995</v>
      </c>
      <c r="F85" s="12">
        <v>29.234358288770004</v>
      </c>
      <c r="G85" s="12">
        <v>10.888526109777784</v>
      </c>
      <c r="H85" s="12">
        <v>0.68974708626677783</v>
      </c>
      <c r="I85" s="12">
        <v>17.244141227722359</v>
      </c>
      <c r="J85" s="13">
        <v>-1.04673726653758</v>
      </c>
      <c r="K85" s="13">
        <v>-0.44426886021299472</v>
      </c>
      <c r="L85" s="13">
        <v>-1.4910061267505756</v>
      </c>
      <c r="M85" s="4">
        <v>0</v>
      </c>
      <c r="N85" s="4">
        <v>0</v>
      </c>
      <c r="O85" s="4" t="s">
        <v>1624</v>
      </c>
    </row>
    <row r="86" spans="1:15" x14ac:dyDescent="0.4">
      <c r="A86" s="4" t="s">
        <v>214</v>
      </c>
      <c r="B86" s="11" t="s">
        <v>60</v>
      </c>
      <c r="C86" s="11" t="s">
        <v>39</v>
      </c>
      <c r="D86" s="12">
        <v>524.92045454545405</v>
      </c>
      <c r="E86" s="12">
        <v>688.79545454545405</v>
      </c>
      <c r="F86" s="12">
        <v>380.69999999999948</v>
      </c>
      <c r="G86" s="12">
        <v>59.027345620412838</v>
      </c>
      <c r="H86" s="12">
        <v>153.53859516946039</v>
      </c>
      <c r="I86" s="12">
        <v>86.228457843967107</v>
      </c>
      <c r="J86" s="13">
        <v>0.39197680616657499</v>
      </c>
      <c r="K86" s="13">
        <v>-0.85542105232591537</v>
      </c>
      <c r="L86" s="13">
        <v>-0.46344424615934204</v>
      </c>
      <c r="M86" s="4" t="s">
        <v>1625</v>
      </c>
      <c r="N86" s="4" t="s">
        <v>1622</v>
      </c>
      <c r="O86" s="4" t="s">
        <v>1626</v>
      </c>
    </row>
    <row r="87" spans="1:15" x14ac:dyDescent="0.4">
      <c r="A87" s="4" t="s">
        <v>668</v>
      </c>
      <c r="B87" s="11" t="s">
        <v>60</v>
      </c>
      <c r="C87" s="11" t="s">
        <v>39</v>
      </c>
      <c r="D87" s="12">
        <v>53.850079744816554</v>
      </c>
      <c r="E87" s="12">
        <v>109.62608879492579</v>
      </c>
      <c r="F87" s="12">
        <v>48.512614180078245</v>
      </c>
      <c r="G87" s="12">
        <v>5.911728464082759</v>
      </c>
      <c r="H87" s="12">
        <v>59.53492271431648</v>
      </c>
      <c r="I87" s="12">
        <v>1.4489691370899882</v>
      </c>
      <c r="J87" s="13">
        <v>1.02557078511498</v>
      </c>
      <c r="K87" s="13">
        <v>-1.1761593427605554</v>
      </c>
      <c r="L87" s="13">
        <v>-0.15058855764557699</v>
      </c>
      <c r="M87" s="4" t="s">
        <v>1627</v>
      </c>
      <c r="N87" s="4" t="s">
        <v>1622</v>
      </c>
      <c r="O87" s="4" t="s">
        <v>1626</v>
      </c>
    </row>
    <row r="88" spans="1:15" x14ac:dyDescent="0.4">
      <c r="A88" s="4" t="s">
        <v>703</v>
      </c>
      <c r="B88" s="11" t="s">
        <v>60</v>
      </c>
      <c r="C88" s="11" t="s">
        <v>39</v>
      </c>
      <c r="D88" s="12">
        <v>54.799131016042701</v>
      </c>
      <c r="E88" s="12">
        <v>78.171074380165251</v>
      </c>
      <c r="F88" s="12">
        <v>42.044959577627395</v>
      </c>
      <c r="G88" s="12">
        <v>4.2317693930235025</v>
      </c>
      <c r="H88" s="12">
        <v>61.215967725102416</v>
      </c>
      <c r="I88" s="12">
        <v>6.4120270253743703</v>
      </c>
      <c r="J88" s="13">
        <v>0.51248185059853502</v>
      </c>
      <c r="K88" s="13">
        <v>-0.89470200817848589</v>
      </c>
      <c r="L88" s="13">
        <v>-0.38222015757995143</v>
      </c>
      <c r="M88" s="4" t="s">
        <v>1627</v>
      </c>
      <c r="N88" s="4" t="s">
        <v>1622</v>
      </c>
      <c r="O88" s="4" t="s">
        <v>1626</v>
      </c>
    </row>
    <row r="89" spans="1:15" x14ac:dyDescent="0.4">
      <c r="A89" s="4" t="s">
        <v>661</v>
      </c>
      <c r="B89" s="11" t="s">
        <v>60</v>
      </c>
      <c r="C89" s="11" t="s">
        <v>39</v>
      </c>
      <c r="D89" s="12">
        <v>21.886756528046348</v>
      </c>
      <c r="E89" s="12">
        <v>19.870496734903501</v>
      </c>
      <c r="F89" s="12">
        <v>14.17529511987343</v>
      </c>
      <c r="G89" s="12">
        <v>1.6506994074108803</v>
      </c>
      <c r="H89" s="12">
        <v>9.5204412904638573</v>
      </c>
      <c r="I89" s="12">
        <v>9.3744614823856214</v>
      </c>
      <c r="J89" s="13">
        <v>-0.13943023411910299</v>
      </c>
      <c r="K89" s="13">
        <v>-0.48724916702021387</v>
      </c>
      <c r="L89" s="13">
        <v>-0.62667940113931386</v>
      </c>
      <c r="M89" s="4" t="s">
        <v>1628</v>
      </c>
      <c r="N89" s="4" t="s">
        <v>1622</v>
      </c>
      <c r="O89" s="4" t="s">
        <v>1629</v>
      </c>
    </row>
    <row r="90" spans="1:15" x14ac:dyDescent="0.4">
      <c r="A90" s="4" t="s">
        <v>275</v>
      </c>
      <c r="B90" s="11" t="s">
        <v>90</v>
      </c>
      <c r="C90" s="11" t="s">
        <v>9</v>
      </c>
      <c r="D90" s="12">
        <v>1261.1363636363599</v>
      </c>
      <c r="E90" s="12">
        <v>1562.727272727265</v>
      </c>
      <c r="F90" s="12">
        <v>946.02272727272498</v>
      </c>
      <c r="G90" s="12">
        <v>312.79832702307147</v>
      </c>
      <c r="H90" s="12">
        <v>211.36064514012381</v>
      </c>
      <c r="I90" s="12">
        <v>318.93729953245645</v>
      </c>
      <c r="J90" s="13">
        <v>0.30934174182692697</v>
      </c>
      <c r="K90" s="13">
        <v>-0.72411927263206755</v>
      </c>
      <c r="L90" s="13">
        <v>-0.4147775308051439</v>
      </c>
      <c r="M90" s="4" t="s">
        <v>1630</v>
      </c>
      <c r="N90" s="4">
        <v>0</v>
      </c>
      <c r="O90" s="4" t="s">
        <v>1631</v>
      </c>
    </row>
    <row r="91" spans="1:15" x14ac:dyDescent="0.4">
      <c r="A91" s="4" t="s">
        <v>162</v>
      </c>
      <c r="B91" s="11" t="s">
        <v>90</v>
      </c>
      <c r="C91" s="11" t="s">
        <v>9</v>
      </c>
      <c r="D91" s="12">
        <v>1580.4090909090851</v>
      </c>
      <c r="E91" s="12">
        <v>939.20454545454447</v>
      </c>
      <c r="F91" s="12">
        <v>1198.9545454545437</v>
      </c>
      <c r="G91" s="12">
        <v>84.788531307731631</v>
      </c>
      <c r="H91" s="12">
        <v>144.41048944868771</v>
      </c>
      <c r="I91" s="12">
        <v>293.70644393102754</v>
      </c>
      <c r="J91" s="13">
        <v>-0.75078675442779996</v>
      </c>
      <c r="K91" s="13">
        <v>0.3522656688307077</v>
      </c>
      <c r="L91" s="13">
        <v>-0.39852108559708788</v>
      </c>
      <c r="M91" s="4" t="s">
        <v>1632</v>
      </c>
      <c r="N91" s="4">
        <v>0</v>
      </c>
      <c r="O91" s="4" t="s">
        <v>1633</v>
      </c>
    </row>
    <row r="92" spans="1:15" x14ac:dyDescent="0.4">
      <c r="A92" s="4" t="s">
        <v>1152</v>
      </c>
      <c r="B92" s="11" t="s">
        <v>90</v>
      </c>
      <c r="C92" s="11" t="s">
        <v>9</v>
      </c>
      <c r="D92" s="12">
        <v>14.78077029138705</v>
      </c>
      <c r="E92" s="12">
        <v>13.2627231568657</v>
      </c>
      <c r="F92" s="12">
        <v>10.77278804083616</v>
      </c>
      <c r="G92" s="12">
        <v>6.1014365073576364</v>
      </c>
      <c r="H92" s="12">
        <v>3.2191457305300202</v>
      </c>
      <c r="I92" s="12">
        <v>1.2798907744544454</v>
      </c>
      <c r="J92" s="13">
        <v>-0.15634443072532</v>
      </c>
      <c r="K92" s="13">
        <v>-0.29998535246444791</v>
      </c>
      <c r="L92" s="13">
        <v>-0.45632978318975992</v>
      </c>
      <c r="M92" s="4">
        <v>0</v>
      </c>
      <c r="N92" s="4">
        <v>0</v>
      </c>
      <c r="O92" s="4" t="s">
        <v>1634</v>
      </c>
    </row>
    <row r="93" spans="1:15" x14ac:dyDescent="0.4">
      <c r="A93" s="4" t="s">
        <v>1153</v>
      </c>
      <c r="B93" s="11" t="s">
        <v>90</v>
      </c>
      <c r="C93" s="11" t="s">
        <v>9</v>
      </c>
      <c r="D93" s="12">
        <v>4.4133240579023596</v>
      </c>
      <c r="E93" s="12">
        <v>10.945303917193074</v>
      </c>
      <c r="F93" s="12">
        <v>4.3477434511411852</v>
      </c>
      <c r="G93" s="12">
        <v>4.0453557810276033</v>
      </c>
      <c r="H93" s="12">
        <v>7.6124585791333832</v>
      </c>
      <c r="I93" s="12">
        <v>2.5286103425792334</v>
      </c>
      <c r="J93" s="13">
        <v>1.31037442491635</v>
      </c>
      <c r="K93" s="13">
        <v>-1.3319732958832664</v>
      </c>
      <c r="L93" s="13">
        <v>-2.1598870966914808E-2</v>
      </c>
      <c r="M93" s="4">
        <v>0</v>
      </c>
      <c r="N93" s="4">
        <v>0</v>
      </c>
      <c r="O93" s="4" t="s">
        <v>1634</v>
      </c>
    </row>
    <row r="94" spans="1:15" x14ac:dyDescent="0.4">
      <c r="A94" s="4" t="s">
        <v>1047</v>
      </c>
      <c r="B94" s="11" t="s">
        <v>90</v>
      </c>
      <c r="C94" s="11" t="s">
        <v>9</v>
      </c>
      <c r="D94" s="12">
        <v>19.916345270890652</v>
      </c>
      <c r="E94" s="12">
        <v>37.353828463203399</v>
      </c>
      <c r="F94" s="12">
        <v>12.692447552447501</v>
      </c>
      <c r="G94" s="12">
        <v>12.055358972328463</v>
      </c>
      <c r="H94" s="12">
        <v>0.39191240293846358</v>
      </c>
      <c r="I94" s="12">
        <v>0.58328892243884345</v>
      </c>
      <c r="J94" s="13">
        <v>0.907303183708283</v>
      </c>
      <c r="K94" s="13">
        <v>-1.5572858164889105</v>
      </c>
      <c r="L94" s="13">
        <v>-0.64998263278062685</v>
      </c>
      <c r="M94" s="4">
        <v>0</v>
      </c>
      <c r="N94" s="4">
        <v>0</v>
      </c>
      <c r="O94" s="4" t="s">
        <v>1634</v>
      </c>
    </row>
    <row r="95" spans="1:15" x14ac:dyDescent="0.4">
      <c r="A95" s="4" t="s">
        <v>1154</v>
      </c>
      <c r="B95" s="11" t="s">
        <v>90</v>
      </c>
      <c r="C95" s="11" t="s">
        <v>9</v>
      </c>
      <c r="D95" s="12">
        <v>9.1828665065342108</v>
      </c>
      <c r="E95" s="12">
        <v>5.7360809373607999</v>
      </c>
      <c r="F95" s="12">
        <v>8.9461693098056685</v>
      </c>
      <c r="G95" s="12">
        <v>0.6864229794407235</v>
      </c>
      <c r="H95" s="12">
        <v>3.6272429127954107</v>
      </c>
      <c r="I95" s="12">
        <v>1.3033382082536171</v>
      </c>
      <c r="J95" s="13">
        <v>-0.67887919201814695</v>
      </c>
      <c r="K95" s="13">
        <v>0.64120468125019314</v>
      </c>
      <c r="L95" s="13">
        <v>-3.767451076795364E-2</v>
      </c>
      <c r="M95" s="4">
        <v>0</v>
      </c>
      <c r="N95" s="4">
        <v>0</v>
      </c>
      <c r="O95" s="4" t="s">
        <v>1634</v>
      </c>
    </row>
    <row r="96" spans="1:15" x14ac:dyDescent="0.4">
      <c r="A96" s="4" t="s">
        <v>89</v>
      </c>
      <c r="B96" s="11" t="s">
        <v>90</v>
      </c>
      <c r="C96" s="11" t="s">
        <v>9</v>
      </c>
      <c r="D96" s="12">
        <v>1368.8636363636301</v>
      </c>
      <c r="E96" s="12">
        <v>1658.499999999995</v>
      </c>
      <c r="F96" s="12">
        <v>1303.29545454545</v>
      </c>
      <c r="G96" s="12">
        <v>252.82281549152123</v>
      </c>
      <c r="H96" s="12">
        <v>65.375236042432235</v>
      </c>
      <c r="I96" s="12">
        <v>359.3709509294053</v>
      </c>
      <c r="J96" s="13">
        <v>0.276900276954967</v>
      </c>
      <c r="K96" s="13">
        <v>-0.34771483498215289</v>
      </c>
      <c r="L96" s="13">
        <v>-7.0814558027186295E-2</v>
      </c>
      <c r="M96" s="4">
        <v>0</v>
      </c>
      <c r="N96" s="4">
        <v>0</v>
      </c>
      <c r="O96" s="4" t="s">
        <v>1635</v>
      </c>
    </row>
    <row r="97" spans="1:15" x14ac:dyDescent="0.4">
      <c r="A97" s="4" t="s">
        <v>1100</v>
      </c>
      <c r="B97" s="11" t="s">
        <v>90</v>
      </c>
      <c r="C97" s="11" t="s">
        <v>9</v>
      </c>
      <c r="D97" s="12"/>
      <c r="E97" s="12">
        <v>0.21546477353026799</v>
      </c>
      <c r="F97" s="12"/>
      <c r="G97" s="12"/>
      <c r="H97" s="12">
        <v>1.6117226836385508E-2</v>
      </c>
      <c r="I97" s="12"/>
      <c r="J97" s="13"/>
      <c r="K97" s="13">
        <v>2.5497565427614237</v>
      </c>
      <c r="L97" s="13"/>
      <c r="N97" s="4" t="s">
        <v>1604</v>
      </c>
      <c r="O97" s="4" t="s">
        <v>1612</v>
      </c>
    </row>
    <row r="98" spans="1:15" x14ac:dyDescent="0.4">
      <c r="A98" s="4" t="s">
        <v>1100</v>
      </c>
      <c r="B98" s="11" t="s">
        <v>90</v>
      </c>
      <c r="C98" s="11" t="s">
        <v>9</v>
      </c>
      <c r="D98" s="12"/>
      <c r="E98" s="12">
        <v>0.21546477353026799</v>
      </c>
      <c r="F98" s="12"/>
      <c r="G98" s="12"/>
      <c r="H98" s="12">
        <v>1.6117226836385508E-2</v>
      </c>
      <c r="I98" s="12"/>
      <c r="J98" s="13"/>
      <c r="K98" s="13">
        <v>2.5497565427614237</v>
      </c>
      <c r="L98" s="13"/>
      <c r="N98" s="4" t="s">
        <v>1604</v>
      </c>
      <c r="O98" s="4" t="s">
        <v>1612</v>
      </c>
    </row>
    <row r="99" spans="1:15" x14ac:dyDescent="0.4">
      <c r="A99" s="4" t="s">
        <v>450</v>
      </c>
      <c r="B99" s="11" t="s">
        <v>178</v>
      </c>
      <c r="C99" s="11" t="s">
        <v>179</v>
      </c>
      <c r="D99" s="12">
        <v>335.49999999999949</v>
      </c>
      <c r="E99" s="12">
        <v>263.8363636363635</v>
      </c>
      <c r="F99" s="12">
        <v>267.6417748917745</v>
      </c>
      <c r="G99" s="12">
        <v>0.51425947722675547</v>
      </c>
      <c r="H99" s="12">
        <v>25.815825756774391</v>
      </c>
      <c r="I99" s="12">
        <v>25.426763973706269</v>
      </c>
      <c r="J99" s="13">
        <v>-0.346669346557823</v>
      </c>
      <c r="K99" s="13">
        <v>2.0659896879488687E-2</v>
      </c>
      <c r="L99" s="13">
        <v>-0.32600944967833145</v>
      </c>
      <c r="M99" s="4">
        <v>0</v>
      </c>
      <c r="N99" s="4">
        <v>0</v>
      </c>
      <c r="O99" s="4" t="s">
        <v>1636</v>
      </c>
    </row>
    <row r="100" spans="1:15" x14ac:dyDescent="0.4">
      <c r="A100" s="4" t="s">
        <v>843</v>
      </c>
      <c r="B100" s="11" t="s">
        <v>178</v>
      </c>
      <c r="C100" s="11" t="s">
        <v>179</v>
      </c>
      <c r="D100" s="12">
        <v>12.99205663189267</v>
      </c>
      <c r="E100" s="12">
        <v>14.878231248959452</v>
      </c>
      <c r="F100" s="12">
        <v>5.0116510455423349</v>
      </c>
      <c r="G100" s="12">
        <v>10.481556575241385</v>
      </c>
      <c r="H100" s="12">
        <v>5.9932925210916785</v>
      </c>
      <c r="I100" s="12">
        <v>3.5848882482932569</v>
      </c>
      <c r="J100" s="13">
        <v>0.19557320014047899</v>
      </c>
      <c r="K100" s="13">
        <v>-1.5698451560714628</v>
      </c>
      <c r="L100" s="13">
        <v>-1.3742719559309822</v>
      </c>
      <c r="M100" s="4">
        <v>0</v>
      </c>
      <c r="N100" s="4">
        <v>0</v>
      </c>
      <c r="O100" s="4" t="s">
        <v>1637</v>
      </c>
    </row>
    <row r="101" spans="1:15" x14ac:dyDescent="0.4">
      <c r="A101" s="4" t="s">
        <v>1229</v>
      </c>
      <c r="B101" s="11" t="s">
        <v>178</v>
      </c>
      <c r="C101" s="11" t="s">
        <v>179</v>
      </c>
      <c r="D101" s="12"/>
      <c r="E101" s="12"/>
      <c r="F101" s="12"/>
      <c r="G101" s="12"/>
      <c r="H101" s="12"/>
      <c r="I101" s="12"/>
      <c r="J101" s="13"/>
      <c r="K101" s="13"/>
      <c r="L101" s="13"/>
    </row>
    <row r="102" spans="1:15" x14ac:dyDescent="0.4">
      <c r="A102" s="4" t="s">
        <v>611</v>
      </c>
      <c r="B102" s="11" t="s">
        <v>178</v>
      </c>
      <c r="C102" s="11" t="s">
        <v>179</v>
      </c>
      <c r="D102" s="12">
        <v>75.201165501165448</v>
      </c>
      <c r="E102" s="12">
        <v>53.971074380165248</v>
      </c>
      <c r="F102" s="12">
        <v>89.073593073593059</v>
      </c>
      <c r="G102" s="12">
        <v>27.317397499573808</v>
      </c>
      <c r="H102" s="12">
        <v>20.763226393023164</v>
      </c>
      <c r="I102" s="12">
        <v>0.19590837227681088</v>
      </c>
      <c r="J102" s="13">
        <v>-0.47856861486848301</v>
      </c>
      <c r="K102" s="13">
        <v>0.72281138428635405</v>
      </c>
      <c r="L102" s="13">
        <v>0.24424276941787199</v>
      </c>
      <c r="M102" s="4">
        <v>0</v>
      </c>
      <c r="N102" s="4">
        <v>0</v>
      </c>
      <c r="O102" s="4" t="s">
        <v>1638</v>
      </c>
    </row>
    <row r="103" spans="1:15" x14ac:dyDescent="0.4">
      <c r="A103" s="4" t="s">
        <v>540</v>
      </c>
      <c r="B103" s="11" t="s">
        <v>178</v>
      </c>
      <c r="C103" s="11" t="s">
        <v>179</v>
      </c>
      <c r="D103" s="12">
        <v>228.95454545454498</v>
      </c>
      <c r="E103" s="12">
        <v>164.7751623376615</v>
      </c>
      <c r="F103" s="12">
        <v>173.532467532467</v>
      </c>
      <c r="G103" s="12">
        <v>17.870516833624183</v>
      </c>
      <c r="H103" s="12">
        <v>65.773557557155712</v>
      </c>
      <c r="I103" s="12">
        <v>10.046426215819121</v>
      </c>
      <c r="J103" s="13">
        <v>-0.47456241540970401</v>
      </c>
      <c r="K103" s="13">
        <v>7.4706821202857654E-2</v>
      </c>
      <c r="L103" s="13">
        <v>-0.39985559420684597</v>
      </c>
      <c r="M103" s="4" t="s">
        <v>1639</v>
      </c>
      <c r="N103" s="4">
        <v>0</v>
      </c>
      <c r="O103" s="4" t="s">
        <v>1640</v>
      </c>
    </row>
    <row r="104" spans="1:15" x14ac:dyDescent="0.4">
      <c r="A104" s="4" t="s">
        <v>1230</v>
      </c>
      <c r="B104" s="11" t="s">
        <v>178</v>
      </c>
      <c r="C104" s="11" t="s">
        <v>179</v>
      </c>
      <c r="D104" s="12">
        <v>2.6729767745608499</v>
      </c>
      <c r="E104" s="12"/>
      <c r="F104" s="12">
        <v>0.90107137606404997</v>
      </c>
      <c r="G104" s="12">
        <v>0.33707724253283494</v>
      </c>
      <c r="H104" s="12"/>
      <c r="I104" s="12">
        <v>0.51868088745308083</v>
      </c>
      <c r="J104" s="13"/>
      <c r="K104" s="13"/>
      <c r="L104" s="13">
        <v>-1.5687340070134774</v>
      </c>
      <c r="M104" s="4">
        <v>0</v>
      </c>
      <c r="N104" s="4">
        <v>0</v>
      </c>
      <c r="O104" s="4" t="s">
        <v>1641</v>
      </c>
    </row>
    <row r="105" spans="1:15" x14ac:dyDescent="0.4">
      <c r="A105" s="4" t="s">
        <v>1311</v>
      </c>
      <c r="B105" s="11" t="s">
        <v>178</v>
      </c>
      <c r="C105" s="11" t="s">
        <v>179</v>
      </c>
      <c r="D105" s="12"/>
      <c r="E105" s="12"/>
      <c r="F105" s="12"/>
      <c r="G105" s="12"/>
      <c r="H105" s="12"/>
      <c r="I105" s="12"/>
      <c r="J105" s="13"/>
      <c r="K105" s="13"/>
      <c r="L105" s="13"/>
    </row>
    <row r="106" spans="1:15" x14ac:dyDescent="0.4">
      <c r="A106" s="4" t="s">
        <v>1312</v>
      </c>
      <c r="B106" s="11" t="s">
        <v>178</v>
      </c>
      <c r="C106" s="11" t="s">
        <v>179</v>
      </c>
      <c r="D106" s="12"/>
      <c r="E106" s="12"/>
      <c r="F106" s="12"/>
      <c r="G106" s="12"/>
      <c r="H106" s="12"/>
      <c r="I106" s="12"/>
      <c r="J106" s="13"/>
      <c r="K106" s="13"/>
      <c r="L106" s="13"/>
    </row>
    <row r="107" spans="1:15" x14ac:dyDescent="0.4">
      <c r="A107" s="4" t="s">
        <v>1313</v>
      </c>
      <c r="B107" s="11" t="s">
        <v>178</v>
      </c>
      <c r="C107" s="11" t="s">
        <v>179</v>
      </c>
      <c r="D107" s="12"/>
      <c r="E107" s="12"/>
      <c r="F107" s="12"/>
      <c r="G107" s="12"/>
      <c r="H107" s="12"/>
      <c r="I107" s="12"/>
      <c r="J107" s="13"/>
      <c r="K107" s="13"/>
      <c r="L107" s="13"/>
    </row>
    <row r="108" spans="1:15" x14ac:dyDescent="0.4">
      <c r="A108" s="4" t="s">
        <v>1314</v>
      </c>
      <c r="B108" s="11" t="s">
        <v>178</v>
      </c>
      <c r="C108" s="11" t="s">
        <v>179</v>
      </c>
      <c r="D108" s="12"/>
      <c r="E108" s="12"/>
      <c r="F108" s="12"/>
      <c r="G108" s="12"/>
      <c r="H108" s="12"/>
      <c r="I108" s="12"/>
      <c r="J108" s="13"/>
      <c r="K108" s="13"/>
      <c r="L108" s="13"/>
    </row>
    <row r="109" spans="1:15" x14ac:dyDescent="0.4">
      <c r="A109" s="4" t="s">
        <v>1315</v>
      </c>
      <c r="B109" s="11" t="s">
        <v>178</v>
      </c>
      <c r="C109" s="11" t="s">
        <v>179</v>
      </c>
      <c r="D109" s="12"/>
      <c r="E109" s="12"/>
      <c r="F109" s="12"/>
      <c r="G109" s="12"/>
      <c r="H109" s="12"/>
      <c r="I109" s="12"/>
      <c r="J109" s="13"/>
      <c r="K109" s="13"/>
      <c r="L109" s="13"/>
    </row>
    <row r="110" spans="1:15" x14ac:dyDescent="0.4">
      <c r="A110" s="4" t="s">
        <v>1316</v>
      </c>
      <c r="B110" s="11" t="s">
        <v>178</v>
      </c>
      <c r="C110" s="11" t="s">
        <v>179</v>
      </c>
      <c r="D110" s="12"/>
      <c r="E110" s="12"/>
      <c r="F110" s="12"/>
      <c r="G110" s="12"/>
      <c r="H110" s="12"/>
      <c r="I110" s="12"/>
      <c r="J110" s="13"/>
      <c r="K110" s="13"/>
      <c r="L110" s="13"/>
    </row>
    <row r="111" spans="1:15" x14ac:dyDescent="0.4">
      <c r="A111" s="4" t="s">
        <v>1279</v>
      </c>
      <c r="B111" s="11" t="s">
        <v>178</v>
      </c>
      <c r="C111" s="11" t="s">
        <v>179</v>
      </c>
      <c r="D111" s="12"/>
      <c r="E111" s="12"/>
      <c r="F111" s="12"/>
      <c r="G111" s="12"/>
      <c r="H111" s="12"/>
      <c r="I111" s="12"/>
      <c r="J111" s="13"/>
      <c r="K111" s="13"/>
      <c r="L111" s="13"/>
    </row>
    <row r="112" spans="1:15" x14ac:dyDescent="0.4">
      <c r="A112" s="4" t="s">
        <v>1317</v>
      </c>
      <c r="B112" s="11" t="s">
        <v>178</v>
      </c>
      <c r="C112" s="11" t="s">
        <v>179</v>
      </c>
      <c r="D112" s="12"/>
      <c r="E112" s="12"/>
      <c r="F112" s="12"/>
      <c r="G112" s="12"/>
      <c r="H112" s="12"/>
      <c r="I112" s="12"/>
      <c r="J112" s="13"/>
      <c r="K112" s="13"/>
      <c r="L112" s="13"/>
    </row>
    <row r="113" spans="1:15" x14ac:dyDescent="0.4">
      <c r="A113" s="4" t="s">
        <v>1318</v>
      </c>
      <c r="B113" s="11" t="s">
        <v>178</v>
      </c>
      <c r="C113" s="11" t="s">
        <v>179</v>
      </c>
      <c r="D113" s="12"/>
      <c r="E113" s="12"/>
      <c r="F113" s="12"/>
      <c r="G113" s="12"/>
      <c r="H113" s="12"/>
      <c r="I113" s="12"/>
      <c r="J113" s="13"/>
      <c r="K113" s="13"/>
      <c r="L113" s="13"/>
    </row>
    <row r="114" spans="1:15" x14ac:dyDescent="0.4">
      <c r="A114" s="4" t="s">
        <v>1319</v>
      </c>
      <c r="B114" s="11" t="s">
        <v>178</v>
      </c>
      <c r="C114" s="11" t="s">
        <v>179</v>
      </c>
      <c r="D114" s="12"/>
      <c r="E114" s="12"/>
      <c r="F114" s="12"/>
      <c r="G114" s="12"/>
      <c r="H114" s="12"/>
      <c r="I114" s="12"/>
      <c r="J114" s="13"/>
      <c r="K114" s="13"/>
      <c r="L114" s="13"/>
    </row>
    <row r="115" spans="1:15" x14ac:dyDescent="0.4">
      <c r="A115" s="4" t="s">
        <v>1320</v>
      </c>
      <c r="B115" s="11" t="s">
        <v>178</v>
      </c>
      <c r="C115" s="11" t="s">
        <v>179</v>
      </c>
      <c r="D115" s="12"/>
      <c r="E115" s="12"/>
      <c r="F115" s="12"/>
      <c r="G115" s="12"/>
      <c r="H115" s="12"/>
      <c r="I115" s="12"/>
      <c r="J115" s="13"/>
      <c r="K115" s="13"/>
      <c r="L115" s="13"/>
    </row>
    <row r="116" spans="1:15" x14ac:dyDescent="0.4">
      <c r="A116" s="4" t="s">
        <v>1321</v>
      </c>
      <c r="B116" s="11" t="s">
        <v>178</v>
      </c>
      <c r="C116" s="11" t="s">
        <v>179</v>
      </c>
      <c r="D116" s="12"/>
      <c r="E116" s="12"/>
      <c r="F116" s="12"/>
      <c r="G116" s="12"/>
      <c r="H116" s="12"/>
      <c r="I116" s="12"/>
      <c r="J116" s="13"/>
      <c r="K116" s="13"/>
      <c r="L116" s="13"/>
    </row>
    <row r="117" spans="1:15" x14ac:dyDescent="0.4">
      <c r="A117" s="4" t="s">
        <v>1322</v>
      </c>
      <c r="B117" s="11" t="s">
        <v>178</v>
      </c>
      <c r="C117" s="11" t="s">
        <v>179</v>
      </c>
      <c r="D117" s="12"/>
      <c r="E117" s="12"/>
      <c r="F117" s="12"/>
      <c r="G117" s="12"/>
      <c r="H117" s="12"/>
      <c r="I117" s="12"/>
      <c r="J117" s="13"/>
      <c r="K117" s="13"/>
      <c r="L117" s="13"/>
    </row>
    <row r="118" spans="1:15" x14ac:dyDescent="0.4">
      <c r="A118" s="4" t="s">
        <v>1323</v>
      </c>
      <c r="B118" s="11" t="s">
        <v>178</v>
      </c>
      <c r="C118" s="11" t="s">
        <v>179</v>
      </c>
      <c r="D118" s="12"/>
      <c r="E118" s="12"/>
      <c r="F118" s="12"/>
      <c r="G118" s="12"/>
      <c r="H118" s="12"/>
      <c r="I118" s="12"/>
      <c r="J118" s="13"/>
      <c r="K118" s="13"/>
      <c r="L118" s="13"/>
    </row>
    <row r="119" spans="1:15" x14ac:dyDescent="0.4">
      <c r="A119" s="4" t="s">
        <v>1324</v>
      </c>
      <c r="B119" s="11" t="s">
        <v>178</v>
      </c>
      <c r="C119" s="11" t="s">
        <v>179</v>
      </c>
      <c r="D119" s="12"/>
      <c r="E119" s="12"/>
      <c r="F119" s="12"/>
      <c r="G119" s="12"/>
      <c r="H119" s="12"/>
      <c r="I119" s="12"/>
      <c r="J119" s="13"/>
      <c r="K119" s="13"/>
      <c r="L119" s="13"/>
    </row>
    <row r="120" spans="1:15" x14ac:dyDescent="0.4">
      <c r="A120" s="4" t="s">
        <v>1325</v>
      </c>
      <c r="B120" s="11" t="s">
        <v>178</v>
      </c>
      <c r="C120" s="11" t="s">
        <v>179</v>
      </c>
      <c r="D120" s="12"/>
      <c r="E120" s="12"/>
      <c r="F120" s="12"/>
      <c r="G120" s="12"/>
      <c r="H120" s="12"/>
      <c r="I120" s="12"/>
      <c r="J120" s="13"/>
      <c r="K120" s="13"/>
      <c r="L120" s="13"/>
    </row>
    <row r="121" spans="1:15" x14ac:dyDescent="0.4">
      <c r="A121" s="4" t="s">
        <v>910</v>
      </c>
      <c r="B121" s="11" t="s">
        <v>178</v>
      </c>
      <c r="C121" s="11" t="s">
        <v>179</v>
      </c>
      <c r="D121" s="12">
        <v>9.8406815406815102</v>
      </c>
      <c r="E121" s="12">
        <v>28.557307276057251</v>
      </c>
      <c r="F121" s="12">
        <v>11.958982927944215</v>
      </c>
      <c r="G121" s="12">
        <v>3.1292438024657199</v>
      </c>
      <c r="H121" s="12">
        <v>1.0579081536296264</v>
      </c>
      <c r="I121" s="12">
        <v>3.7408208140322472</v>
      </c>
      <c r="J121" s="13">
        <v>1.5370298097217501</v>
      </c>
      <c r="K121" s="13">
        <v>-1.2557652529657617</v>
      </c>
      <c r="L121" s="13">
        <v>0.28126455675598588</v>
      </c>
      <c r="M121" s="4">
        <v>0</v>
      </c>
      <c r="N121" s="4">
        <v>0</v>
      </c>
      <c r="O121" s="4" t="s">
        <v>1641</v>
      </c>
    </row>
    <row r="122" spans="1:15" x14ac:dyDescent="0.4">
      <c r="A122" s="4" t="s">
        <v>177</v>
      </c>
      <c r="B122" s="11" t="s">
        <v>178</v>
      </c>
      <c r="C122" s="11" t="s">
        <v>179</v>
      </c>
      <c r="D122" s="12">
        <v>1343.3181818181802</v>
      </c>
      <c r="E122" s="12">
        <v>971.39393939393904</v>
      </c>
      <c r="F122" s="12">
        <v>1149.3636363636301</v>
      </c>
      <c r="G122" s="12">
        <v>386.91597417834851</v>
      </c>
      <c r="H122" s="12">
        <v>30.941278546466055</v>
      </c>
      <c r="I122" s="12">
        <v>163.79164349666115</v>
      </c>
      <c r="J122" s="13">
        <v>-0.46767267530988299</v>
      </c>
      <c r="K122" s="13">
        <v>0.24270692052461204</v>
      </c>
      <c r="L122" s="13">
        <v>-0.22496575478527009</v>
      </c>
      <c r="M122" s="4" t="s">
        <v>1642</v>
      </c>
      <c r="N122" s="4" t="s">
        <v>1643</v>
      </c>
      <c r="O122" s="4" t="s">
        <v>1644</v>
      </c>
    </row>
    <row r="123" spans="1:15" x14ac:dyDescent="0.4">
      <c r="A123" s="4" t="s">
        <v>631</v>
      </c>
      <c r="B123" s="11" t="s">
        <v>178</v>
      </c>
      <c r="C123" s="11" t="s">
        <v>179</v>
      </c>
      <c r="D123" s="12">
        <v>114.09469696969686</v>
      </c>
      <c r="E123" s="12">
        <v>128.61909090909</v>
      </c>
      <c r="F123" s="12">
        <v>80.45055821371605</v>
      </c>
      <c r="G123" s="12">
        <v>23.500586735343568</v>
      </c>
      <c r="H123" s="12">
        <v>26.161665255209297</v>
      </c>
      <c r="I123" s="12">
        <v>19.97604850902281</v>
      </c>
      <c r="J123" s="13">
        <v>0.17287305965871899</v>
      </c>
      <c r="K123" s="13">
        <v>-0.67693046116100708</v>
      </c>
      <c r="L123" s="13">
        <v>-0.50405740150228928</v>
      </c>
      <c r="M123" s="4">
        <v>0</v>
      </c>
      <c r="N123" s="4">
        <v>0</v>
      </c>
      <c r="O123" s="4" t="s">
        <v>1645</v>
      </c>
    </row>
    <row r="124" spans="1:15" x14ac:dyDescent="0.4">
      <c r="A124" s="4" t="s">
        <v>327</v>
      </c>
      <c r="B124" s="11" t="s">
        <v>178</v>
      </c>
      <c r="C124" s="11" t="s">
        <v>179</v>
      </c>
      <c r="D124" s="12">
        <v>568.11363636363603</v>
      </c>
      <c r="E124" s="12">
        <v>426.33522727272646</v>
      </c>
      <c r="F124" s="12">
        <v>499.25568181818153</v>
      </c>
      <c r="G124" s="12">
        <v>19.7668486558971</v>
      </c>
      <c r="H124" s="12">
        <v>133.74764060056893</v>
      </c>
      <c r="I124" s="12">
        <v>30.702897851293493</v>
      </c>
      <c r="J124" s="13">
        <v>-0.41419126484455898</v>
      </c>
      <c r="K124" s="13">
        <v>0.22779057907889277</v>
      </c>
      <c r="L124" s="13">
        <v>-0.18640068576566496</v>
      </c>
      <c r="M124" s="4" t="s">
        <v>1646</v>
      </c>
      <c r="N124" s="4">
        <v>0</v>
      </c>
      <c r="O124" s="4" t="s">
        <v>1647</v>
      </c>
    </row>
    <row r="125" spans="1:15" x14ac:dyDescent="0.4">
      <c r="A125" s="4" t="s">
        <v>204</v>
      </c>
      <c r="B125" s="11" t="s">
        <v>205</v>
      </c>
      <c r="C125" s="11" t="s">
        <v>9</v>
      </c>
      <c r="D125" s="12">
        <v>1090.3636363636301</v>
      </c>
      <c r="E125" s="12">
        <v>956.51515151514741</v>
      </c>
      <c r="F125" s="12">
        <v>615.39772727272702</v>
      </c>
      <c r="G125" s="12">
        <v>44.869139388015114</v>
      </c>
      <c r="H125" s="12">
        <v>266.94352363702654</v>
      </c>
      <c r="I125" s="12">
        <v>22.354216650692667</v>
      </c>
      <c r="J125" s="13">
        <v>-0.18894962753658701</v>
      </c>
      <c r="K125" s="13">
        <v>-0.63626870585744166</v>
      </c>
      <c r="L125" s="13">
        <v>-0.82521833339402917</v>
      </c>
      <c r="M125" s="4" t="s">
        <v>1648</v>
      </c>
      <c r="N125" s="4" t="s">
        <v>1649</v>
      </c>
      <c r="O125" s="4" t="s">
        <v>1650</v>
      </c>
    </row>
    <row r="126" spans="1:15" x14ac:dyDescent="0.4">
      <c r="A126" s="4" t="s">
        <v>363</v>
      </c>
      <c r="B126" s="11" t="s">
        <v>205</v>
      </c>
      <c r="C126" s="11" t="s">
        <v>9</v>
      </c>
      <c r="D126" s="12">
        <v>677.5454545454545</v>
      </c>
      <c r="E126" s="12">
        <v>677.02272727272702</v>
      </c>
      <c r="F126" s="12">
        <v>523.43749999999955</v>
      </c>
      <c r="G126" s="12">
        <v>25.970103599942465</v>
      </c>
      <c r="H126" s="12">
        <v>165.8165401882454</v>
      </c>
      <c r="I126" s="12">
        <v>3.4953573842738046</v>
      </c>
      <c r="J126" s="13">
        <v>-1.11347083396577E-3</v>
      </c>
      <c r="K126" s="13">
        <v>-0.3711869797303276</v>
      </c>
      <c r="L126" s="13">
        <v>-0.37230045056429473</v>
      </c>
      <c r="M126" s="4" t="s">
        <v>1651</v>
      </c>
      <c r="N126" s="4" t="s">
        <v>1652</v>
      </c>
      <c r="O126" s="4" t="s">
        <v>1653</v>
      </c>
    </row>
    <row r="127" spans="1:15" x14ac:dyDescent="0.4">
      <c r="A127" s="4" t="s">
        <v>581</v>
      </c>
      <c r="B127" s="11" t="s">
        <v>166</v>
      </c>
      <c r="C127" s="11" t="s">
        <v>9</v>
      </c>
      <c r="D127" s="12">
        <v>217.73863636363598</v>
      </c>
      <c r="E127" s="12">
        <v>106.49621212121201</v>
      </c>
      <c r="F127" s="12">
        <v>180.74469696969652</v>
      </c>
      <c r="G127" s="12">
        <v>93.418448159940723</v>
      </c>
      <c r="H127" s="12">
        <v>8.9299015472574723</v>
      </c>
      <c r="I127" s="12">
        <v>32.47655736076851</v>
      </c>
      <c r="J127" s="13">
        <v>-1.0317953101876001</v>
      </c>
      <c r="K127" s="13">
        <v>0.76315120198234754</v>
      </c>
      <c r="L127" s="13">
        <v>-0.26864410820524337</v>
      </c>
      <c r="M127" s="4">
        <v>0</v>
      </c>
      <c r="N127" s="4">
        <v>0</v>
      </c>
      <c r="O127" s="4" t="s">
        <v>1654</v>
      </c>
    </row>
    <row r="128" spans="1:15" x14ac:dyDescent="0.4">
      <c r="A128" s="4" t="s">
        <v>921</v>
      </c>
      <c r="B128" s="11" t="s">
        <v>166</v>
      </c>
      <c r="C128" s="11" t="s">
        <v>9</v>
      </c>
      <c r="D128" s="12">
        <v>14.7434384831925</v>
      </c>
      <c r="E128" s="12">
        <v>18.918867679819325</v>
      </c>
      <c r="F128" s="12">
        <v>17.298562367864651</v>
      </c>
      <c r="G128" s="12">
        <v>2.6805716705412928</v>
      </c>
      <c r="H128" s="12">
        <v>18.888780592686068</v>
      </c>
      <c r="I128" s="12">
        <v>7.0973189642494141</v>
      </c>
      <c r="J128" s="13">
        <v>0.359752713164676</v>
      </c>
      <c r="K128" s="13">
        <v>-0.12917359923974889</v>
      </c>
      <c r="L128" s="13">
        <v>0.23057911392493144</v>
      </c>
      <c r="M128" s="4" t="s">
        <v>1655</v>
      </c>
      <c r="N128" s="4">
        <v>0</v>
      </c>
      <c r="O128" s="4" t="s">
        <v>1656</v>
      </c>
    </row>
    <row r="129" spans="1:15" x14ac:dyDescent="0.4">
      <c r="A129" s="4" t="s">
        <v>445</v>
      </c>
      <c r="B129" s="11" t="s">
        <v>166</v>
      </c>
      <c r="C129" s="11" t="s">
        <v>9</v>
      </c>
      <c r="D129" s="12">
        <v>231.86363636363549</v>
      </c>
      <c r="E129" s="12">
        <v>293.85795454545399</v>
      </c>
      <c r="F129" s="12">
        <v>220.75619834710699</v>
      </c>
      <c r="G129" s="12">
        <v>11.602979454924769</v>
      </c>
      <c r="H129" s="12">
        <v>83.832330092264115</v>
      </c>
      <c r="I129" s="12">
        <v>47.013835162362611</v>
      </c>
      <c r="J129" s="13">
        <v>0.34184237469533602</v>
      </c>
      <c r="K129" s="13">
        <v>-0.41266500554335495</v>
      </c>
      <c r="L129" s="13">
        <v>-7.0822630848019444E-2</v>
      </c>
      <c r="M129" s="4" t="s">
        <v>1655</v>
      </c>
      <c r="N129" s="4">
        <v>0</v>
      </c>
      <c r="O129" s="4" t="s">
        <v>1656</v>
      </c>
    </row>
    <row r="130" spans="1:15" x14ac:dyDescent="0.4">
      <c r="A130" s="4" t="s">
        <v>445</v>
      </c>
      <c r="B130" s="11" t="s">
        <v>166</v>
      </c>
      <c r="C130" s="11" t="s">
        <v>9</v>
      </c>
      <c r="D130" s="12">
        <v>231.86363636363549</v>
      </c>
      <c r="E130" s="12">
        <v>293.85795454545399</v>
      </c>
      <c r="F130" s="12">
        <v>220.75619834710699</v>
      </c>
      <c r="G130" s="12">
        <v>11.602979454924769</v>
      </c>
      <c r="H130" s="12">
        <v>83.832330092264115</v>
      </c>
      <c r="I130" s="12">
        <v>47.013835162362611</v>
      </c>
      <c r="J130" s="13">
        <v>0.34184237469533602</v>
      </c>
      <c r="K130" s="13">
        <v>-0.41266500554335495</v>
      </c>
      <c r="L130" s="13">
        <v>-7.0822630848019444E-2</v>
      </c>
      <c r="M130" s="4" t="s">
        <v>1655</v>
      </c>
      <c r="N130" s="4">
        <v>0</v>
      </c>
      <c r="O130" s="4" t="s">
        <v>1656</v>
      </c>
    </row>
    <row r="131" spans="1:15" x14ac:dyDescent="0.4">
      <c r="A131" s="4" t="s">
        <v>1019</v>
      </c>
      <c r="B131" s="11" t="s">
        <v>166</v>
      </c>
      <c r="C131" s="11" t="s">
        <v>9</v>
      </c>
      <c r="D131" s="12">
        <v>26.011928811928748</v>
      </c>
      <c r="E131" s="12">
        <v>6.8891132321327806</v>
      </c>
      <c r="F131" s="12">
        <v>28.39807162534435</v>
      </c>
      <c r="G131" s="12">
        <v>2.7020390151315645</v>
      </c>
      <c r="H131" s="12">
        <v>1.6333802617265878</v>
      </c>
      <c r="I131" s="12">
        <v>0.85125527101521337</v>
      </c>
      <c r="J131" s="13">
        <v>-1.9167831845710801</v>
      </c>
      <c r="K131" s="13">
        <v>2.0434027706326456</v>
      </c>
      <c r="L131" s="13">
        <v>0.12661958606156534</v>
      </c>
      <c r="M131" s="4">
        <v>0</v>
      </c>
      <c r="N131" s="4">
        <v>0</v>
      </c>
      <c r="O131" s="4" t="s">
        <v>1657</v>
      </c>
    </row>
    <row r="132" spans="1:15" x14ac:dyDescent="0.4">
      <c r="A132" s="4" t="s">
        <v>928</v>
      </c>
      <c r="B132" s="11" t="s">
        <v>166</v>
      </c>
      <c r="C132" s="11" t="s">
        <v>9</v>
      </c>
      <c r="D132" s="12">
        <v>58.451704545454504</v>
      </c>
      <c r="E132" s="12">
        <v>44.602189477189398</v>
      </c>
      <c r="F132" s="12">
        <v>59.064993829699645</v>
      </c>
      <c r="G132" s="12">
        <v>9.3972884158826755</v>
      </c>
      <c r="H132" s="12">
        <v>9.85881804801698</v>
      </c>
      <c r="I132" s="12">
        <v>0.68936366573926067</v>
      </c>
      <c r="J132" s="13">
        <v>-0.39013056432090498</v>
      </c>
      <c r="K132" s="13">
        <v>0.40518880632169119</v>
      </c>
      <c r="L132" s="13">
        <v>1.5058242000784282E-2</v>
      </c>
      <c r="M132" s="4">
        <v>0</v>
      </c>
      <c r="N132" s="4">
        <v>0</v>
      </c>
      <c r="O132" s="4" t="s">
        <v>1657</v>
      </c>
    </row>
    <row r="133" spans="1:15" x14ac:dyDescent="0.4">
      <c r="A133" s="4" t="s">
        <v>173</v>
      </c>
      <c r="B133" s="11" t="s">
        <v>166</v>
      </c>
      <c r="C133" s="11" t="s">
        <v>9</v>
      </c>
      <c r="D133" s="12">
        <v>881.31818181818096</v>
      </c>
      <c r="E133" s="12">
        <v>667.84659090908997</v>
      </c>
      <c r="F133" s="12">
        <v>543.21590909090901</v>
      </c>
      <c r="G133" s="12">
        <v>112.55854307796758</v>
      </c>
      <c r="H133" s="12">
        <v>172.6224429571659</v>
      </c>
      <c r="I133" s="12">
        <v>58.416662491206587</v>
      </c>
      <c r="J133" s="13">
        <v>-0.40014622509794501</v>
      </c>
      <c r="K133" s="13">
        <v>-0.29799101127308686</v>
      </c>
      <c r="L133" s="13">
        <v>-0.69813723637103109</v>
      </c>
      <c r="M133" s="4" t="s">
        <v>1658</v>
      </c>
      <c r="N133" s="4">
        <v>0</v>
      </c>
      <c r="O133" s="4" t="s">
        <v>1659</v>
      </c>
    </row>
    <row r="134" spans="1:15" x14ac:dyDescent="0.4">
      <c r="A134" s="4" t="s">
        <v>165</v>
      </c>
      <c r="B134" s="11" t="s">
        <v>166</v>
      </c>
      <c r="C134" s="11" t="s">
        <v>9</v>
      </c>
      <c r="D134" s="12">
        <v>820.63636363636101</v>
      </c>
      <c r="E134" s="12">
        <v>744.44545454545391</v>
      </c>
      <c r="F134" s="12">
        <v>684.63636363636351</v>
      </c>
      <c r="G134" s="12">
        <v>339.28269010023314</v>
      </c>
      <c r="H134" s="12">
        <v>64.295291140252644</v>
      </c>
      <c r="I134" s="12">
        <v>210.65353835893791</v>
      </c>
      <c r="J134" s="13">
        <v>-0.140576937104535</v>
      </c>
      <c r="K134" s="13">
        <v>-0.12082822514459687</v>
      </c>
      <c r="L134" s="13">
        <v>-0.26140516224913102</v>
      </c>
      <c r="M134" s="4" t="s">
        <v>1660</v>
      </c>
      <c r="N134" s="4">
        <v>0</v>
      </c>
      <c r="O134" s="4" t="s">
        <v>1661</v>
      </c>
    </row>
    <row r="135" spans="1:15" x14ac:dyDescent="0.4">
      <c r="A135" s="4" t="s">
        <v>410</v>
      </c>
      <c r="B135" s="11" t="s">
        <v>166</v>
      </c>
      <c r="C135" s="11" t="s">
        <v>9</v>
      </c>
      <c r="D135" s="12">
        <v>123.0118063754425</v>
      </c>
      <c r="E135" s="12">
        <v>84.442087542087449</v>
      </c>
      <c r="F135" s="12">
        <v>145.56313131313101</v>
      </c>
      <c r="G135" s="12">
        <v>30.030749861679421</v>
      </c>
      <c r="H135" s="12">
        <v>10.550414108249369</v>
      </c>
      <c r="I135" s="12">
        <v>13.110045422908142</v>
      </c>
      <c r="J135" s="13">
        <v>-0.542762638643986</v>
      </c>
      <c r="K135" s="13">
        <v>0.78561084153192418</v>
      </c>
      <c r="L135" s="13">
        <v>0.24284820288793829</v>
      </c>
      <c r="M135" s="4" t="s">
        <v>1662</v>
      </c>
      <c r="N135" s="4">
        <v>0</v>
      </c>
      <c r="O135" s="4" t="s">
        <v>1663</v>
      </c>
    </row>
    <row r="136" spans="1:15" x14ac:dyDescent="0.4">
      <c r="A136" s="4" t="s">
        <v>389</v>
      </c>
      <c r="B136" s="11" t="s">
        <v>166</v>
      </c>
      <c r="C136" s="11" t="s">
        <v>9</v>
      </c>
      <c r="D136" s="12">
        <v>180.38429752066048</v>
      </c>
      <c r="E136" s="12">
        <v>128.85802139037349</v>
      </c>
      <c r="F136" s="12">
        <v>176.99675324675249</v>
      </c>
      <c r="G136" s="12">
        <v>31.726303430262373</v>
      </c>
      <c r="H136" s="12">
        <v>25.936449854741529</v>
      </c>
      <c r="I136" s="12">
        <v>20.758634790548033</v>
      </c>
      <c r="J136" s="13">
        <v>-0.485291409727024</v>
      </c>
      <c r="K136" s="13">
        <v>0.45794054884712093</v>
      </c>
      <c r="L136" s="13">
        <v>-2.735086087990701E-2</v>
      </c>
      <c r="M136" s="4" t="s">
        <v>1664</v>
      </c>
      <c r="N136" s="4">
        <v>0</v>
      </c>
      <c r="O136" s="4" t="s">
        <v>1665</v>
      </c>
    </row>
    <row r="137" spans="1:15" x14ac:dyDescent="0.4">
      <c r="A137" s="4" t="s">
        <v>755</v>
      </c>
      <c r="B137" s="11" t="s">
        <v>166</v>
      </c>
      <c r="C137" s="11" t="s">
        <v>9</v>
      </c>
      <c r="D137" s="12">
        <v>12.45744400527005</v>
      </c>
      <c r="E137" s="12"/>
      <c r="F137" s="12">
        <v>23.637908496731949</v>
      </c>
      <c r="G137" s="12">
        <v>2.8157569637130586</v>
      </c>
      <c r="H137" s="12"/>
      <c r="I137" s="12">
        <v>11.082963968843551</v>
      </c>
      <c r="J137" s="13"/>
      <c r="K137" s="13"/>
      <c r="L137" s="13">
        <v>0.92409430092264211</v>
      </c>
      <c r="M137" s="4" t="s">
        <v>1666</v>
      </c>
      <c r="N137" s="4">
        <v>0</v>
      </c>
      <c r="O137" s="4" t="s">
        <v>1667</v>
      </c>
    </row>
    <row r="138" spans="1:15" x14ac:dyDescent="0.4">
      <c r="A138" s="4" t="s">
        <v>448</v>
      </c>
      <c r="B138" s="11" t="s">
        <v>166</v>
      </c>
      <c r="C138" s="11" t="s">
        <v>9</v>
      </c>
      <c r="D138" s="12">
        <v>204.47727272727249</v>
      </c>
      <c r="E138" s="12">
        <v>272.84772727272701</v>
      </c>
      <c r="F138" s="12">
        <v>263.96969696969654</v>
      </c>
      <c r="G138" s="12">
        <v>18.802612136096773</v>
      </c>
      <c r="H138" s="12">
        <v>17.66802716446594</v>
      </c>
      <c r="I138" s="12">
        <v>15.856333881153294</v>
      </c>
      <c r="J138" s="13">
        <v>0.41615552743163098</v>
      </c>
      <c r="K138" s="13">
        <v>-4.7723705134880959E-2</v>
      </c>
      <c r="L138" s="13">
        <v>0.36843182229674798</v>
      </c>
      <c r="M138" s="4" t="s">
        <v>1668</v>
      </c>
      <c r="N138" s="4">
        <v>0</v>
      </c>
      <c r="O138" s="4" t="s">
        <v>1669</v>
      </c>
    </row>
    <row r="139" spans="1:15" x14ac:dyDescent="0.4">
      <c r="A139" s="4" t="s">
        <v>448</v>
      </c>
      <c r="B139" s="11" t="s">
        <v>166</v>
      </c>
      <c r="C139" s="11" t="s">
        <v>9</v>
      </c>
      <c r="D139" s="12">
        <v>204.47727272727249</v>
      </c>
      <c r="E139" s="12">
        <v>272.84772727272701</v>
      </c>
      <c r="F139" s="12">
        <v>263.96969696969654</v>
      </c>
      <c r="G139" s="12">
        <v>18.802612136096773</v>
      </c>
      <c r="H139" s="12">
        <v>17.66802716446594</v>
      </c>
      <c r="I139" s="12">
        <v>15.856333881153294</v>
      </c>
      <c r="J139" s="13">
        <v>0.41615552743163098</v>
      </c>
      <c r="K139" s="13">
        <v>-4.7723705134880959E-2</v>
      </c>
      <c r="L139" s="13">
        <v>0.36843182229674798</v>
      </c>
      <c r="M139" s="4" t="s">
        <v>1668</v>
      </c>
      <c r="N139" s="4">
        <v>0</v>
      </c>
      <c r="O139" s="4" t="s">
        <v>1669</v>
      </c>
    </row>
    <row r="140" spans="1:15" x14ac:dyDescent="0.4">
      <c r="A140" s="4" t="s">
        <v>1142</v>
      </c>
      <c r="B140" s="11" t="s">
        <v>166</v>
      </c>
      <c r="C140" s="11" t="s">
        <v>9</v>
      </c>
      <c r="D140" s="12">
        <v>10.211455211455196</v>
      </c>
      <c r="E140" s="12">
        <v>13.2627231568657</v>
      </c>
      <c r="F140" s="12">
        <v>11.363523151817015</v>
      </c>
      <c r="G140" s="12">
        <v>0.44597410708201002</v>
      </c>
      <c r="H140" s="12">
        <v>3.2191457305300202</v>
      </c>
      <c r="I140" s="12">
        <v>2.8987135227855236</v>
      </c>
      <c r="J140" s="13">
        <v>0.37718854986102102</v>
      </c>
      <c r="K140" s="13">
        <v>-0.22296682793020214</v>
      </c>
      <c r="L140" s="13">
        <v>0.15422172193082062</v>
      </c>
      <c r="M140" s="4" t="s">
        <v>1668</v>
      </c>
      <c r="N140" s="4">
        <v>0</v>
      </c>
      <c r="O140" s="4" t="s">
        <v>1669</v>
      </c>
    </row>
    <row r="141" spans="1:15" x14ac:dyDescent="0.4">
      <c r="A141" s="4" t="s">
        <v>793</v>
      </c>
      <c r="B141" s="11" t="s">
        <v>166</v>
      </c>
      <c r="C141" s="11" t="s">
        <v>9</v>
      </c>
      <c r="D141" s="12">
        <v>39.96086807928905</v>
      </c>
      <c r="E141" s="12">
        <v>41.918831168831147</v>
      </c>
      <c r="F141" s="12">
        <v>52.175505050504995</v>
      </c>
      <c r="G141" s="12">
        <v>18.430933998890772</v>
      </c>
      <c r="H141" s="12">
        <v>19.953956456762644</v>
      </c>
      <c r="I141" s="12">
        <v>8.1835110560050222</v>
      </c>
      <c r="J141" s="13">
        <v>6.90105670085433E-2</v>
      </c>
      <c r="K141" s="13">
        <v>0.31577417002759528</v>
      </c>
      <c r="L141" s="13">
        <v>0.38478473703613841</v>
      </c>
      <c r="M141" s="4" t="s">
        <v>1670</v>
      </c>
      <c r="N141" s="4">
        <v>0</v>
      </c>
      <c r="O141" s="4" t="s">
        <v>1671</v>
      </c>
    </row>
    <row r="142" spans="1:15" x14ac:dyDescent="0.4">
      <c r="A142" s="4" t="s">
        <v>700</v>
      </c>
      <c r="B142" s="11" t="s">
        <v>166</v>
      </c>
      <c r="C142" s="11" t="s">
        <v>9</v>
      </c>
      <c r="D142" s="12">
        <v>97.8584415584412</v>
      </c>
      <c r="E142" s="12">
        <v>176.12784090909051</v>
      </c>
      <c r="F142" s="12">
        <v>105.91742424242349</v>
      </c>
      <c r="G142" s="12">
        <v>6.7937350223607043</v>
      </c>
      <c r="H142" s="12">
        <v>9.1562292859321737</v>
      </c>
      <c r="I142" s="12">
        <v>3.8580174531105182</v>
      </c>
      <c r="J142" s="13">
        <v>0.84785476465176202</v>
      </c>
      <c r="K142" s="13">
        <v>-0.73368303368236032</v>
      </c>
      <c r="L142" s="13">
        <v>0.11417173096939506</v>
      </c>
      <c r="M142" s="4" t="s">
        <v>1668</v>
      </c>
      <c r="N142" s="4">
        <v>0</v>
      </c>
      <c r="O142" s="4" t="s">
        <v>1669</v>
      </c>
    </row>
    <row r="143" spans="1:15" x14ac:dyDescent="0.4">
      <c r="A143" s="4" t="s">
        <v>573</v>
      </c>
      <c r="B143" s="11" t="s">
        <v>166</v>
      </c>
      <c r="C143" s="11" t="s">
        <v>9</v>
      </c>
      <c r="D143" s="12">
        <v>108.5431235431233</v>
      </c>
      <c r="E143" s="12">
        <v>177.26082251082249</v>
      </c>
      <c r="F143" s="12">
        <v>136.59696969696898</v>
      </c>
      <c r="G143" s="12">
        <v>23.830652313275092</v>
      </c>
      <c r="H143" s="12">
        <v>52.664149856813744</v>
      </c>
      <c r="I143" s="12">
        <v>15.826335411647865</v>
      </c>
      <c r="J143" s="13">
        <v>0.70760538189494604</v>
      </c>
      <c r="K143" s="13">
        <v>-0.37594823383179055</v>
      </c>
      <c r="L143" s="13">
        <v>0.33165714806315533</v>
      </c>
      <c r="M143" s="4" t="s">
        <v>1672</v>
      </c>
      <c r="N143" s="4">
        <v>0</v>
      </c>
      <c r="O143" s="4" t="s">
        <v>1673</v>
      </c>
    </row>
    <row r="144" spans="1:15" x14ac:dyDescent="0.4">
      <c r="A144" s="4" t="s">
        <v>648</v>
      </c>
      <c r="B144" s="11" t="s">
        <v>166</v>
      </c>
      <c r="C144" s="11" t="s">
        <v>9</v>
      </c>
      <c r="D144" s="12">
        <v>73.782467532467507</v>
      </c>
      <c r="E144" s="12">
        <v>65.312735749099346</v>
      </c>
      <c r="F144" s="12">
        <v>64.208916083916051</v>
      </c>
      <c r="G144" s="12">
        <v>0.97801132722549977</v>
      </c>
      <c r="H144" s="12">
        <v>22.83126274179789</v>
      </c>
      <c r="I144" s="12">
        <v>10.343290975852808</v>
      </c>
      <c r="J144" s="13">
        <v>-0.17591369882713701</v>
      </c>
      <c r="K144" s="13">
        <v>-2.4590694907898072E-2</v>
      </c>
      <c r="L144" s="13">
        <v>-0.20050439373503556</v>
      </c>
      <c r="M144" s="4" t="s">
        <v>1674</v>
      </c>
      <c r="N144" s="4">
        <v>0</v>
      </c>
      <c r="O144" s="4" t="s">
        <v>1675</v>
      </c>
    </row>
    <row r="145" spans="1:15" x14ac:dyDescent="0.4">
      <c r="A145" s="4" t="s">
        <v>386</v>
      </c>
      <c r="B145" s="11" t="s">
        <v>166</v>
      </c>
      <c r="C145" s="11" t="s">
        <v>9</v>
      </c>
      <c r="D145" s="12">
        <v>344.59090909090855</v>
      </c>
      <c r="E145" s="12">
        <v>448.57070707070648</v>
      </c>
      <c r="F145" s="12">
        <v>843.34848484848453</v>
      </c>
      <c r="G145" s="12">
        <v>31.562675414780898</v>
      </c>
      <c r="H145" s="12">
        <v>31.019845966597835</v>
      </c>
      <c r="I145" s="12">
        <v>31.00556098111932</v>
      </c>
      <c r="J145" s="13">
        <v>0.38045077020088802</v>
      </c>
      <c r="K145" s="13">
        <v>0.91079348717970388</v>
      </c>
      <c r="L145" s="13">
        <v>1.2912442573805933</v>
      </c>
      <c r="M145" s="4" t="s">
        <v>1676</v>
      </c>
      <c r="N145" s="4">
        <v>0</v>
      </c>
      <c r="O145" s="4" t="s">
        <v>1677</v>
      </c>
    </row>
    <row r="146" spans="1:15" x14ac:dyDescent="0.4">
      <c r="A146" s="4" t="s">
        <v>869</v>
      </c>
      <c r="B146" s="11" t="s">
        <v>166</v>
      </c>
      <c r="C146" s="11" t="s">
        <v>9</v>
      </c>
      <c r="D146" s="12">
        <v>27.949582027168198</v>
      </c>
      <c r="E146" s="12">
        <v>22.13404342996375</v>
      </c>
      <c r="F146" s="12">
        <v>15.490032034335751</v>
      </c>
      <c r="G146" s="12">
        <v>7.7497277685215797</v>
      </c>
      <c r="H146" s="12">
        <v>0.85091244057750604</v>
      </c>
      <c r="I146" s="12">
        <v>1.2528367216320573</v>
      </c>
      <c r="J146" s="13">
        <v>-0.33655968277452802</v>
      </c>
      <c r="K146" s="13">
        <v>-0.51492689791824298</v>
      </c>
      <c r="L146" s="13">
        <v>-0.85148658069277539</v>
      </c>
      <c r="M146" s="4">
        <v>0</v>
      </c>
      <c r="N146" s="4">
        <v>0</v>
      </c>
      <c r="O146" s="4" t="s">
        <v>1678</v>
      </c>
    </row>
    <row r="147" spans="1:15" x14ac:dyDescent="0.4">
      <c r="A147" s="4" t="s">
        <v>898</v>
      </c>
      <c r="B147" s="11" t="s">
        <v>166</v>
      </c>
      <c r="C147" s="11" t="s">
        <v>9</v>
      </c>
      <c r="D147" s="12">
        <v>8.4314124693871406</v>
      </c>
      <c r="E147" s="12">
        <v>18.535680202793301</v>
      </c>
      <c r="F147" s="12">
        <v>19.762254901960752</v>
      </c>
      <c r="G147" s="12">
        <v>2.9633346945184429</v>
      </c>
      <c r="H147" s="12">
        <v>4.2379416376315548</v>
      </c>
      <c r="I147" s="12">
        <v>11.43313517905144</v>
      </c>
      <c r="J147" s="13">
        <v>1.1364588151235</v>
      </c>
      <c r="K147" s="13">
        <v>9.2442511286567719E-2</v>
      </c>
      <c r="L147" s="13">
        <v>1.2289013264100739</v>
      </c>
      <c r="M147" s="4">
        <v>0</v>
      </c>
      <c r="N147" s="4">
        <v>0</v>
      </c>
      <c r="O147" s="4" t="s">
        <v>1679</v>
      </c>
    </row>
    <row r="148" spans="1:15" x14ac:dyDescent="0.4">
      <c r="A148" s="4" t="s">
        <v>1155</v>
      </c>
      <c r="B148" s="11" t="s">
        <v>166</v>
      </c>
      <c r="C148" s="11" t="s">
        <v>9</v>
      </c>
      <c r="D148" s="12">
        <v>1.7480976160751398</v>
      </c>
      <c r="E148" s="12">
        <v>4.3612929446130151</v>
      </c>
      <c r="F148" s="12">
        <v>1.872293202116095</v>
      </c>
      <c r="G148" s="12">
        <v>0.97089940695387156</v>
      </c>
      <c r="H148" s="12">
        <v>1.6987390331026089</v>
      </c>
      <c r="I148" s="12">
        <v>0.85483419102248426</v>
      </c>
      <c r="J148" s="13">
        <v>1.3189701492833801</v>
      </c>
      <c r="K148" s="13">
        <v>-1.2199495189363518</v>
      </c>
      <c r="L148" s="13">
        <v>9.9020630347029792E-2</v>
      </c>
      <c r="M148" s="4">
        <v>0</v>
      </c>
      <c r="N148" s="4">
        <v>0</v>
      </c>
      <c r="O148" s="4" t="s">
        <v>1679</v>
      </c>
    </row>
    <row r="149" spans="1:15" x14ac:dyDescent="0.4">
      <c r="A149" s="4" t="s">
        <v>666</v>
      </c>
      <c r="B149" s="11" t="s">
        <v>166</v>
      </c>
      <c r="C149" s="11" t="s">
        <v>9</v>
      </c>
      <c r="D149" s="12">
        <v>40.052722172637999</v>
      </c>
      <c r="E149" s="12">
        <v>42.095947747267303</v>
      </c>
      <c r="F149" s="12">
        <v>74.009090909090901</v>
      </c>
      <c r="G149" s="12">
        <v>4.591100168094191</v>
      </c>
      <c r="H149" s="12">
        <v>37.557191532165362</v>
      </c>
      <c r="I149" s="12">
        <v>15.946329289667514</v>
      </c>
      <c r="J149" s="13">
        <v>7.1781064481395498E-2</v>
      </c>
      <c r="K149" s="13">
        <v>0.81402113228545447</v>
      </c>
      <c r="L149" s="13">
        <v>0.8858021967668499</v>
      </c>
      <c r="M149" s="4">
        <v>0</v>
      </c>
      <c r="N149" s="4">
        <v>0</v>
      </c>
      <c r="O149" s="4" t="s">
        <v>1679</v>
      </c>
    </row>
    <row r="150" spans="1:15" x14ac:dyDescent="0.4">
      <c r="A150" s="4" t="s">
        <v>1280</v>
      </c>
      <c r="B150" s="11" t="s">
        <v>166</v>
      </c>
      <c r="C150" s="11" t="s">
        <v>9</v>
      </c>
      <c r="D150" s="12"/>
      <c r="E150" s="12">
        <v>0.21546477353026799</v>
      </c>
      <c r="F150" s="12"/>
      <c r="G150" s="12"/>
      <c r="H150" s="12">
        <v>1.6117226836385508E-2</v>
      </c>
      <c r="I150" s="12"/>
      <c r="J150" s="13"/>
      <c r="K150" s="13">
        <v>1.5602995829879736</v>
      </c>
      <c r="L150" s="13"/>
      <c r="M150" s="4" t="s">
        <v>1680</v>
      </c>
      <c r="N150" s="4" t="s">
        <v>1681</v>
      </c>
      <c r="O150" s="4" t="s">
        <v>1682</v>
      </c>
    </row>
    <row r="151" spans="1:15" x14ac:dyDescent="0.4">
      <c r="A151" s="4" t="s">
        <v>1202</v>
      </c>
      <c r="B151" s="11" t="s">
        <v>166</v>
      </c>
      <c r="C151" s="11" t="s">
        <v>9</v>
      </c>
      <c r="D151" s="12">
        <v>0.90174193194327357</v>
      </c>
      <c r="E151" s="12"/>
      <c r="F151" s="12">
        <v>2.47675548955382E-2</v>
      </c>
      <c r="G151" s="12">
        <v>0.22602828013697313</v>
      </c>
      <c r="H151" s="12"/>
      <c r="I151" s="12">
        <v>3.07244898372976E-2</v>
      </c>
      <c r="J151" s="13"/>
      <c r="K151" s="13"/>
      <c r="L151" s="13">
        <v>-5.1861912551276124</v>
      </c>
      <c r="M151" s="4" t="s">
        <v>1680</v>
      </c>
      <c r="N151" s="4" t="s">
        <v>1681</v>
      </c>
      <c r="O151" s="4" t="s">
        <v>1682</v>
      </c>
    </row>
    <row r="152" spans="1:15" x14ac:dyDescent="0.4">
      <c r="A152" s="4" t="s">
        <v>1326</v>
      </c>
      <c r="B152" s="11" t="s">
        <v>166</v>
      </c>
      <c r="C152" s="11" t="s">
        <v>9</v>
      </c>
      <c r="D152" s="12"/>
      <c r="E152" s="12"/>
      <c r="F152" s="12"/>
      <c r="G152" s="12"/>
      <c r="H152" s="12"/>
      <c r="I152" s="12"/>
      <c r="J152" s="13"/>
      <c r="K152" s="13"/>
      <c r="L152" s="13"/>
    </row>
    <row r="153" spans="1:15" x14ac:dyDescent="0.4">
      <c r="A153" s="4" t="s">
        <v>1129</v>
      </c>
      <c r="B153" s="11" t="s">
        <v>166</v>
      </c>
      <c r="C153" s="11" t="s">
        <v>9</v>
      </c>
      <c r="D153" s="12">
        <v>2.7725606962895002</v>
      </c>
      <c r="E153" s="12">
        <v>3.1656679657761</v>
      </c>
      <c r="F153" s="12">
        <v>1.5470272670995451</v>
      </c>
      <c r="G153" s="12">
        <v>1.7249659823898247</v>
      </c>
      <c r="H153" s="12">
        <v>7.8699725194005584E-3</v>
      </c>
      <c r="I153" s="12">
        <v>1.4322004692502752</v>
      </c>
      <c r="J153" s="13">
        <v>0.19129090101458601</v>
      </c>
      <c r="K153" s="13">
        <v>-1.0330113197051651</v>
      </c>
      <c r="L153" s="13">
        <v>-0.84172041869057435</v>
      </c>
      <c r="M153" s="4" t="s">
        <v>1680</v>
      </c>
      <c r="N153" s="4" t="s">
        <v>1681</v>
      </c>
      <c r="O153" s="4" t="s">
        <v>1682</v>
      </c>
    </row>
    <row r="154" spans="1:15" x14ac:dyDescent="0.4">
      <c r="A154" s="4" t="s">
        <v>1327</v>
      </c>
      <c r="B154" s="11" t="s">
        <v>166</v>
      </c>
      <c r="C154" s="11" t="s">
        <v>9</v>
      </c>
      <c r="D154" s="12"/>
      <c r="E154" s="12"/>
      <c r="F154" s="12"/>
      <c r="G154" s="12"/>
      <c r="H154" s="12"/>
      <c r="I154" s="12"/>
      <c r="J154" s="13"/>
      <c r="K154" s="13"/>
      <c r="L154" s="13"/>
    </row>
    <row r="155" spans="1:15" x14ac:dyDescent="0.4">
      <c r="A155" s="4" t="s">
        <v>539</v>
      </c>
      <c r="B155" s="11" t="s">
        <v>166</v>
      </c>
      <c r="C155" s="11" t="s">
        <v>9</v>
      </c>
      <c r="D155" s="12">
        <v>106.53787878787844</v>
      </c>
      <c r="E155" s="12">
        <v>95.259530791788791</v>
      </c>
      <c r="F155" s="12">
        <v>144.01818181818152</v>
      </c>
      <c r="G155" s="12">
        <v>10.038773545026778</v>
      </c>
      <c r="H155" s="12">
        <v>2.8470897670648698</v>
      </c>
      <c r="I155" s="12">
        <v>16.867710853031497</v>
      </c>
      <c r="J155" s="13">
        <v>-0.161431113932019</v>
      </c>
      <c r="K155" s="13">
        <v>0.59631561090770902</v>
      </c>
      <c r="L155" s="13">
        <v>0.43488449697569509</v>
      </c>
      <c r="M155" s="4" t="s">
        <v>1683</v>
      </c>
      <c r="N155" s="4">
        <v>0</v>
      </c>
      <c r="O155" s="4" t="s">
        <v>1684</v>
      </c>
    </row>
    <row r="156" spans="1:15" x14ac:dyDescent="0.4">
      <c r="A156" s="4" t="s">
        <v>209</v>
      </c>
      <c r="B156" s="11" t="s">
        <v>166</v>
      </c>
      <c r="C156" s="11" t="s">
        <v>9</v>
      </c>
      <c r="D156" s="12">
        <v>607.06818181818153</v>
      </c>
      <c r="E156" s="12">
        <v>626.345454545454</v>
      </c>
      <c r="F156" s="12">
        <v>791.81818181818096</v>
      </c>
      <c r="G156" s="12">
        <v>102.75547179333471</v>
      </c>
      <c r="H156" s="12">
        <v>92.463854005338519</v>
      </c>
      <c r="I156" s="12">
        <v>87.681240867131891</v>
      </c>
      <c r="J156" s="13">
        <v>4.5100021239780401E-2</v>
      </c>
      <c r="K156" s="13">
        <v>0.33821061444262124</v>
      </c>
      <c r="L156" s="13">
        <v>0.3833106356824017</v>
      </c>
      <c r="M156" s="4" t="s">
        <v>1685</v>
      </c>
      <c r="N156" s="4">
        <v>0</v>
      </c>
      <c r="O156" s="4" t="s">
        <v>1686</v>
      </c>
    </row>
    <row r="157" spans="1:15" x14ac:dyDescent="0.4">
      <c r="A157" s="4" t="s">
        <v>473</v>
      </c>
      <c r="B157" s="11" t="s">
        <v>166</v>
      </c>
      <c r="C157" s="11" t="s">
        <v>9</v>
      </c>
      <c r="D157" s="12">
        <v>200.95454545454498</v>
      </c>
      <c r="E157" s="12">
        <v>158.2219251336895</v>
      </c>
      <c r="F157" s="12">
        <v>212.91477272727252</v>
      </c>
      <c r="G157" s="12">
        <v>4.7569001643453372</v>
      </c>
      <c r="H157" s="12">
        <v>18.970880862100707</v>
      </c>
      <c r="I157" s="12">
        <v>22.747946562944811</v>
      </c>
      <c r="J157" s="13">
        <v>-0.34491967969506598</v>
      </c>
      <c r="K157" s="13">
        <v>0.42832652134338028</v>
      </c>
      <c r="L157" s="13">
        <v>8.3406841648317631E-2</v>
      </c>
      <c r="M157" s="4">
        <v>0</v>
      </c>
      <c r="N157" s="4">
        <v>0</v>
      </c>
      <c r="O157" s="4" t="s">
        <v>1687</v>
      </c>
    </row>
    <row r="158" spans="1:15" x14ac:dyDescent="0.4">
      <c r="A158" s="4" t="s">
        <v>260</v>
      </c>
      <c r="B158" s="11" t="s">
        <v>166</v>
      </c>
      <c r="C158" s="11" t="s">
        <v>9</v>
      </c>
      <c r="D158" s="12">
        <v>687.56818181818153</v>
      </c>
      <c r="E158" s="12">
        <v>812.5151515151515</v>
      </c>
      <c r="F158" s="12">
        <v>646.88636363636351</v>
      </c>
      <c r="G158" s="12">
        <v>47.279730687519191</v>
      </c>
      <c r="H158" s="12">
        <v>11.870822932647025</v>
      </c>
      <c r="I158" s="12">
        <v>104.10540292105547</v>
      </c>
      <c r="J158" s="13">
        <v>0.240891932557107</v>
      </c>
      <c r="K158" s="13">
        <v>-0.32888241511851518</v>
      </c>
      <c r="L158" s="13">
        <v>-8.7990482561406985E-2</v>
      </c>
      <c r="M158" s="4" t="s">
        <v>1688</v>
      </c>
      <c r="N158" s="4">
        <v>0</v>
      </c>
      <c r="O158" s="4" t="s">
        <v>1689</v>
      </c>
    </row>
    <row r="159" spans="1:15" x14ac:dyDescent="0.4">
      <c r="A159" s="4" t="s">
        <v>280</v>
      </c>
      <c r="B159" s="11" t="s">
        <v>166</v>
      </c>
      <c r="C159" s="11" t="s">
        <v>9</v>
      </c>
      <c r="D159" s="12">
        <v>26.571785631248503</v>
      </c>
      <c r="E159" s="12">
        <v>50.696969696969703</v>
      </c>
      <c r="F159" s="12">
        <v>110.93158861340666</v>
      </c>
      <c r="G159" s="12">
        <v>4.6515986313652116</v>
      </c>
      <c r="H159" s="12">
        <v>4.3926330346436933</v>
      </c>
      <c r="I159" s="12">
        <v>28.666719267772958</v>
      </c>
      <c r="J159" s="13">
        <v>0.93200433520585202</v>
      </c>
      <c r="K159" s="13">
        <v>1.1296988214808494</v>
      </c>
      <c r="L159" s="13">
        <v>2.0617031566867103</v>
      </c>
      <c r="M159" s="4" t="s">
        <v>1690</v>
      </c>
      <c r="N159" s="4" t="s">
        <v>1691</v>
      </c>
      <c r="O159" s="4" t="s">
        <v>1692</v>
      </c>
    </row>
    <row r="160" spans="1:15" x14ac:dyDescent="0.4">
      <c r="A160" s="4" t="s">
        <v>589</v>
      </c>
      <c r="B160" s="11" t="s">
        <v>166</v>
      </c>
      <c r="C160" s="11" t="s">
        <v>9</v>
      </c>
      <c r="D160" s="12">
        <v>200.80454545454501</v>
      </c>
      <c r="E160" s="12">
        <v>56.002998065763947</v>
      </c>
      <c r="F160" s="12">
        <v>156.37499999999949</v>
      </c>
      <c r="G160" s="12">
        <v>29.910616844191029</v>
      </c>
      <c r="H160" s="12">
        <v>29.6685319307093</v>
      </c>
      <c r="I160" s="12">
        <v>6.797867464589304</v>
      </c>
      <c r="J160" s="13">
        <v>-1.84221595919197</v>
      </c>
      <c r="K160" s="13">
        <v>1.4814339167719188</v>
      </c>
      <c r="L160" s="13">
        <v>-0.36078204242005124</v>
      </c>
      <c r="M160" s="4">
        <v>0</v>
      </c>
      <c r="N160" s="4">
        <v>0</v>
      </c>
      <c r="O160" s="4" t="s">
        <v>1693</v>
      </c>
    </row>
    <row r="161" spans="1:15" x14ac:dyDescent="0.4">
      <c r="A161" s="4" t="s">
        <v>589</v>
      </c>
      <c r="B161" s="11" t="s">
        <v>166</v>
      </c>
      <c r="C161" s="11" t="s">
        <v>9</v>
      </c>
      <c r="D161" s="12">
        <v>200.80454545454501</v>
      </c>
      <c r="E161" s="12">
        <v>56.002998065763947</v>
      </c>
      <c r="F161" s="12">
        <v>156.37499999999949</v>
      </c>
      <c r="G161" s="12">
        <v>29.910616844191029</v>
      </c>
      <c r="H161" s="12">
        <v>29.6685319307093</v>
      </c>
      <c r="I161" s="12">
        <v>6.797867464589304</v>
      </c>
      <c r="J161" s="13">
        <v>-1.84221595919197</v>
      </c>
      <c r="K161" s="13">
        <v>1.4814339167719188</v>
      </c>
      <c r="L161" s="13">
        <v>-0.36078204242005124</v>
      </c>
      <c r="M161" s="4">
        <v>0</v>
      </c>
      <c r="N161" s="4">
        <v>0</v>
      </c>
      <c r="O161" s="4" t="s">
        <v>1693</v>
      </c>
    </row>
    <row r="162" spans="1:15" x14ac:dyDescent="0.4">
      <c r="A162" s="4" t="s">
        <v>574</v>
      </c>
      <c r="B162" s="11" t="s">
        <v>166</v>
      </c>
      <c r="C162" s="11" t="s">
        <v>9</v>
      </c>
      <c r="D162" s="12">
        <v>165.48484848484799</v>
      </c>
      <c r="E162" s="12">
        <v>91.090397287441547</v>
      </c>
      <c r="F162" s="12">
        <v>148.5909090909085</v>
      </c>
      <c r="G162" s="12">
        <v>2.1427478217781006</v>
      </c>
      <c r="H162" s="12">
        <v>23.678826108604667</v>
      </c>
      <c r="I162" s="12">
        <v>16.649150575210861</v>
      </c>
      <c r="J162" s="13">
        <v>-0.86132825350838105</v>
      </c>
      <c r="K162" s="13">
        <v>0.70597497452254332</v>
      </c>
      <c r="L162" s="13">
        <v>-0.155353278985843</v>
      </c>
      <c r="M162" s="4">
        <v>0</v>
      </c>
      <c r="N162" s="4">
        <v>0</v>
      </c>
      <c r="O162" s="4" t="s">
        <v>1693</v>
      </c>
    </row>
    <row r="163" spans="1:15" x14ac:dyDescent="0.4">
      <c r="A163" s="4" t="s">
        <v>574</v>
      </c>
      <c r="B163" s="11" t="s">
        <v>166</v>
      </c>
      <c r="C163" s="11" t="s">
        <v>9</v>
      </c>
      <c r="D163" s="12">
        <v>165.48484848484799</v>
      </c>
      <c r="E163" s="12">
        <v>91.090397287441547</v>
      </c>
      <c r="F163" s="12">
        <v>148.5909090909085</v>
      </c>
      <c r="G163" s="12">
        <v>2.1427478217781006</v>
      </c>
      <c r="H163" s="12">
        <v>23.678826108604667</v>
      </c>
      <c r="I163" s="12">
        <v>16.649150575210861</v>
      </c>
      <c r="J163" s="13">
        <v>-0.86132825350838105</v>
      </c>
      <c r="K163" s="13">
        <v>0.70597497452254332</v>
      </c>
      <c r="L163" s="13">
        <v>-0.155353278985843</v>
      </c>
      <c r="M163" s="4">
        <v>0</v>
      </c>
      <c r="N163" s="4">
        <v>0</v>
      </c>
      <c r="O163" s="4" t="s">
        <v>1693</v>
      </c>
    </row>
    <row r="164" spans="1:15" x14ac:dyDescent="0.4">
      <c r="A164" s="4" t="s">
        <v>279</v>
      </c>
      <c r="B164" s="11" t="s">
        <v>166</v>
      </c>
      <c r="C164" s="11" t="s">
        <v>9</v>
      </c>
      <c r="D164" s="12">
        <v>380.80303030302952</v>
      </c>
      <c r="E164" s="12">
        <v>437.66363636363599</v>
      </c>
      <c r="F164" s="12">
        <v>666.45454545454504</v>
      </c>
      <c r="G164" s="12">
        <v>39.447987398922379</v>
      </c>
      <c r="H164" s="12">
        <v>115.79837778449526</v>
      </c>
      <c r="I164" s="12">
        <v>50.718840941470908</v>
      </c>
      <c r="J164" s="13">
        <v>0.20077756229910701</v>
      </c>
      <c r="K164" s="13">
        <v>0.60668396031574323</v>
      </c>
      <c r="L164" s="13">
        <v>0.80746152261485016</v>
      </c>
      <c r="M164" s="4" t="s">
        <v>1694</v>
      </c>
      <c r="N164" s="4">
        <v>0</v>
      </c>
      <c r="O164" s="4" t="s">
        <v>1695</v>
      </c>
    </row>
    <row r="165" spans="1:15" x14ac:dyDescent="0.4">
      <c r="A165" s="4" t="s">
        <v>1130</v>
      </c>
      <c r="B165" s="11" t="s">
        <v>166</v>
      </c>
      <c r="C165" s="11" t="s">
        <v>9</v>
      </c>
      <c r="D165" s="12"/>
      <c r="E165" s="12"/>
      <c r="F165" s="12"/>
      <c r="G165" s="12"/>
      <c r="H165" s="12"/>
      <c r="I165" s="12"/>
      <c r="J165" s="13"/>
      <c r="K165" s="13"/>
      <c r="L165" s="13"/>
    </row>
    <row r="166" spans="1:15" x14ac:dyDescent="0.4">
      <c r="A166" s="4" t="s">
        <v>1130</v>
      </c>
      <c r="B166" s="11" t="s">
        <v>166</v>
      </c>
      <c r="C166" s="11" t="s">
        <v>9</v>
      </c>
      <c r="D166" s="12"/>
      <c r="E166" s="12"/>
      <c r="F166" s="12"/>
      <c r="G166" s="12"/>
      <c r="H166" s="12"/>
      <c r="I166" s="12"/>
      <c r="J166" s="13"/>
      <c r="K166" s="13"/>
      <c r="L166" s="13"/>
    </row>
    <row r="167" spans="1:15" x14ac:dyDescent="0.4">
      <c r="A167" s="4" t="s">
        <v>903</v>
      </c>
      <c r="B167" s="11" t="s">
        <v>166</v>
      </c>
      <c r="C167" s="11" t="s">
        <v>9</v>
      </c>
      <c r="D167" s="12">
        <v>17.7523770871985</v>
      </c>
      <c r="E167" s="12">
        <v>16.861086384036149</v>
      </c>
      <c r="F167" s="12">
        <v>6.7206182530549547</v>
      </c>
      <c r="G167" s="12">
        <v>0.35822698596984942</v>
      </c>
      <c r="H167" s="12">
        <v>8.3079998087390887</v>
      </c>
      <c r="I167" s="12">
        <v>0.94028559760569885</v>
      </c>
      <c r="J167" s="13">
        <v>-7.4314723795985499E-2</v>
      </c>
      <c r="K167" s="13">
        <v>-1.3270316314325243</v>
      </c>
      <c r="L167" s="13">
        <v>-1.401346355228509</v>
      </c>
      <c r="M167" s="4" t="s">
        <v>1696</v>
      </c>
      <c r="N167" s="4">
        <v>0</v>
      </c>
      <c r="O167" s="4" t="s">
        <v>1697</v>
      </c>
    </row>
    <row r="168" spans="1:15" x14ac:dyDescent="0.4">
      <c r="A168" s="4" t="s">
        <v>903</v>
      </c>
      <c r="B168" s="11" t="s">
        <v>166</v>
      </c>
      <c r="C168" s="11" t="s">
        <v>9</v>
      </c>
      <c r="D168" s="12">
        <v>17.7523770871985</v>
      </c>
      <c r="E168" s="12">
        <v>16.861086384036149</v>
      </c>
      <c r="F168" s="12">
        <v>6.7206182530549547</v>
      </c>
      <c r="G168" s="12">
        <v>0.35822698596984942</v>
      </c>
      <c r="H168" s="12">
        <v>8.3079998087390887</v>
      </c>
      <c r="I168" s="12">
        <v>0.94028559760569885</v>
      </c>
      <c r="J168" s="13">
        <v>-7.4314723795985499E-2</v>
      </c>
      <c r="K168" s="13">
        <v>-1.3270316314325243</v>
      </c>
      <c r="L168" s="13">
        <v>-1.401346355228509</v>
      </c>
      <c r="M168" s="4" t="s">
        <v>1696</v>
      </c>
      <c r="N168" s="4">
        <v>0</v>
      </c>
      <c r="O168" s="4" t="s">
        <v>1697</v>
      </c>
    </row>
    <row r="169" spans="1:15" x14ac:dyDescent="0.4">
      <c r="A169" s="4" t="s">
        <v>747</v>
      </c>
      <c r="B169" s="11" t="s">
        <v>166</v>
      </c>
      <c r="C169" s="11" t="s">
        <v>9</v>
      </c>
      <c r="D169" s="12">
        <v>59.065340909090892</v>
      </c>
      <c r="E169" s="12">
        <v>25.316025376825198</v>
      </c>
      <c r="F169" s="12">
        <v>20.772693850267302</v>
      </c>
      <c r="G169" s="12">
        <v>19.835148742715859</v>
      </c>
      <c r="H169" s="12">
        <v>16.632111982994289</v>
      </c>
      <c r="I169" s="12">
        <v>7.0309385567032106</v>
      </c>
      <c r="J169" s="13">
        <v>-1.2222608972393101</v>
      </c>
      <c r="K169" s="13">
        <v>-0.2853625987189316</v>
      </c>
      <c r="L169" s="13">
        <v>-1.5076234959582402</v>
      </c>
      <c r="M169" s="4" t="s">
        <v>1696</v>
      </c>
      <c r="N169" s="4">
        <v>0</v>
      </c>
      <c r="O169" s="4" t="s">
        <v>1697</v>
      </c>
    </row>
    <row r="170" spans="1:15" x14ac:dyDescent="0.4">
      <c r="A170" s="4" t="s">
        <v>747</v>
      </c>
      <c r="B170" s="11" t="s">
        <v>166</v>
      </c>
      <c r="C170" s="11" t="s">
        <v>9</v>
      </c>
      <c r="D170" s="12">
        <v>59.065340909090892</v>
      </c>
      <c r="E170" s="12">
        <v>25.316025376825198</v>
      </c>
      <c r="F170" s="12">
        <v>20.772693850267302</v>
      </c>
      <c r="G170" s="12">
        <v>19.835148742715859</v>
      </c>
      <c r="H170" s="12">
        <v>16.632111982994289</v>
      </c>
      <c r="I170" s="12">
        <v>7.0309385567032106</v>
      </c>
      <c r="J170" s="13">
        <v>-1.2222608972393101</v>
      </c>
      <c r="K170" s="13">
        <v>-0.2853625987189316</v>
      </c>
      <c r="L170" s="13">
        <v>-1.5076234959582402</v>
      </c>
      <c r="M170" s="4" t="s">
        <v>1696</v>
      </c>
      <c r="N170" s="4">
        <v>0</v>
      </c>
      <c r="O170" s="4" t="s">
        <v>1697</v>
      </c>
    </row>
    <row r="171" spans="1:15" x14ac:dyDescent="0.4">
      <c r="A171" s="4" t="s">
        <v>844</v>
      </c>
      <c r="B171" s="11" t="s">
        <v>166</v>
      </c>
      <c r="C171" s="11" t="s">
        <v>9</v>
      </c>
      <c r="D171" s="12">
        <v>54.819621554915599</v>
      </c>
      <c r="E171" s="12">
        <v>30.410806835691247</v>
      </c>
      <c r="F171" s="12">
        <v>11.724181205999351</v>
      </c>
      <c r="G171" s="12">
        <v>10.075471737359472</v>
      </c>
      <c r="H171" s="12">
        <v>12.556023501510676</v>
      </c>
      <c r="I171" s="12">
        <v>1.0019402238961705</v>
      </c>
      <c r="J171" s="13">
        <v>-0.85010827527950505</v>
      </c>
      <c r="K171" s="13">
        <v>-1.3750969220860152</v>
      </c>
      <c r="L171" s="13">
        <v>-2.2252051973655131</v>
      </c>
      <c r="M171" s="4" t="s">
        <v>1696</v>
      </c>
      <c r="N171" s="4">
        <v>0</v>
      </c>
      <c r="O171" s="4" t="s">
        <v>1697</v>
      </c>
    </row>
    <row r="172" spans="1:15" x14ac:dyDescent="0.4">
      <c r="A172" s="4" t="s">
        <v>844</v>
      </c>
      <c r="B172" s="11" t="s">
        <v>166</v>
      </c>
      <c r="C172" s="11" t="s">
        <v>9</v>
      </c>
      <c r="D172" s="12">
        <v>54.819621554915599</v>
      </c>
      <c r="E172" s="12">
        <v>30.410806835691247</v>
      </c>
      <c r="F172" s="12">
        <v>11.724181205999351</v>
      </c>
      <c r="G172" s="12">
        <v>10.075471737359472</v>
      </c>
      <c r="H172" s="12">
        <v>12.556023501510676</v>
      </c>
      <c r="I172" s="12">
        <v>1.0019402238961705</v>
      </c>
      <c r="J172" s="13">
        <v>-0.85010827527950505</v>
      </c>
      <c r="K172" s="13">
        <v>-1.3750969220860152</v>
      </c>
      <c r="L172" s="13">
        <v>-2.2252051973655131</v>
      </c>
      <c r="M172" s="4" t="s">
        <v>1696</v>
      </c>
      <c r="N172" s="4">
        <v>0</v>
      </c>
      <c r="O172" s="4" t="s">
        <v>1697</v>
      </c>
    </row>
    <row r="173" spans="1:15" x14ac:dyDescent="0.4">
      <c r="A173" s="4" t="s">
        <v>1328</v>
      </c>
      <c r="B173" s="11" t="s">
        <v>166</v>
      </c>
      <c r="C173" s="11" t="s">
        <v>9</v>
      </c>
      <c r="D173" s="12"/>
      <c r="E173" s="12"/>
      <c r="F173" s="12"/>
      <c r="G173" s="12"/>
      <c r="H173" s="12"/>
      <c r="I173" s="12"/>
      <c r="J173" s="13"/>
      <c r="K173" s="13"/>
      <c r="L173" s="13"/>
    </row>
    <row r="174" spans="1:15" x14ac:dyDescent="0.4">
      <c r="A174" s="4" t="s">
        <v>1328</v>
      </c>
      <c r="B174" s="11" t="s">
        <v>166</v>
      </c>
      <c r="C174" s="11" t="s">
        <v>9</v>
      </c>
      <c r="D174" s="12"/>
      <c r="E174" s="12"/>
      <c r="F174" s="12"/>
      <c r="G174" s="12"/>
      <c r="H174" s="12"/>
      <c r="I174" s="12"/>
      <c r="J174" s="13"/>
      <c r="K174" s="13"/>
      <c r="L174" s="13"/>
    </row>
    <row r="175" spans="1:15" x14ac:dyDescent="0.4">
      <c r="A175" s="4" t="s">
        <v>553</v>
      </c>
      <c r="B175" s="11" t="s">
        <v>166</v>
      </c>
      <c r="C175" s="11" t="s">
        <v>9</v>
      </c>
      <c r="D175" s="12">
        <v>72.787815126050361</v>
      </c>
      <c r="E175" s="12">
        <v>71.813973063973052</v>
      </c>
      <c r="F175" s="12">
        <v>109.94886363636326</v>
      </c>
      <c r="G175" s="12">
        <v>2.3846622502276631</v>
      </c>
      <c r="H175" s="12">
        <v>25.471319523650752</v>
      </c>
      <c r="I175" s="12">
        <v>27.970894378526488</v>
      </c>
      <c r="J175" s="13">
        <v>-1.94323787079685E-2</v>
      </c>
      <c r="K175" s="13">
        <v>0.61449620741172251</v>
      </c>
      <c r="L175" s="13">
        <v>0.59506382870375751</v>
      </c>
      <c r="M175" s="4">
        <v>0</v>
      </c>
      <c r="N175" s="4">
        <v>0</v>
      </c>
      <c r="O175" s="4" t="s">
        <v>1698</v>
      </c>
    </row>
    <row r="176" spans="1:15" x14ac:dyDescent="0.4">
      <c r="A176" s="4" t="s">
        <v>671</v>
      </c>
      <c r="B176" s="11" t="s">
        <v>166</v>
      </c>
      <c r="C176" s="11" t="s">
        <v>9</v>
      </c>
      <c r="D176" s="12">
        <v>197.38825757575751</v>
      </c>
      <c r="E176" s="12">
        <v>226.93709415584399</v>
      </c>
      <c r="F176" s="12">
        <v>231.30165289256149</v>
      </c>
      <c r="G176" s="12">
        <v>44.791464779479789</v>
      </c>
      <c r="H176" s="12">
        <v>81.011364321540171</v>
      </c>
      <c r="I176" s="12">
        <v>74.783846932597598</v>
      </c>
      <c r="J176" s="13">
        <v>0.20125627707225299</v>
      </c>
      <c r="K176" s="13">
        <v>2.7483130601541908E-2</v>
      </c>
      <c r="L176" s="13">
        <v>0.22873940767379153</v>
      </c>
      <c r="M176" s="4">
        <v>0</v>
      </c>
      <c r="N176" s="4">
        <v>0</v>
      </c>
      <c r="O176" s="4" t="s">
        <v>1699</v>
      </c>
    </row>
    <row r="177" spans="1:15" x14ac:dyDescent="0.4">
      <c r="A177" s="4" t="s">
        <v>708</v>
      </c>
      <c r="B177" s="11" t="s">
        <v>166</v>
      </c>
      <c r="C177" s="11" t="s">
        <v>9</v>
      </c>
      <c r="D177" s="12">
        <v>27.476366536175099</v>
      </c>
      <c r="E177" s="12">
        <v>30.183340883922199</v>
      </c>
      <c r="F177" s="12">
        <v>48.370995131891746</v>
      </c>
      <c r="G177" s="12">
        <v>1.3638743671341946</v>
      </c>
      <c r="H177" s="12">
        <v>10.532513186385769</v>
      </c>
      <c r="I177" s="12">
        <v>38.886309953086716</v>
      </c>
      <c r="J177" s="13">
        <v>0.13556126600660201</v>
      </c>
      <c r="K177" s="13">
        <v>0.68038971716192276</v>
      </c>
      <c r="L177" s="13">
        <v>0.81595098316852588</v>
      </c>
      <c r="M177" s="4" t="s">
        <v>1700</v>
      </c>
      <c r="N177" s="4">
        <v>0</v>
      </c>
      <c r="O177" s="4" t="s">
        <v>1701</v>
      </c>
    </row>
    <row r="178" spans="1:15" x14ac:dyDescent="0.4">
      <c r="A178" s="4" t="s">
        <v>929</v>
      </c>
      <c r="B178" s="11" t="s">
        <v>166</v>
      </c>
      <c r="C178" s="11" t="s">
        <v>9</v>
      </c>
      <c r="D178" s="12"/>
      <c r="E178" s="12"/>
      <c r="F178" s="12"/>
      <c r="G178" s="12"/>
      <c r="H178" s="12"/>
      <c r="I178" s="12"/>
      <c r="J178" s="13"/>
      <c r="K178" s="13"/>
      <c r="L178" s="13"/>
    </row>
    <row r="179" spans="1:15" x14ac:dyDescent="0.4">
      <c r="A179" s="4" t="s">
        <v>221</v>
      </c>
      <c r="B179" s="11" t="s">
        <v>139</v>
      </c>
      <c r="C179" s="11" t="s">
        <v>140</v>
      </c>
      <c r="D179" s="12">
        <v>729.59090909090901</v>
      </c>
      <c r="E179" s="12">
        <v>739.24090909090899</v>
      </c>
      <c r="F179" s="12">
        <v>799.90909090909054</v>
      </c>
      <c r="G179" s="12">
        <v>60.232641270163064</v>
      </c>
      <c r="H179" s="12">
        <v>14.932809569966903</v>
      </c>
      <c r="I179" s="12">
        <v>34.841079582100619</v>
      </c>
      <c r="J179" s="13">
        <v>1.8956843502576402E-2</v>
      </c>
      <c r="K179" s="13">
        <v>0.11379145133713621</v>
      </c>
      <c r="L179" s="13">
        <v>0.13274829483971387</v>
      </c>
      <c r="M179" s="4" t="s">
        <v>1702</v>
      </c>
      <c r="N179" s="4" t="s">
        <v>1703</v>
      </c>
      <c r="O179" s="4" t="s">
        <v>1704</v>
      </c>
    </row>
    <row r="180" spans="1:15" x14ac:dyDescent="0.4">
      <c r="A180" s="4" t="s">
        <v>705</v>
      </c>
      <c r="B180" s="11" t="s">
        <v>139</v>
      </c>
      <c r="C180" s="11" t="s">
        <v>140</v>
      </c>
      <c r="D180" s="12">
        <v>102.66017316017306</v>
      </c>
      <c r="E180" s="12">
        <v>81.79797979797975</v>
      </c>
      <c r="F180" s="12">
        <v>70.372727272727246</v>
      </c>
      <c r="G180" s="12">
        <v>48.778123628604433</v>
      </c>
      <c r="H180" s="12">
        <v>3.8712310646778758</v>
      </c>
      <c r="I180" s="12">
        <v>31.348400632603614</v>
      </c>
      <c r="J180" s="13">
        <v>-0.32773948128057501</v>
      </c>
      <c r="K180" s="13">
        <v>-0.21704878742157516</v>
      </c>
      <c r="L180" s="13">
        <v>-0.54478826870214869</v>
      </c>
      <c r="M180" s="4">
        <v>0</v>
      </c>
      <c r="N180" s="4">
        <v>0</v>
      </c>
      <c r="O180" s="4" t="s">
        <v>1705</v>
      </c>
    </row>
    <row r="181" spans="1:15" x14ac:dyDescent="0.4">
      <c r="A181" s="4" t="s">
        <v>705</v>
      </c>
      <c r="B181" s="11" t="s">
        <v>139</v>
      </c>
      <c r="C181" s="11" t="s">
        <v>140</v>
      </c>
      <c r="D181" s="12">
        <v>102.66017316017306</v>
      </c>
      <c r="E181" s="12">
        <v>81.79797979797975</v>
      </c>
      <c r="F181" s="12">
        <v>70.372727272727246</v>
      </c>
      <c r="G181" s="12">
        <v>48.778123628604433</v>
      </c>
      <c r="H181" s="12">
        <v>3.8712310646778758</v>
      </c>
      <c r="I181" s="12">
        <v>31.348400632603614</v>
      </c>
      <c r="J181" s="13">
        <v>-0.32773948128057501</v>
      </c>
      <c r="K181" s="13">
        <v>-0.21704878742157516</v>
      </c>
      <c r="L181" s="13">
        <v>-0.54478826870214869</v>
      </c>
      <c r="M181" s="4">
        <v>0</v>
      </c>
      <c r="N181" s="4">
        <v>0</v>
      </c>
      <c r="O181" s="4" t="s">
        <v>1705</v>
      </c>
    </row>
    <row r="182" spans="1:15" x14ac:dyDescent="0.4">
      <c r="A182" s="4" t="s">
        <v>306</v>
      </c>
      <c r="B182" s="11" t="s">
        <v>139</v>
      </c>
      <c r="C182" s="11" t="s">
        <v>140</v>
      </c>
      <c r="D182" s="12">
        <v>241.9034090909085</v>
      </c>
      <c r="E182" s="12">
        <v>173.335869565217</v>
      </c>
      <c r="F182" s="12">
        <v>300.33939393939352</v>
      </c>
      <c r="G182" s="12">
        <v>24.290724994624416</v>
      </c>
      <c r="H182" s="12">
        <v>25.835809209286015</v>
      </c>
      <c r="I182" s="12">
        <v>9.6509361892855896</v>
      </c>
      <c r="J182" s="13">
        <v>-0.48086086899486902</v>
      </c>
      <c r="K182" s="13">
        <v>0.79302348598412098</v>
      </c>
      <c r="L182" s="13">
        <v>0.31216261698925002</v>
      </c>
      <c r="M182" s="4" t="s">
        <v>1706</v>
      </c>
      <c r="N182" s="4">
        <v>0</v>
      </c>
      <c r="O182" s="4" t="s">
        <v>1707</v>
      </c>
    </row>
    <row r="183" spans="1:15" x14ac:dyDescent="0.4">
      <c r="A183" s="4" t="s">
        <v>1329</v>
      </c>
      <c r="B183" s="11" t="s">
        <v>139</v>
      </c>
      <c r="C183" s="11" t="s">
        <v>140</v>
      </c>
      <c r="D183" s="12"/>
      <c r="E183" s="12"/>
      <c r="F183" s="12"/>
      <c r="G183" s="12"/>
      <c r="H183" s="12"/>
      <c r="I183" s="12"/>
      <c r="J183" s="13"/>
      <c r="K183" s="13"/>
      <c r="L183" s="13"/>
    </row>
    <row r="184" spans="1:15" x14ac:dyDescent="0.4">
      <c r="A184" s="4" t="s">
        <v>1330</v>
      </c>
      <c r="B184" s="11" t="s">
        <v>139</v>
      </c>
      <c r="C184" s="11" t="s">
        <v>140</v>
      </c>
      <c r="D184" s="12"/>
      <c r="E184" s="12"/>
      <c r="F184" s="12"/>
      <c r="G184" s="12"/>
      <c r="H184" s="12"/>
      <c r="I184" s="12"/>
      <c r="J184" s="13"/>
      <c r="K184" s="13"/>
      <c r="L184" s="13"/>
    </row>
    <row r="185" spans="1:15" x14ac:dyDescent="0.4">
      <c r="A185" s="4" t="s">
        <v>138</v>
      </c>
      <c r="B185" s="11" t="s">
        <v>139</v>
      </c>
      <c r="C185" s="11" t="s">
        <v>140</v>
      </c>
      <c r="D185" s="12">
        <v>977.68181818181699</v>
      </c>
      <c r="E185" s="12">
        <v>889.12121212121156</v>
      </c>
      <c r="F185" s="12">
        <v>926.06818181818153</v>
      </c>
      <c r="G185" s="12">
        <v>102.01622379482184</v>
      </c>
      <c r="H185" s="12">
        <v>55.668588409777541</v>
      </c>
      <c r="I185" s="12">
        <v>38.473037140013574</v>
      </c>
      <c r="J185" s="13">
        <v>-0.13698491124038101</v>
      </c>
      <c r="K185" s="13">
        <v>5.8738303693747863E-2</v>
      </c>
      <c r="L185" s="13">
        <v>-7.8246607546632083E-2</v>
      </c>
      <c r="M185" s="4" t="s">
        <v>1708</v>
      </c>
      <c r="N185" s="4">
        <v>0</v>
      </c>
      <c r="O185" s="4" t="s">
        <v>1709</v>
      </c>
    </row>
    <row r="186" spans="1:15" x14ac:dyDescent="0.4">
      <c r="A186" s="4" t="s">
        <v>287</v>
      </c>
      <c r="B186" s="11" t="s">
        <v>139</v>
      </c>
      <c r="C186" s="11" t="s">
        <v>140</v>
      </c>
      <c r="D186" s="12">
        <v>697.47727272727207</v>
      </c>
      <c r="E186" s="12">
        <v>440.51414141414102</v>
      </c>
      <c r="F186" s="12">
        <v>1349.1363636363635</v>
      </c>
      <c r="G186" s="12">
        <v>79.999489926060164</v>
      </c>
      <c r="H186" s="12">
        <v>13.686444586966607</v>
      </c>
      <c r="I186" s="12">
        <v>824.29365955955461</v>
      </c>
      <c r="J186" s="13">
        <v>-0.66295787415904806</v>
      </c>
      <c r="K186" s="13">
        <v>1.6147759372199348</v>
      </c>
      <c r="L186" s="13">
        <v>0.95181806306089056</v>
      </c>
      <c r="M186" s="4" t="s">
        <v>1710</v>
      </c>
      <c r="N186" s="4" t="s">
        <v>1711</v>
      </c>
      <c r="O186" s="4" t="s">
        <v>1712</v>
      </c>
    </row>
    <row r="187" spans="1:15" x14ac:dyDescent="0.4">
      <c r="A187" s="4" t="s">
        <v>1231</v>
      </c>
      <c r="B187" s="11" t="s">
        <v>139</v>
      </c>
      <c r="C187" s="11" t="s">
        <v>140</v>
      </c>
      <c r="D187" s="12">
        <v>1.9937263617038798</v>
      </c>
      <c r="E187" s="12">
        <v>6.9317059161977141</v>
      </c>
      <c r="F187" s="12">
        <v>0.90107137606404997</v>
      </c>
      <c r="G187" s="12">
        <v>0.62352790357701648</v>
      </c>
      <c r="H187" s="12">
        <v>1.936373852212204</v>
      </c>
      <c r="I187" s="12">
        <v>0.51868088745308083</v>
      </c>
      <c r="J187" s="13">
        <v>1.7977430342762699</v>
      </c>
      <c r="K187" s="13">
        <v>-2.9434971530983218</v>
      </c>
      <c r="L187" s="13">
        <v>-1.1457541188220532</v>
      </c>
      <c r="M187" s="4">
        <v>0</v>
      </c>
      <c r="N187" s="4">
        <v>0</v>
      </c>
      <c r="O187" s="4" t="s">
        <v>1705</v>
      </c>
    </row>
    <row r="188" spans="1:15" x14ac:dyDescent="0.4">
      <c r="A188" s="4" t="s">
        <v>1231</v>
      </c>
      <c r="B188" s="11" t="s">
        <v>139</v>
      </c>
      <c r="C188" s="11" t="s">
        <v>140</v>
      </c>
      <c r="D188" s="12">
        <v>1.9937263617038798</v>
      </c>
      <c r="E188" s="12">
        <v>6.9317059161977141</v>
      </c>
      <c r="F188" s="12">
        <v>0.90107137606404997</v>
      </c>
      <c r="G188" s="12">
        <v>0.62352790357701648</v>
      </c>
      <c r="H188" s="12">
        <v>1.936373852212204</v>
      </c>
      <c r="I188" s="12">
        <v>0.51868088745308083</v>
      </c>
      <c r="J188" s="13">
        <v>1.7977430342762699</v>
      </c>
      <c r="K188" s="13">
        <v>-2.9434971530983218</v>
      </c>
      <c r="L188" s="13">
        <v>-1.1457541188220532</v>
      </c>
      <c r="M188" s="4">
        <v>0</v>
      </c>
      <c r="N188" s="4">
        <v>0</v>
      </c>
      <c r="O188" s="4" t="s">
        <v>1705</v>
      </c>
    </row>
    <row r="189" spans="1:15" x14ac:dyDescent="0.4">
      <c r="A189" s="4" t="s">
        <v>1233</v>
      </c>
      <c r="B189" s="11" t="s">
        <v>139</v>
      </c>
      <c r="C189" s="11" t="s">
        <v>140</v>
      </c>
      <c r="D189" s="12"/>
      <c r="E189" s="12">
        <v>4.3612929446130151</v>
      </c>
      <c r="F189" s="12"/>
      <c r="G189" s="12"/>
      <c r="H189" s="12">
        <v>1.6987390331026089</v>
      </c>
      <c r="I189" s="12"/>
      <c r="J189" s="13"/>
      <c r="K189" s="13">
        <v>-2.3072743511223384</v>
      </c>
      <c r="L189" s="13"/>
      <c r="O189" s="4" t="s">
        <v>1705</v>
      </c>
    </row>
    <row r="190" spans="1:15" x14ac:dyDescent="0.4">
      <c r="A190" s="4" t="s">
        <v>1233</v>
      </c>
      <c r="B190" s="11" t="s">
        <v>139</v>
      </c>
      <c r="C190" s="11" t="s">
        <v>140</v>
      </c>
      <c r="D190" s="12"/>
      <c r="E190" s="12">
        <v>4.3612929446130151</v>
      </c>
      <c r="F190" s="12"/>
      <c r="G190" s="12"/>
      <c r="H190" s="12">
        <v>1.6987390331026089</v>
      </c>
      <c r="I190" s="12"/>
      <c r="J190" s="13"/>
      <c r="K190" s="13">
        <v>-2.3072743511223384</v>
      </c>
      <c r="L190" s="13"/>
      <c r="O190" s="4" t="s">
        <v>1705</v>
      </c>
    </row>
    <row r="191" spans="1:15" x14ac:dyDescent="0.4">
      <c r="A191" s="4" t="s">
        <v>1331</v>
      </c>
      <c r="B191" s="11" t="s">
        <v>139</v>
      </c>
      <c r="C191" s="11" t="s">
        <v>140</v>
      </c>
      <c r="D191" s="12"/>
      <c r="E191" s="12"/>
      <c r="F191" s="12"/>
      <c r="G191" s="12"/>
      <c r="H191" s="12"/>
      <c r="I191" s="12"/>
      <c r="J191" s="13"/>
      <c r="K191" s="13"/>
      <c r="L191" s="13"/>
    </row>
    <row r="192" spans="1:15" x14ac:dyDescent="0.4">
      <c r="A192" s="4" t="s">
        <v>1331</v>
      </c>
      <c r="B192" s="11" t="s">
        <v>139</v>
      </c>
      <c r="C192" s="11" t="s">
        <v>140</v>
      </c>
      <c r="D192" s="12"/>
      <c r="E192" s="12"/>
      <c r="F192" s="12"/>
      <c r="G192" s="12"/>
      <c r="H192" s="12"/>
      <c r="I192" s="12"/>
      <c r="J192" s="13"/>
      <c r="K192" s="13"/>
      <c r="L192" s="13"/>
    </row>
    <row r="193" spans="1:15" x14ac:dyDescent="0.4">
      <c r="A193" s="4" t="s">
        <v>1332</v>
      </c>
      <c r="B193" s="11" t="s">
        <v>139</v>
      </c>
      <c r="C193" s="11" t="s">
        <v>140</v>
      </c>
      <c r="D193" s="12"/>
      <c r="E193" s="12"/>
      <c r="F193" s="12"/>
      <c r="G193" s="12"/>
      <c r="H193" s="12"/>
      <c r="I193" s="12"/>
      <c r="J193" s="13"/>
      <c r="K193" s="13"/>
      <c r="L193" s="13"/>
    </row>
    <row r="194" spans="1:15" x14ac:dyDescent="0.4">
      <c r="A194" s="4" t="s">
        <v>1332</v>
      </c>
      <c r="B194" s="11" t="s">
        <v>139</v>
      </c>
      <c r="C194" s="11" t="s">
        <v>140</v>
      </c>
      <c r="D194" s="12"/>
      <c r="E194" s="12"/>
      <c r="F194" s="12"/>
      <c r="G194" s="12"/>
      <c r="H194" s="12"/>
      <c r="I194" s="12"/>
      <c r="J194" s="13"/>
      <c r="K194" s="13"/>
      <c r="L194" s="13"/>
    </row>
    <row r="195" spans="1:15" x14ac:dyDescent="0.4">
      <c r="A195" s="4" t="s">
        <v>1156</v>
      </c>
      <c r="B195" s="11" t="s">
        <v>139</v>
      </c>
      <c r="C195" s="11" t="s">
        <v>140</v>
      </c>
      <c r="D195" s="12">
        <v>3.0773132155440401</v>
      </c>
      <c r="E195" s="12">
        <v>1.693482214380039</v>
      </c>
      <c r="F195" s="12">
        <v>3.3186352115711899</v>
      </c>
      <c r="G195" s="12">
        <v>0.23474083606726118</v>
      </c>
      <c r="H195" s="12">
        <v>2.0741150834373348</v>
      </c>
      <c r="I195" s="12">
        <v>2.2667034444819043</v>
      </c>
      <c r="J195" s="13">
        <v>-0.86167845658486497</v>
      </c>
      <c r="K195" s="13">
        <v>0.97059722017568228</v>
      </c>
      <c r="L195" s="13">
        <v>0.10891876359081691</v>
      </c>
      <c r="M195" s="4" t="s">
        <v>1713</v>
      </c>
      <c r="N195" s="4">
        <v>0</v>
      </c>
      <c r="O195" s="4" t="s">
        <v>1714</v>
      </c>
    </row>
    <row r="196" spans="1:15" x14ac:dyDescent="0.4">
      <c r="A196" s="4" t="s">
        <v>1156</v>
      </c>
      <c r="B196" s="11" t="s">
        <v>139</v>
      </c>
      <c r="C196" s="11" t="s">
        <v>140</v>
      </c>
      <c r="D196" s="12">
        <v>3.0773132155440401</v>
      </c>
      <c r="E196" s="12">
        <v>1.693482214380039</v>
      </c>
      <c r="F196" s="12">
        <v>3.3186352115711899</v>
      </c>
      <c r="G196" s="12">
        <v>0.23474083606726118</v>
      </c>
      <c r="H196" s="12">
        <v>2.0741150834373348</v>
      </c>
      <c r="I196" s="12">
        <v>2.2667034444819043</v>
      </c>
      <c r="J196" s="13">
        <v>-0.86167845658486497</v>
      </c>
      <c r="K196" s="13">
        <v>0.97059722017568228</v>
      </c>
      <c r="L196" s="13">
        <v>0.10891876359081691</v>
      </c>
      <c r="M196" s="4" t="s">
        <v>1713</v>
      </c>
      <c r="N196" s="4">
        <v>0</v>
      </c>
      <c r="O196" s="4" t="s">
        <v>1714</v>
      </c>
    </row>
    <row r="197" spans="1:15" x14ac:dyDescent="0.4">
      <c r="A197" s="4" t="s">
        <v>870</v>
      </c>
      <c r="B197" s="11" t="s">
        <v>139</v>
      </c>
      <c r="C197" s="11" t="s">
        <v>140</v>
      </c>
      <c r="D197" s="12">
        <v>48.771122994652352</v>
      </c>
      <c r="E197" s="12">
        <v>29.005257212373952</v>
      </c>
      <c r="F197" s="12">
        <v>43.544886363636301</v>
      </c>
      <c r="G197" s="12">
        <v>2.0207372399255612</v>
      </c>
      <c r="H197" s="12">
        <v>12.198575092299579</v>
      </c>
      <c r="I197" s="12">
        <v>11.804665593649512</v>
      </c>
      <c r="J197" s="13">
        <v>-0.74971277908989797</v>
      </c>
      <c r="K197" s="13">
        <v>0.58618889489027459</v>
      </c>
      <c r="L197" s="13">
        <v>-0.16352388419962341</v>
      </c>
      <c r="M197" s="4">
        <v>0</v>
      </c>
      <c r="N197" s="4">
        <v>0</v>
      </c>
      <c r="O197" s="4" t="s">
        <v>1715</v>
      </c>
    </row>
    <row r="198" spans="1:15" x14ac:dyDescent="0.4">
      <c r="A198" s="4" t="s">
        <v>870</v>
      </c>
      <c r="B198" s="11" t="s">
        <v>139</v>
      </c>
      <c r="C198" s="11" t="s">
        <v>140</v>
      </c>
      <c r="D198" s="12">
        <v>48.771122994652352</v>
      </c>
      <c r="E198" s="12">
        <v>29.005257212373952</v>
      </c>
      <c r="F198" s="12">
        <v>43.544886363636301</v>
      </c>
      <c r="G198" s="12">
        <v>2.0207372399255612</v>
      </c>
      <c r="H198" s="12">
        <v>12.198575092299579</v>
      </c>
      <c r="I198" s="12">
        <v>11.804665593649512</v>
      </c>
      <c r="J198" s="13">
        <v>-0.74971277908989797</v>
      </c>
      <c r="K198" s="13">
        <v>0.58618889489027459</v>
      </c>
      <c r="L198" s="13">
        <v>-0.16352388419962341</v>
      </c>
      <c r="M198" s="4">
        <v>0</v>
      </c>
      <c r="N198" s="4">
        <v>0</v>
      </c>
      <c r="O198" s="4" t="s">
        <v>1715</v>
      </c>
    </row>
    <row r="199" spans="1:15" x14ac:dyDescent="0.4">
      <c r="A199" s="4" t="s">
        <v>1333</v>
      </c>
      <c r="B199" s="11" t="s">
        <v>399</v>
      </c>
      <c r="C199" s="11" t="s">
        <v>131</v>
      </c>
      <c r="D199" s="12"/>
      <c r="E199" s="12"/>
      <c r="F199" s="12"/>
      <c r="G199" s="12"/>
      <c r="H199" s="12"/>
      <c r="I199" s="12"/>
      <c r="J199" s="13"/>
      <c r="K199" s="13"/>
      <c r="L199" s="13"/>
    </row>
    <row r="200" spans="1:15" x14ac:dyDescent="0.4">
      <c r="A200" s="4" t="s">
        <v>1334</v>
      </c>
      <c r="B200" s="11" t="s">
        <v>399</v>
      </c>
      <c r="C200" s="11" t="s">
        <v>131</v>
      </c>
      <c r="D200" s="12"/>
      <c r="E200" s="12"/>
      <c r="F200" s="12"/>
      <c r="G200" s="12"/>
      <c r="H200" s="12"/>
      <c r="I200" s="12"/>
      <c r="J200" s="13"/>
      <c r="K200" s="13"/>
      <c r="L200" s="13"/>
    </row>
    <row r="201" spans="1:15" x14ac:dyDescent="0.4">
      <c r="A201" s="4" t="s">
        <v>1335</v>
      </c>
      <c r="B201" s="11" t="s">
        <v>399</v>
      </c>
      <c r="C201" s="11" t="s">
        <v>131</v>
      </c>
      <c r="D201" s="12"/>
      <c r="E201" s="12"/>
      <c r="F201" s="12"/>
      <c r="G201" s="12"/>
      <c r="H201" s="12"/>
      <c r="I201" s="12"/>
      <c r="J201" s="13"/>
      <c r="K201" s="13"/>
      <c r="L201" s="13"/>
    </row>
    <row r="202" spans="1:15" x14ac:dyDescent="0.4">
      <c r="A202" s="4" t="s">
        <v>1336</v>
      </c>
      <c r="B202" s="11" t="s">
        <v>399</v>
      </c>
      <c r="C202" s="11" t="s">
        <v>131</v>
      </c>
      <c r="D202" s="12"/>
      <c r="E202" s="12"/>
      <c r="F202" s="12"/>
      <c r="G202" s="12"/>
      <c r="H202" s="12"/>
      <c r="I202" s="12"/>
      <c r="J202" s="13"/>
      <c r="K202" s="13"/>
      <c r="L202" s="13"/>
    </row>
    <row r="203" spans="1:15" x14ac:dyDescent="0.4">
      <c r="A203" s="4" t="s">
        <v>1337</v>
      </c>
      <c r="B203" s="11" t="s">
        <v>399</v>
      </c>
      <c r="C203" s="11" t="s">
        <v>131</v>
      </c>
      <c r="D203" s="12"/>
      <c r="E203" s="12"/>
      <c r="F203" s="12"/>
      <c r="G203" s="12"/>
      <c r="H203" s="12"/>
      <c r="I203" s="12"/>
      <c r="J203" s="13"/>
      <c r="K203" s="13"/>
      <c r="L203" s="13"/>
    </row>
    <row r="204" spans="1:15" x14ac:dyDescent="0.4">
      <c r="A204" s="4" t="s">
        <v>1338</v>
      </c>
      <c r="B204" s="11" t="s">
        <v>399</v>
      </c>
      <c r="C204" s="11" t="s">
        <v>131</v>
      </c>
      <c r="D204" s="12"/>
      <c r="E204" s="12"/>
      <c r="F204" s="12"/>
      <c r="G204" s="12"/>
      <c r="H204" s="12"/>
      <c r="I204" s="12"/>
      <c r="J204" s="13"/>
      <c r="K204" s="13"/>
      <c r="L204" s="13"/>
    </row>
    <row r="205" spans="1:15" x14ac:dyDescent="0.4">
      <c r="A205" s="4" t="s">
        <v>1339</v>
      </c>
      <c r="B205" s="11" t="s">
        <v>399</v>
      </c>
      <c r="C205" s="11" t="s">
        <v>131</v>
      </c>
      <c r="D205" s="12"/>
      <c r="E205" s="12"/>
      <c r="F205" s="12"/>
      <c r="G205" s="12"/>
      <c r="H205" s="12"/>
      <c r="I205" s="12"/>
      <c r="J205" s="13"/>
      <c r="K205" s="13"/>
      <c r="L205" s="13"/>
    </row>
    <row r="206" spans="1:15" x14ac:dyDescent="0.4">
      <c r="A206" s="4" t="s">
        <v>1340</v>
      </c>
      <c r="B206" s="11" t="s">
        <v>399</v>
      </c>
      <c r="C206" s="11" t="s">
        <v>131</v>
      </c>
      <c r="D206" s="12"/>
      <c r="E206" s="12"/>
      <c r="F206" s="12"/>
      <c r="G206" s="12"/>
      <c r="H206" s="12"/>
      <c r="I206" s="12"/>
      <c r="J206" s="13"/>
      <c r="K206" s="13"/>
      <c r="L206" s="13"/>
    </row>
    <row r="207" spans="1:15" x14ac:dyDescent="0.4">
      <c r="A207" s="4" t="s">
        <v>1057</v>
      </c>
      <c r="B207" s="11" t="s">
        <v>399</v>
      </c>
      <c r="C207" s="11" t="s">
        <v>131</v>
      </c>
      <c r="D207" s="12">
        <v>6.6042244640605299</v>
      </c>
      <c r="E207" s="12">
        <v>14.878231248959452</v>
      </c>
      <c r="F207" s="12">
        <v>10.367536475869775</v>
      </c>
      <c r="G207" s="12">
        <v>1.4477976893300479</v>
      </c>
      <c r="H207" s="12">
        <v>5.9932925210916785</v>
      </c>
      <c r="I207" s="12">
        <v>7.7019483233180122</v>
      </c>
      <c r="J207" s="13">
        <v>1.17174196599791</v>
      </c>
      <c r="K207" s="13">
        <v>-0.52112990338981702</v>
      </c>
      <c r="L207" s="13">
        <v>0.65061206260809157</v>
      </c>
      <c r="M207" s="4" t="s">
        <v>1716</v>
      </c>
      <c r="N207" s="4" t="s">
        <v>1717</v>
      </c>
      <c r="O207" s="4" t="s">
        <v>1718</v>
      </c>
    </row>
    <row r="208" spans="1:15" x14ac:dyDescent="0.4">
      <c r="A208" s="4" t="s">
        <v>964</v>
      </c>
      <c r="B208" s="11" t="s">
        <v>399</v>
      </c>
      <c r="C208" s="11" t="s">
        <v>131</v>
      </c>
      <c r="D208" s="12">
        <v>16.76772101490495</v>
      </c>
      <c r="E208" s="12">
        <v>14.340245520902441</v>
      </c>
      <c r="F208" s="12">
        <v>13.832777382434916</v>
      </c>
      <c r="G208" s="12">
        <v>2.1662134581235888</v>
      </c>
      <c r="H208" s="12">
        <v>8.5408833341394352</v>
      </c>
      <c r="I208" s="12">
        <v>6.3907663446724863</v>
      </c>
      <c r="J208" s="13">
        <v>-0.22561689351481201</v>
      </c>
      <c r="K208" s="13">
        <v>-5.1978871007283406E-2</v>
      </c>
      <c r="L208" s="13">
        <v>-0.27759576452209411</v>
      </c>
      <c r="M208" s="4" t="s">
        <v>1719</v>
      </c>
      <c r="N208" s="4">
        <v>0</v>
      </c>
      <c r="O208" s="4" t="s">
        <v>1718</v>
      </c>
    </row>
    <row r="209" spans="1:15" x14ac:dyDescent="0.4">
      <c r="A209" s="4" t="s">
        <v>735</v>
      </c>
      <c r="B209" s="11" t="s">
        <v>399</v>
      </c>
      <c r="C209" s="11" t="s">
        <v>131</v>
      </c>
      <c r="D209" s="12">
        <v>83.469696969696457</v>
      </c>
      <c r="E209" s="12">
        <v>75.667074592074556</v>
      </c>
      <c r="F209" s="12">
        <v>85.543478260869506</v>
      </c>
      <c r="G209" s="12">
        <v>24.705882385092963</v>
      </c>
      <c r="H209" s="12">
        <v>8.1880163206558159</v>
      </c>
      <c r="I209" s="12">
        <v>1.6685484125231891</v>
      </c>
      <c r="J209" s="13">
        <v>-0.14158686396669301</v>
      </c>
      <c r="K209" s="13">
        <v>0.17699220009789995</v>
      </c>
      <c r="L209" s="13">
        <v>3.5405336131206687E-2</v>
      </c>
      <c r="M209" s="4" t="s">
        <v>1720</v>
      </c>
      <c r="N209" s="4">
        <v>0</v>
      </c>
      <c r="O209" s="4" t="s">
        <v>1721</v>
      </c>
    </row>
    <row r="210" spans="1:15" x14ac:dyDescent="0.4">
      <c r="A210" s="4" t="s">
        <v>922</v>
      </c>
      <c r="B210" s="11" t="s">
        <v>399</v>
      </c>
      <c r="C210" s="11" t="s">
        <v>131</v>
      </c>
      <c r="D210" s="12">
        <v>52.682802046438354</v>
      </c>
      <c r="E210" s="12">
        <v>35.21547706325925</v>
      </c>
      <c r="F210" s="12">
        <v>27.45796425796425</v>
      </c>
      <c r="G210" s="12">
        <v>14.266248030031282</v>
      </c>
      <c r="H210" s="12">
        <v>10.473982167273503</v>
      </c>
      <c r="I210" s="12">
        <v>9.41006935721696</v>
      </c>
      <c r="J210" s="13">
        <v>-0.58112245341104896</v>
      </c>
      <c r="K210" s="13">
        <v>-0.35898495942671038</v>
      </c>
      <c r="L210" s="13">
        <v>-0.94010741283775701</v>
      </c>
      <c r="M210" s="4" t="s">
        <v>1720</v>
      </c>
      <c r="N210" s="4">
        <v>0</v>
      </c>
      <c r="O210" s="4" t="s">
        <v>1722</v>
      </c>
    </row>
    <row r="211" spans="1:15" x14ac:dyDescent="0.4">
      <c r="A211" s="4" t="s">
        <v>731</v>
      </c>
      <c r="B211" s="11" t="s">
        <v>399</v>
      </c>
      <c r="C211" s="11" t="s">
        <v>131</v>
      </c>
      <c r="D211" s="12">
        <v>106.414335664335</v>
      </c>
      <c r="E211" s="12">
        <v>154.79749507458399</v>
      </c>
      <c r="F211" s="12">
        <v>135.36818181818151</v>
      </c>
      <c r="G211" s="12">
        <v>1.535361227680804</v>
      </c>
      <c r="H211" s="12">
        <v>10.74750563028906</v>
      </c>
      <c r="I211" s="12">
        <v>37.79164333268853</v>
      </c>
      <c r="J211" s="13">
        <v>0.54068960868321803</v>
      </c>
      <c r="K211" s="13">
        <v>-0.19349345159589071</v>
      </c>
      <c r="L211" s="13">
        <v>0.34719615708733303</v>
      </c>
      <c r="M211" s="4" t="s">
        <v>1723</v>
      </c>
      <c r="N211" s="4">
        <v>0</v>
      </c>
      <c r="O211" s="4" t="s">
        <v>1724</v>
      </c>
    </row>
    <row r="212" spans="1:15" x14ac:dyDescent="0.4">
      <c r="A212" s="4" t="s">
        <v>756</v>
      </c>
      <c r="B212" s="11" t="s">
        <v>399</v>
      </c>
      <c r="C212" s="11" t="s">
        <v>131</v>
      </c>
      <c r="D212" s="12">
        <v>46.474675324675246</v>
      </c>
      <c r="E212" s="12">
        <v>39.892899140660298</v>
      </c>
      <c r="F212" s="12">
        <v>55.921487603305749</v>
      </c>
      <c r="G212" s="12">
        <v>21.910208691337495</v>
      </c>
      <c r="H212" s="12">
        <v>7.0824531585005248</v>
      </c>
      <c r="I212" s="12">
        <v>16.310206828856629</v>
      </c>
      <c r="J212" s="13">
        <v>-0.22031281405536501</v>
      </c>
      <c r="K212" s="13">
        <v>0.48727076692217802</v>
      </c>
      <c r="L212" s="13">
        <v>0.26695795286681412</v>
      </c>
      <c r="M212" s="4" t="s">
        <v>1725</v>
      </c>
      <c r="N212" s="4">
        <v>0</v>
      </c>
      <c r="O212" s="4" t="s">
        <v>1726</v>
      </c>
    </row>
    <row r="213" spans="1:15" x14ac:dyDescent="0.4">
      <c r="A213" s="4" t="s">
        <v>748</v>
      </c>
      <c r="B213" s="11" t="s">
        <v>399</v>
      </c>
      <c r="C213" s="11" t="s">
        <v>131</v>
      </c>
      <c r="D213" s="12">
        <v>32.364366883116851</v>
      </c>
      <c r="E213" s="12">
        <v>38.460104289649699</v>
      </c>
      <c r="F213" s="12">
        <v>34.449586776859505</v>
      </c>
      <c r="G213" s="12">
        <v>8.7654839152899804</v>
      </c>
      <c r="H213" s="12">
        <v>1.1725978745473982</v>
      </c>
      <c r="I213" s="12">
        <v>2.3211802767545358</v>
      </c>
      <c r="J213" s="13">
        <v>0.248956392821022</v>
      </c>
      <c r="K213" s="13">
        <v>-0.15887599684935874</v>
      </c>
      <c r="L213" s="13">
        <v>9.0080395971663146E-2</v>
      </c>
      <c r="M213" s="4" t="s">
        <v>1725</v>
      </c>
      <c r="N213" s="4">
        <v>0</v>
      </c>
      <c r="O213" s="4" t="s">
        <v>1726</v>
      </c>
    </row>
    <row r="214" spans="1:15" x14ac:dyDescent="0.4">
      <c r="A214" s="4" t="s">
        <v>398</v>
      </c>
      <c r="B214" s="11" t="s">
        <v>399</v>
      </c>
      <c r="C214" s="11" t="s">
        <v>131</v>
      </c>
      <c r="D214" s="12">
        <v>237.72727272727201</v>
      </c>
      <c r="E214" s="12">
        <v>282.79610389610349</v>
      </c>
      <c r="F214" s="12">
        <v>310.92207792207751</v>
      </c>
      <c r="G214" s="12">
        <v>8.742411112851606</v>
      </c>
      <c r="H214" s="12">
        <v>47.820621459101467</v>
      </c>
      <c r="I214" s="12">
        <v>1.0468853643537543</v>
      </c>
      <c r="J214" s="13">
        <v>0.25045482144027598</v>
      </c>
      <c r="K214" s="13">
        <v>0.13679081889083861</v>
      </c>
      <c r="L214" s="13">
        <v>0.38724564033111664</v>
      </c>
      <c r="M214" s="4" t="s">
        <v>1727</v>
      </c>
      <c r="N214" s="4" t="s">
        <v>1717</v>
      </c>
      <c r="O214" s="4" t="s">
        <v>1728</v>
      </c>
    </row>
    <row r="215" spans="1:15" x14ac:dyDescent="0.4">
      <c r="A215" s="4" t="s">
        <v>1157</v>
      </c>
      <c r="B215" s="11" t="s">
        <v>399</v>
      </c>
      <c r="C215" s="11" t="s">
        <v>131</v>
      </c>
      <c r="D215" s="12">
        <v>1.2651176583215351</v>
      </c>
      <c r="E215" s="12"/>
      <c r="F215" s="12">
        <v>2.8033453946726148</v>
      </c>
      <c r="G215" s="12">
        <v>0.28786260034433814</v>
      </c>
      <c r="H215" s="12"/>
      <c r="I215" s="12">
        <v>0.34450166541873273</v>
      </c>
      <c r="J215" s="13"/>
      <c r="K215" s="13"/>
      <c r="L215" s="13">
        <v>1.1478779424288525</v>
      </c>
      <c r="M215" s="4" t="s">
        <v>1729</v>
      </c>
      <c r="N215" s="4">
        <v>0</v>
      </c>
      <c r="O215" s="4" t="s">
        <v>1730</v>
      </c>
    </row>
    <row r="216" spans="1:15" x14ac:dyDescent="0.4">
      <c r="A216" s="4" t="s">
        <v>1341</v>
      </c>
      <c r="B216" s="11" t="s">
        <v>399</v>
      </c>
      <c r="C216" s="11" t="s">
        <v>131</v>
      </c>
      <c r="D216" s="12">
        <v>1.1473706775720134</v>
      </c>
      <c r="E216" s="12">
        <v>1.693482214380039</v>
      </c>
      <c r="F216" s="12">
        <v>0.90107137606404997</v>
      </c>
      <c r="G216" s="12">
        <v>0.57339978351382914</v>
      </c>
      <c r="H216" s="12">
        <v>2.0741150834373348</v>
      </c>
      <c r="I216" s="12">
        <v>0.51868088745308083</v>
      </c>
      <c r="J216" s="13">
        <v>0.56166128137891602</v>
      </c>
      <c r="K216" s="13">
        <v>-0.91027954008273415</v>
      </c>
      <c r="L216" s="13">
        <v>-0.34861825870382313</v>
      </c>
      <c r="M216" s="4" t="s">
        <v>1731</v>
      </c>
      <c r="N216" s="4">
        <v>0</v>
      </c>
      <c r="O216" s="4">
        <v>0</v>
      </c>
    </row>
    <row r="217" spans="1:15" x14ac:dyDescent="0.4">
      <c r="A217" s="4" t="s">
        <v>1342</v>
      </c>
      <c r="B217" s="11" t="s">
        <v>399</v>
      </c>
      <c r="C217" s="11" t="s">
        <v>131</v>
      </c>
      <c r="D217" s="12">
        <v>1.4416418885667819</v>
      </c>
      <c r="E217" s="12"/>
      <c r="F217" s="12">
        <v>2.47675548955382E-2</v>
      </c>
      <c r="G217" s="12">
        <v>1.4042932530631049</v>
      </c>
      <c r="H217" s="12"/>
      <c r="I217" s="12">
        <v>3.07244898372976E-2</v>
      </c>
      <c r="J217" s="13"/>
      <c r="K217" s="13"/>
      <c r="L217" s="13">
        <v>-5.863117576051998</v>
      </c>
      <c r="M217" s="4" t="s">
        <v>1731</v>
      </c>
      <c r="N217" s="4">
        <v>0</v>
      </c>
      <c r="O217" s="4">
        <v>0</v>
      </c>
    </row>
    <row r="218" spans="1:15" x14ac:dyDescent="0.4">
      <c r="A218" s="4" t="s">
        <v>1281</v>
      </c>
      <c r="B218" s="11" t="s">
        <v>399</v>
      </c>
      <c r="C218" s="11" t="s">
        <v>131</v>
      </c>
      <c r="D218" s="12"/>
      <c r="E218" s="12">
        <v>0.21546477353026799</v>
      </c>
      <c r="F218" s="12"/>
      <c r="G218" s="12"/>
      <c r="H218" s="12">
        <v>1.6117226836385508E-2</v>
      </c>
      <c r="I218" s="12"/>
      <c r="J218" s="13"/>
      <c r="K218" s="13">
        <v>2.5497565427614237</v>
      </c>
      <c r="L218" s="13"/>
      <c r="M218" s="4" t="s">
        <v>1731</v>
      </c>
      <c r="O218" s="4" t="s">
        <v>1732</v>
      </c>
    </row>
    <row r="219" spans="1:15" x14ac:dyDescent="0.4">
      <c r="A219" s="4" t="s">
        <v>543</v>
      </c>
      <c r="B219" s="11" t="s">
        <v>399</v>
      </c>
      <c r="C219" s="11" t="s">
        <v>131</v>
      </c>
      <c r="D219" s="12">
        <v>39.286732874968095</v>
      </c>
      <c r="E219" s="12">
        <v>57.414554195804151</v>
      </c>
      <c r="F219" s="12">
        <v>64.411168132942294</v>
      </c>
      <c r="G219" s="12">
        <v>9.1327873546681779</v>
      </c>
      <c r="H219" s="12">
        <v>8.2606019031186264</v>
      </c>
      <c r="I219" s="12">
        <v>14.321331550439355</v>
      </c>
      <c r="J219" s="13">
        <v>0.54737429977766305</v>
      </c>
      <c r="K219" s="13">
        <v>0.16589435968295141</v>
      </c>
      <c r="L219" s="13">
        <v>0.71326865946061424</v>
      </c>
      <c r="M219" s="4" t="s">
        <v>1733</v>
      </c>
      <c r="N219" s="4">
        <v>0</v>
      </c>
      <c r="O219" s="4" t="s">
        <v>1734</v>
      </c>
    </row>
    <row r="220" spans="1:15" x14ac:dyDescent="0.4">
      <c r="A220" s="4" t="s">
        <v>973</v>
      </c>
      <c r="B220" s="11" t="s">
        <v>759</v>
      </c>
      <c r="C220" s="11" t="s">
        <v>131</v>
      </c>
      <c r="D220" s="12">
        <v>8.6200484103709591</v>
      </c>
      <c r="E220" s="12">
        <v>15.933563966275599</v>
      </c>
      <c r="F220" s="12">
        <v>5.292157977747495</v>
      </c>
      <c r="G220" s="12">
        <v>4.8554797300328278</v>
      </c>
      <c r="H220" s="12">
        <v>0.55799356507699416</v>
      </c>
      <c r="I220" s="12">
        <v>3.8642141746080423</v>
      </c>
      <c r="J220" s="13">
        <v>0.88630112350304402</v>
      </c>
      <c r="K220" s="13">
        <v>-1.5901409664766946</v>
      </c>
      <c r="L220" s="13">
        <v>-0.70383984297364854</v>
      </c>
      <c r="M220" s="4" t="s">
        <v>1735</v>
      </c>
      <c r="N220" s="4" t="s">
        <v>1717</v>
      </c>
      <c r="O220" s="4" t="s">
        <v>1736</v>
      </c>
    </row>
    <row r="221" spans="1:15" x14ac:dyDescent="0.4">
      <c r="A221" s="4" t="s">
        <v>758</v>
      </c>
      <c r="B221" s="11" t="s">
        <v>759</v>
      </c>
      <c r="C221" s="11" t="s">
        <v>131</v>
      </c>
      <c r="D221" s="12">
        <v>54.396937287311552</v>
      </c>
      <c r="E221" s="12">
        <v>91.726579520697101</v>
      </c>
      <c r="F221" s="12">
        <v>62.6335288367546</v>
      </c>
      <c r="G221" s="12">
        <v>2.2553853142269817</v>
      </c>
      <c r="H221" s="12">
        <v>0.24858675710157874</v>
      </c>
      <c r="I221" s="12">
        <v>0.14114487264741504</v>
      </c>
      <c r="J221" s="13">
        <v>0.75381441707108299</v>
      </c>
      <c r="K221" s="13">
        <v>-0.55040467858394226</v>
      </c>
      <c r="L221" s="13">
        <v>0.20340973848714072</v>
      </c>
      <c r="M221" s="4" t="s">
        <v>1735</v>
      </c>
      <c r="N221" s="4" t="s">
        <v>1717</v>
      </c>
      <c r="O221" s="4" t="s">
        <v>1736</v>
      </c>
    </row>
    <row r="222" spans="1:15" x14ac:dyDescent="0.4">
      <c r="A222" s="4" t="s">
        <v>565</v>
      </c>
      <c r="B222" s="11" t="s">
        <v>56</v>
      </c>
      <c r="C222" s="11" t="s">
        <v>9</v>
      </c>
      <c r="D222" s="12">
        <v>57.780926916220949</v>
      </c>
      <c r="E222" s="12">
        <v>83.142334538726701</v>
      </c>
      <c r="F222" s="12">
        <v>69.682400932400895</v>
      </c>
      <c r="G222" s="12">
        <v>14.263389941645697</v>
      </c>
      <c r="H222" s="12">
        <v>24.248392840906462</v>
      </c>
      <c r="I222" s="12">
        <v>36.275896488914071</v>
      </c>
      <c r="J222" s="13">
        <v>0.52498991003982598</v>
      </c>
      <c r="K222" s="13">
        <v>-0.25478892433266975</v>
      </c>
      <c r="L222" s="13">
        <v>0.27020098570715656</v>
      </c>
      <c r="M222" s="4" t="s">
        <v>1737</v>
      </c>
      <c r="N222" s="4">
        <v>0</v>
      </c>
      <c r="O222" s="4" t="s">
        <v>1738</v>
      </c>
    </row>
    <row r="223" spans="1:15" x14ac:dyDescent="0.4">
      <c r="A223" s="4" t="s">
        <v>527</v>
      </c>
      <c r="B223" s="11" t="s">
        <v>56</v>
      </c>
      <c r="C223" s="11" t="s">
        <v>9</v>
      </c>
      <c r="D223" s="12">
        <v>297.79545454545399</v>
      </c>
      <c r="E223" s="12">
        <v>296.57034632034549</v>
      </c>
      <c r="F223" s="12">
        <v>176.2409090909085</v>
      </c>
      <c r="G223" s="12">
        <v>30.887709850921347</v>
      </c>
      <c r="H223" s="12">
        <v>95.066068181471948</v>
      </c>
      <c r="I223" s="12">
        <v>45.235549265542794</v>
      </c>
      <c r="J223" s="13">
        <v>-5.9473814320918699E-3</v>
      </c>
      <c r="K223" s="13">
        <v>-0.75082550989888874</v>
      </c>
      <c r="L223" s="13">
        <v>-0.75677289133098469</v>
      </c>
      <c r="M223" s="4" t="s">
        <v>1739</v>
      </c>
      <c r="N223" s="4" t="s">
        <v>1740</v>
      </c>
      <c r="O223" s="4" t="s">
        <v>1741</v>
      </c>
    </row>
    <row r="224" spans="1:15" x14ac:dyDescent="0.4">
      <c r="A224" s="4" t="s">
        <v>1083</v>
      </c>
      <c r="B224" s="11" t="s">
        <v>56</v>
      </c>
      <c r="C224" s="11" t="s">
        <v>9</v>
      </c>
      <c r="D224" s="12">
        <v>8.1944055944055894</v>
      </c>
      <c r="E224" s="12"/>
      <c r="F224" s="12">
        <v>11.31435635866011</v>
      </c>
      <c r="G224" s="12">
        <v>0.80105803183371593</v>
      </c>
      <c r="H224" s="12"/>
      <c r="I224" s="12">
        <v>4.6524604509798753</v>
      </c>
      <c r="J224" s="13"/>
      <c r="K224" s="13"/>
      <c r="L224" s="13">
        <v>0.46544330809387469</v>
      </c>
      <c r="M224" s="4" t="s">
        <v>1742</v>
      </c>
      <c r="N224" s="4" t="s">
        <v>1743</v>
      </c>
      <c r="O224" s="4" t="s">
        <v>1744</v>
      </c>
    </row>
    <row r="225" spans="1:15" x14ac:dyDescent="0.4">
      <c r="A225" s="4" t="s">
        <v>695</v>
      </c>
      <c r="B225" s="11" t="s">
        <v>56</v>
      </c>
      <c r="C225" s="11" t="s">
        <v>9</v>
      </c>
      <c r="D225" s="12">
        <v>78.513888888888857</v>
      </c>
      <c r="E225" s="12">
        <v>103.8747086247086</v>
      </c>
      <c r="F225" s="12">
        <v>69.581256109481856</v>
      </c>
      <c r="G225" s="12">
        <v>8.2406509979190403</v>
      </c>
      <c r="H225" s="12">
        <v>29.198235606827648</v>
      </c>
      <c r="I225" s="12">
        <v>9.9667150094076717</v>
      </c>
      <c r="J225" s="13">
        <v>0.40382463970980398</v>
      </c>
      <c r="K225" s="13">
        <v>-0.57807380171782374</v>
      </c>
      <c r="L225" s="13">
        <v>-0.17424916200802099</v>
      </c>
      <c r="M225" s="4" t="s">
        <v>1745</v>
      </c>
      <c r="N225" s="4" t="s">
        <v>1743</v>
      </c>
      <c r="O225" s="4" t="s">
        <v>1744</v>
      </c>
    </row>
    <row r="226" spans="1:15" x14ac:dyDescent="0.4">
      <c r="A226" s="4" t="s">
        <v>1251</v>
      </c>
      <c r="B226" s="11" t="s">
        <v>56</v>
      </c>
      <c r="C226" s="11" t="s">
        <v>9</v>
      </c>
      <c r="D226" s="12"/>
      <c r="E226" s="12">
        <v>0.21546477353026799</v>
      </c>
      <c r="F226" s="12"/>
      <c r="G226" s="12"/>
      <c r="H226" s="12">
        <v>1.6117226836385508E-2</v>
      </c>
      <c r="I226" s="12"/>
      <c r="J226" s="13"/>
      <c r="K226" s="13">
        <v>1.4804014208671525</v>
      </c>
      <c r="L226" s="13"/>
      <c r="M226" s="4" t="s">
        <v>1742</v>
      </c>
      <c r="N226" s="4" t="s">
        <v>1743</v>
      </c>
      <c r="O226" s="4" t="s">
        <v>1744</v>
      </c>
    </row>
    <row r="227" spans="1:15" x14ac:dyDescent="0.4">
      <c r="A227" s="4" t="s">
        <v>303</v>
      </c>
      <c r="B227" s="11" t="s">
        <v>56</v>
      </c>
      <c r="C227" s="11" t="s">
        <v>9</v>
      </c>
      <c r="D227" s="12">
        <v>141.24458874458799</v>
      </c>
      <c r="E227" s="12">
        <v>171.12594696969649</v>
      </c>
      <c r="F227" s="12">
        <v>206.93181818181802</v>
      </c>
      <c r="G227" s="12">
        <v>40.109178155356645</v>
      </c>
      <c r="H227" s="12">
        <v>21.3484643918455</v>
      </c>
      <c r="I227" s="12">
        <v>75.306872196367308</v>
      </c>
      <c r="J227" s="13">
        <v>0.27686292788164302</v>
      </c>
      <c r="K227" s="13">
        <v>0.27409696842069037</v>
      </c>
      <c r="L227" s="13">
        <v>0.55095989630233377</v>
      </c>
      <c r="M227" s="4" t="s">
        <v>1746</v>
      </c>
      <c r="N227" s="4" t="s">
        <v>1747</v>
      </c>
      <c r="O227" s="4" t="s">
        <v>1748</v>
      </c>
    </row>
    <row r="228" spans="1:15" x14ac:dyDescent="0.4">
      <c r="A228" s="4" t="s">
        <v>646</v>
      </c>
      <c r="B228" s="11" t="s">
        <v>56</v>
      </c>
      <c r="C228" s="11" t="s">
        <v>9</v>
      </c>
      <c r="D228" s="12">
        <v>57.118881118881049</v>
      </c>
      <c r="E228" s="12">
        <v>103.21639843410155</v>
      </c>
      <c r="F228" s="12">
        <v>40.191404958677651</v>
      </c>
      <c r="G228" s="12">
        <v>18.147425782899557</v>
      </c>
      <c r="H228" s="12">
        <v>90.406631553557858</v>
      </c>
      <c r="I228" s="12">
        <v>0.19471733842264721</v>
      </c>
      <c r="J228" s="13">
        <v>0.85363257182541297</v>
      </c>
      <c r="K228" s="13">
        <v>-1.3607132809090514</v>
      </c>
      <c r="L228" s="13">
        <v>-0.50708070908363689</v>
      </c>
      <c r="M228" s="4" t="s">
        <v>1749</v>
      </c>
      <c r="N228" s="4" t="s">
        <v>1743</v>
      </c>
      <c r="O228" s="4" t="s">
        <v>1750</v>
      </c>
    </row>
    <row r="229" spans="1:15" x14ac:dyDescent="0.4">
      <c r="A229" s="4" t="s">
        <v>612</v>
      </c>
      <c r="B229" s="11" t="s">
        <v>56</v>
      </c>
      <c r="C229" s="11" t="s">
        <v>9</v>
      </c>
      <c r="D229" s="12">
        <v>130.97159090909048</v>
      </c>
      <c r="E229" s="12">
        <v>34.064272904089499</v>
      </c>
      <c r="F229" s="12">
        <v>119.627272727272</v>
      </c>
      <c r="G229" s="12">
        <v>26.122774382243485</v>
      </c>
      <c r="H229" s="12">
        <v>10.55258946928701</v>
      </c>
      <c r="I229" s="12">
        <v>1.6841997879169246</v>
      </c>
      <c r="J229" s="13">
        <v>-1.94292259210545</v>
      </c>
      <c r="K229" s="13">
        <v>1.8122150157396124</v>
      </c>
      <c r="L229" s="13">
        <v>-0.13070757636583782</v>
      </c>
      <c r="M229" s="4" t="s">
        <v>1751</v>
      </c>
      <c r="N229" s="4">
        <v>0</v>
      </c>
      <c r="O229" s="4" t="s">
        <v>1752</v>
      </c>
    </row>
    <row r="230" spans="1:15" x14ac:dyDescent="0.4">
      <c r="A230" s="4" t="s">
        <v>768</v>
      </c>
      <c r="B230" s="11" t="s">
        <v>56</v>
      </c>
      <c r="C230" s="11" t="s">
        <v>9</v>
      </c>
      <c r="D230" s="12">
        <v>37.778691896338898</v>
      </c>
      <c r="E230" s="12">
        <v>61.718666254380494</v>
      </c>
      <c r="F230" s="12">
        <v>43.606404958677651</v>
      </c>
      <c r="G230" s="12">
        <v>0.2902890035476085</v>
      </c>
      <c r="H230" s="12">
        <v>1.562092315107348</v>
      </c>
      <c r="I230" s="12">
        <v>15.270876737666308</v>
      </c>
      <c r="J230" s="13">
        <v>0.70813413683619097</v>
      </c>
      <c r="K230" s="13">
        <v>-0.50116683021792741</v>
      </c>
      <c r="L230" s="13">
        <v>0.2069673066182654</v>
      </c>
      <c r="M230" s="4" t="s">
        <v>1753</v>
      </c>
      <c r="N230" s="4">
        <v>0</v>
      </c>
      <c r="O230" s="4" t="s">
        <v>1754</v>
      </c>
    </row>
    <row r="231" spans="1:15" x14ac:dyDescent="0.4">
      <c r="A231" s="4" t="s">
        <v>368</v>
      </c>
      <c r="B231" s="11" t="s">
        <v>56</v>
      </c>
      <c r="C231" s="11" t="s">
        <v>9</v>
      </c>
      <c r="D231" s="12">
        <v>97.3488783943329</v>
      </c>
      <c r="E231" s="12">
        <v>164.34893048128251</v>
      </c>
      <c r="F231" s="12">
        <v>176.60470779220699</v>
      </c>
      <c r="G231" s="12">
        <v>2.5738018965739045</v>
      </c>
      <c r="H231" s="12">
        <v>24.255275122572673</v>
      </c>
      <c r="I231" s="12">
        <v>52.554334030947622</v>
      </c>
      <c r="J231" s="13">
        <v>0.75552580581764395</v>
      </c>
      <c r="K231" s="13">
        <v>0.10376173379930392</v>
      </c>
      <c r="L231" s="13">
        <v>0.85928753961694804</v>
      </c>
      <c r="M231" s="4">
        <v>0</v>
      </c>
      <c r="N231" s="4">
        <v>0</v>
      </c>
      <c r="O231" s="4" t="s">
        <v>1755</v>
      </c>
    </row>
    <row r="232" spans="1:15" x14ac:dyDescent="0.4">
      <c r="A232" s="4" t="s">
        <v>675</v>
      </c>
      <c r="B232" s="11" t="s">
        <v>56</v>
      </c>
      <c r="C232" s="11" t="s">
        <v>9</v>
      </c>
      <c r="D232" s="12">
        <v>119.528138528138</v>
      </c>
      <c r="E232" s="12">
        <v>126.88728376886249</v>
      </c>
      <c r="F232" s="12">
        <v>111.6818181818178</v>
      </c>
      <c r="G232" s="12">
        <v>1.8672516732627309</v>
      </c>
      <c r="H232" s="12">
        <v>3.3464602671646886</v>
      </c>
      <c r="I232" s="12">
        <v>43.862047911783314</v>
      </c>
      <c r="J232" s="13">
        <v>8.6197206249991998E-2</v>
      </c>
      <c r="K232" s="13">
        <v>-0.18415316026559578</v>
      </c>
      <c r="L232" s="13">
        <v>-9.7955954015606236E-2</v>
      </c>
      <c r="M232" s="4" t="s">
        <v>1756</v>
      </c>
      <c r="N232" s="4">
        <v>0</v>
      </c>
      <c r="O232" s="4" t="s">
        <v>1754</v>
      </c>
    </row>
    <row r="233" spans="1:15" x14ac:dyDescent="0.4">
      <c r="A233" s="4" t="s">
        <v>591</v>
      </c>
      <c r="B233" s="11" t="s">
        <v>56</v>
      </c>
      <c r="C233" s="11" t="s">
        <v>9</v>
      </c>
      <c r="D233" s="12">
        <v>71.46969696969694</v>
      </c>
      <c r="E233" s="12">
        <v>96.832664576802358</v>
      </c>
      <c r="F233" s="12">
        <v>62.441058941058898</v>
      </c>
      <c r="G233" s="12">
        <v>6.3211060742433478</v>
      </c>
      <c r="H233" s="12">
        <v>15.761964311567363</v>
      </c>
      <c r="I233" s="12">
        <v>7.843163428086088</v>
      </c>
      <c r="J233" s="13">
        <v>0.438162122845492</v>
      </c>
      <c r="K233" s="13">
        <v>-0.63299878986822689</v>
      </c>
      <c r="L233" s="13">
        <v>-0.19483666702273492</v>
      </c>
      <c r="M233" s="4" t="s">
        <v>1757</v>
      </c>
      <c r="N233" s="4">
        <v>0</v>
      </c>
      <c r="O233" s="4" t="s">
        <v>1758</v>
      </c>
    </row>
    <row r="234" spans="1:15" x14ac:dyDescent="0.4">
      <c r="A234" s="4" t="s">
        <v>364</v>
      </c>
      <c r="B234" s="11" t="s">
        <v>56</v>
      </c>
      <c r="C234" s="11" t="s">
        <v>9</v>
      </c>
      <c r="D234" s="12">
        <v>215.10227272727249</v>
      </c>
      <c r="E234" s="12">
        <v>70.817959183673395</v>
      </c>
      <c r="F234" s="12">
        <v>259.27272727272702</v>
      </c>
      <c r="G234" s="12">
        <v>12.840416322001229</v>
      </c>
      <c r="H234" s="12">
        <v>14.430435783719068</v>
      </c>
      <c r="I234" s="12">
        <v>6.6853732039459315</v>
      </c>
      <c r="J234" s="13">
        <v>-1.6028355938935599</v>
      </c>
      <c r="K234" s="13">
        <v>1.8722832838588124</v>
      </c>
      <c r="L234" s="13">
        <v>0.26944768996524981</v>
      </c>
      <c r="M234" s="4" t="s">
        <v>1759</v>
      </c>
      <c r="N234" s="4" t="s">
        <v>1760</v>
      </c>
      <c r="O234" s="4" t="s">
        <v>1761</v>
      </c>
    </row>
    <row r="235" spans="1:15" x14ac:dyDescent="0.4">
      <c r="A235" s="4" t="s">
        <v>940</v>
      </c>
      <c r="B235" s="11" t="s">
        <v>56</v>
      </c>
      <c r="C235" s="11" t="s">
        <v>9</v>
      </c>
      <c r="D235" s="12">
        <v>22.410984848484802</v>
      </c>
      <c r="E235" s="12">
        <v>24.669097359085498</v>
      </c>
      <c r="F235" s="12">
        <v>19.194495588799299</v>
      </c>
      <c r="G235" s="12">
        <v>7.5612213760970413</v>
      </c>
      <c r="H235" s="12">
        <v>2.7341952073336753</v>
      </c>
      <c r="I235" s="12">
        <v>6.4917393216712647</v>
      </c>
      <c r="J235" s="13">
        <v>0.13849887914116199</v>
      </c>
      <c r="K235" s="13">
        <v>-0.36201228030029026</v>
      </c>
      <c r="L235" s="13">
        <v>-0.22351340115912829</v>
      </c>
      <c r="M235" s="4" t="s">
        <v>1762</v>
      </c>
      <c r="N235" s="4" t="s">
        <v>1740</v>
      </c>
      <c r="O235" s="4" t="s">
        <v>1763</v>
      </c>
    </row>
    <row r="236" spans="1:15" x14ac:dyDescent="0.4">
      <c r="A236" s="4" t="s">
        <v>1203</v>
      </c>
      <c r="B236" s="11" t="s">
        <v>56</v>
      </c>
      <c r="C236" s="11" t="s">
        <v>9</v>
      </c>
      <c r="D236" s="12">
        <v>0.95866193081317697</v>
      </c>
      <c r="E236" s="12"/>
      <c r="F236" s="12">
        <v>2.47675548955382E-2</v>
      </c>
      <c r="G236" s="12">
        <v>0.72125644645357245</v>
      </c>
      <c r="H236" s="12"/>
      <c r="I236" s="12">
        <v>3.07244898372976E-2</v>
      </c>
      <c r="J236" s="13"/>
      <c r="K236" s="13"/>
      <c r="L236" s="13">
        <v>-5.2744987880760723</v>
      </c>
      <c r="M236" s="4" t="s">
        <v>1762</v>
      </c>
      <c r="N236" s="4" t="s">
        <v>1740</v>
      </c>
      <c r="O236" s="4" t="s">
        <v>1763</v>
      </c>
    </row>
    <row r="237" spans="1:15" x14ac:dyDescent="0.4">
      <c r="A237" s="4" t="s">
        <v>93</v>
      </c>
      <c r="B237" s="11" t="s">
        <v>56</v>
      </c>
      <c r="C237" s="11" t="s">
        <v>9</v>
      </c>
      <c r="D237" s="12">
        <v>799.63636363636351</v>
      </c>
      <c r="E237" s="12">
        <v>926.76515151515105</v>
      </c>
      <c r="F237" s="12">
        <v>899.63636363636294</v>
      </c>
      <c r="G237" s="12">
        <v>84.081424526545888</v>
      </c>
      <c r="H237" s="12">
        <v>19.531146395501075</v>
      </c>
      <c r="I237" s="12">
        <v>103.23759005323593</v>
      </c>
      <c r="J237" s="13">
        <v>0.21285971615350599</v>
      </c>
      <c r="K237" s="13">
        <v>-4.286182003210473E-2</v>
      </c>
      <c r="L237" s="13">
        <v>0.16999789612140076</v>
      </c>
      <c r="M237" s="4" t="s">
        <v>1764</v>
      </c>
      <c r="N237" s="4" t="s">
        <v>1765</v>
      </c>
      <c r="O237" s="4" t="s">
        <v>1766</v>
      </c>
    </row>
    <row r="238" spans="1:15" x14ac:dyDescent="0.4">
      <c r="A238" s="4" t="s">
        <v>395</v>
      </c>
      <c r="B238" s="11" t="s">
        <v>56</v>
      </c>
      <c r="C238" s="11" t="s">
        <v>9</v>
      </c>
      <c r="D238" s="12">
        <v>242.07575757575751</v>
      </c>
      <c r="E238" s="12">
        <v>235.02272727272702</v>
      </c>
      <c r="F238" s="12">
        <v>234.93560606060549</v>
      </c>
      <c r="G238" s="12">
        <v>16.863425357388365</v>
      </c>
      <c r="H238" s="12">
        <v>90.156114601284727</v>
      </c>
      <c r="I238" s="12">
        <v>18.904392657631629</v>
      </c>
      <c r="J238" s="13">
        <v>-4.2658333704173199E-2</v>
      </c>
      <c r="K238" s="13">
        <v>-5.3489568418347102E-4</v>
      </c>
      <c r="L238" s="13">
        <v>-4.3193229388359816E-2</v>
      </c>
      <c r="M238" s="4">
        <v>0</v>
      </c>
      <c r="N238" s="4">
        <v>0</v>
      </c>
      <c r="O238" s="4" t="s">
        <v>1675</v>
      </c>
    </row>
    <row r="239" spans="1:15" x14ac:dyDescent="0.4">
      <c r="A239" s="4" t="s">
        <v>262</v>
      </c>
      <c r="B239" s="11" t="s">
        <v>56</v>
      </c>
      <c r="C239" s="11" t="s">
        <v>9</v>
      </c>
      <c r="D239" s="12">
        <v>161.21136363636299</v>
      </c>
      <c r="E239" s="12">
        <v>227.15754132231351</v>
      </c>
      <c r="F239" s="12">
        <v>267.34848484848453</v>
      </c>
      <c r="G239" s="12">
        <v>28.422478481966429</v>
      </c>
      <c r="H239" s="12">
        <v>10.496298903790951</v>
      </c>
      <c r="I239" s="12">
        <v>91.559614424549252</v>
      </c>
      <c r="J239" s="13">
        <v>0.494739760051082</v>
      </c>
      <c r="K239" s="13">
        <v>0.23502829882534279</v>
      </c>
      <c r="L239" s="13">
        <v>0.72976805887642715</v>
      </c>
      <c r="M239" s="4" t="s">
        <v>1767</v>
      </c>
      <c r="N239" s="4" t="s">
        <v>1768</v>
      </c>
      <c r="O239" s="4" t="s">
        <v>1769</v>
      </c>
    </row>
    <row r="240" spans="1:15" x14ac:dyDescent="0.4">
      <c r="A240" s="4" t="s">
        <v>1343</v>
      </c>
      <c r="B240" s="11" t="s">
        <v>56</v>
      </c>
      <c r="C240" s="11" t="s">
        <v>9</v>
      </c>
      <c r="D240" s="12"/>
      <c r="E240" s="12"/>
      <c r="F240" s="12"/>
      <c r="G240" s="12"/>
      <c r="H240" s="12"/>
      <c r="I240" s="12"/>
      <c r="J240" s="13"/>
      <c r="K240" s="13"/>
      <c r="L240" s="13"/>
    </row>
    <row r="241" spans="1:15" x14ac:dyDescent="0.4">
      <c r="A241" s="4" t="s">
        <v>1343</v>
      </c>
      <c r="B241" s="11" t="s">
        <v>56</v>
      </c>
      <c r="C241" s="11" t="s">
        <v>9</v>
      </c>
      <c r="D241" s="12"/>
      <c r="E241" s="12"/>
      <c r="F241" s="12"/>
      <c r="G241" s="12"/>
      <c r="H241" s="12"/>
      <c r="I241" s="12"/>
      <c r="J241" s="13"/>
      <c r="K241" s="13"/>
      <c r="L241" s="13"/>
    </row>
    <row r="242" spans="1:15" x14ac:dyDescent="0.4">
      <c r="A242" s="4" t="s">
        <v>1101</v>
      </c>
      <c r="B242" s="11" t="s">
        <v>56</v>
      </c>
      <c r="C242" s="11" t="s">
        <v>9</v>
      </c>
      <c r="D242" s="12"/>
      <c r="E242" s="12"/>
      <c r="F242" s="12"/>
      <c r="G242" s="12"/>
      <c r="H242" s="12"/>
      <c r="I242" s="12"/>
      <c r="J242" s="13"/>
      <c r="K242" s="13"/>
      <c r="L242" s="13"/>
    </row>
    <row r="243" spans="1:15" x14ac:dyDescent="0.4">
      <c r="A243" s="4" t="s">
        <v>1101</v>
      </c>
      <c r="B243" s="11" t="s">
        <v>56</v>
      </c>
      <c r="C243" s="11" t="s">
        <v>9</v>
      </c>
      <c r="D243" s="12"/>
      <c r="E243" s="12"/>
      <c r="F243" s="12"/>
      <c r="G243" s="12"/>
      <c r="H243" s="12"/>
      <c r="I243" s="12"/>
      <c r="J243" s="13"/>
      <c r="K243" s="13"/>
      <c r="L243" s="13"/>
    </row>
    <row r="244" spans="1:15" x14ac:dyDescent="0.4">
      <c r="A244" s="4" t="s">
        <v>1252</v>
      </c>
      <c r="B244" s="11" t="s">
        <v>56</v>
      </c>
      <c r="C244" s="11" t="s">
        <v>9</v>
      </c>
      <c r="D244" s="12"/>
      <c r="E244" s="12"/>
      <c r="F244" s="12"/>
      <c r="G244" s="12"/>
      <c r="H244" s="12"/>
      <c r="I244" s="12"/>
      <c r="J244" s="13"/>
      <c r="K244" s="13"/>
      <c r="L244" s="13"/>
    </row>
    <row r="245" spans="1:15" x14ac:dyDescent="0.4">
      <c r="A245" s="4" t="s">
        <v>1252</v>
      </c>
      <c r="B245" s="11" t="s">
        <v>56</v>
      </c>
      <c r="C245" s="11" t="s">
        <v>9</v>
      </c>
      <c r="D245" s="12"/>
      <c r="E245" s="12"/>
      <c r="F245" s="12"/>
      <c r="G245" s="12"/>
      <c r="H245" s="12"/>
      <c r="I245" s="12"/>
      <c r="J245" s="13"/>
      <c r="K245" s="13"/>
      <c r="L245" s="13"/>
    </row>
    <row r="246" spans="1:15" x14ac:dyDescent="0.4">
      <c r="A246" s="4" t="s">
        <v>1344</v>
      </c>
      <c r="B246" s="11" t="s">
        <v>56</v>
      </c>
      <c r="C246" s="11" t="s">
        <v>9</v>
      </c>
      <c r="D246" s="12"/>
      <c r="E246" s="12"/>
      <c r="F246" s="12"/>
      <c r="G246" s="12"/>
      <c r="H246" s="12"/>
      <c r="I246" s="12"/>
      <c r="J246" s="13"/>
      <c r="K246" s="13"/>
      <c r="L246" s="13"/>
    </row>
    <row r="247" spans="1:15" x14ac:dyDescent="0.4">
      <c r="A247" s="4" t="s">
        <v>1344</v>
      </c>
      <c r="B247" s="11" t="s">
        <v>56</v>
      </c>
      <c r="C247" s="11" t="s">
        <v>9</v>
      </c>
      <c r="D247" s="12"/>
      <c r="E247" s="12"/>
      <c r="F247" s="12"/>
      <c r="G247" s="12"/>
      <c r="H247" s="12"/>
      <c r="I247" s="12"/>
      <c r="J247" s="13"/>
      <c r="K247" s="13"/>
      <c r="L247" s="13"/>
    </row>
    <row r="248" spans="1:15" x14ac:dyDescent="0.4">
      <c r="A248" s="4" t="s">
        <v>1345</v>
      </c>
      <c r="B248" s="11" t="s">
        <v>56</v>
      </c>
      <c r="C248" s="11" t="s">
        <v>9</v>
      </c>
      <c r="D248" s="12"/>
      <c r="E248" s="12"/>
      <c r="F248" s="12"/>
      <c r="G248" s="12"/>
      <c r="H248" s="12"/>
      <c r="I248" s="12"/>
      <c r="J248" s="13"/>
      <c r="K248" s="13"/>
      <c r="L248" s="13"/>
    </row>
    <row r="249" spans="1:15" x14ac:dyDescent="0.4">
      <c r="A249" s="4" t="s">
        <v>1345</v>
      </c>
      <c r="B249" s="11" t="s">
        <v>56</v>
      </c>
      <c r="C249" s="11" t="s">
        <v>9</v>
      </c>
      <c r="D249" s="12"/>
      <c r="E249" s="12"/>
      <c r="F249" s="12"/>
      <c r="G249" s="12"/>
      <c r="H249" s="12"/>
      <c r="I249" s="12"/>
      <c r="J249" s="13"/>
      <c r="K249" s="13"/>
      <c r="L249" s="13"/>
    </row>
    <row r="250" spans="1:15" x14ac:dyDescent="0.4">
      <c r="A250" s="4" t="s">
        <v>676</v>
      </c>
      <c r="B250" s="11" t="s">
        <v>56</v>
      </c>
      <c r="C250" s="11" t="s">
        <v>9</v>
      </c>
      <c r="D250" s="12">
        <v>81.041375291375246</v>
      </c>
      <c r="E250" s="12">
        <v>72.138749999999959</v>
      </c>
      <c r="F250" s="12">
        <v>97.392424242423957</v>
      </c>
      <c r="G250" s="12">
        <v>17.27631637996922</v>
      </c>
      <c r="H250" s="12">
        <v>12.562555498212069</v>
      </c>
      <c r="I250" s="12">
        <v>28.260701021421966</v>
      </c>
      <c r="J250" s="13">
        <v>-0.16788423249651199</v>
      </c>
      <c r="K250" s="13">
        <v>0.43303513060924947</v>
      </c>
      <c r="L250" s="13">
        <v>0.26515089811273362</v>
      </c>
      <c r="M250" s="4" t="s">
        <v>1770</v>
      </c>
      <c r="N250" s="4" t="s">
        <v>1771</v>
      </c>
      <c r="O250" s="4" t="s">
        <v>1772</v>
      </c>
    </row>
    <row r="251" spans="1:15" x14ac:dyDescent="0.4">
      <c r="A251" s="4" t="s">
        <v>676</v>
      </c>
      <c r="B251" s="11" t="s">
        <v>56</v>
      </c>
      <c r="C251" s="11" t="s">
        <v>9</v>
      </c>
      <c r="D251" s="12">
        <v>81.041375291375246</v>
      </c>
      <c r="E251" s="12">
        <v>72.138749999999959</v>
      </c>
      <c r="F251" s="12">
        <v>97.392424242423957</v>
      </c>
      <c r="G251" s="12">
        <v>17.27631637996922</v>
      </c>
      <c r="H251" s="12">
        <v>12.562555498212069</v>
      </c>
      <c r="I251" s="12">
        <v>28.260701021421966</v>
      </c>
      <c r="J251" s="13">
        <v>-0.16788423249651199</v>
      </c>
      <c r="K251" s="13">
        <v>0.43303513060924947</v>
      </c>
      <c r="L251" s="13">
        <v>0.26515089811273362</v>
      </c>
      <c r="M251" s="4" t="s">
        <v>1770</v>
      </c>
      <c r="N251" s="4" t="s">
        <v>1771</v>
      </c>
      <c r="O251" s="4" t="s">
        <v>1772</v>
      </c>
    </row>
    <row r="252" spans="1:15" x14ac:dyDescent="0.4">
      <c r="A252" s="4" t="s">
        <v>1346</v>
      </c>
      <c r="B252" s="11" t="s">
        <v>56</v>
      </c>
      <c r="C252" s="11" t="s">
        <v>9</v>
      </c>
      <c r="D252" s="12"/>
      <c r="E252" s="12"/>
      <c r="F252" s="12"/>
      <c r="G252" s="12"/>
      <c r="H252" s="12"/>
      <c r="I252" s="12"/>
      <c r="J252" s="13"/>
      <c r="K252" s="13"/>
      <c r="L252" s="13"/>
    </row>
    <row r="253" spans="1:15" x14ac:dyDescent="0.4">
      <c r="A253" s="4" t="s">
        <v>1346</v>
      </c>
      <c r="B253" s="11" t="s">
        <v>56</v>
      </c>
      <c r="C253" s="11" t="s">
        <v>9</v>
      </c>
      <c r="D253" s="12"/>
      <c r="E253" s="12"/>
      <c r="F253" s="12"/>
      <c r="G253" s="12"/>
      <c r="H253" s="12"/>
      <c r="I253" s="12"/>
      <c r="J253" s="13"/>
      <c r="K253" s="13"/>
      <c r="L253" s="13"/>
    </row>
    <row r="254" spans="1:15" x14ac:dyDescent="0.4">
      <c r="A254" s="4" t="s">
        <v>1347</v>
      </c>
      <c r="B254" s="11" t="s">
        <v>56</v>
      </c>
      <c r="C254" s="11" t="s">
        <v>9</v>
      </c>
      <c r="D254" s="12"/>
      <c r="E254" s="12"/>
      <c r="F254" s="12"/>
      <c r="G254" s="12"/>
      <c r="H254" s="12"/>
      <c r="I254" s="12"/>
      <c r="J254" s="13"/>
      <c r="K254" s="13"/>
      <c r="L254" s="13"/>
    </row>
    <row r="255" spans="1:15" x14ac:dyDescent="0.4">
      <c r="A255" s="4" t="s">
        <v>1347</v>
      </c>
      <c r="B255" s="11" t="s">
        <v>56</v>
      </c>
      <c r="C255" s="11" t="s">
        <v>9</v>
      </c>
      <c r="D255" s="12"/>
      <c r="E255" s="12"/>
      <c r="F255" s="12"/>
      <c r="G255" s="12"/>
      <c r="H255" s="12"/>
      <c r="I255" s="12"/>
      <c r="J255" s="13"/>
      <c r="K255" s="13"/>
      <c r="L255" s="13"/>
    </row>
    <row r="256" spans="1:15" x14ac:dyDescent="0.4">
      <c r="A256" s="4" t="s">
        <v>727</v>
      </c>
      <c r="B256" s="11" t="s">
        <v>56</v>
      </c>
      <c r="C256" s="11" t="s">
        <v>9</v>
      </c>
      <c r="D256" s="12">
        <v>38.84790209790205</v>
      </c>
      <c r="E256" s="12">
        <v>38.833023656303801</v>
      </c>
      <c r="F256" s="12">
        <v>45.441507552009099</v>
      </c>
      <c r="G256" s="12">
        <v>7.6916405464032538</v>
      </c>
      <c r="H256" s="12">
        <v>24.466836754467732</v>
      </c>
      <c r="I256" s="12">
        <v>8.7298165919558475</v>
      </c>
      <c r="J256" s="13">
        <v>-5.5264671382385198E-4</v>
      </c>
      <c r="K256" s="13">
        <v>0.22672665379133689</v>
      </c>
      <c r="L256" s="13">
        <v>0.22617400707751298</v>
      </c>
      <c r="M256" s="4" t="s">
        <v>1770</v>
      </c>
      <c r="N256" s="4" t="s">
        <v>1771</v>
      </c>
      <c r="O256" s="4" t="s">
        <v>1772</v>
      </c>
    </row>
    <row r="257" spans="1:15" x14ac:dyDescent="0.4">
      <c r="A257" s="4" t="s">
        <v>727</v>
      </c>
      <c r="B257" s="11" t="s">
        <v>56</v>
      </c>
      <c r="C257" s="11" t="s">
        <v>9</v>
      </c>
      <c r="D257" s="12">
        <v>38.84790209790205</v>
      </c>
      <c r="E257" s="12">
        <v>38.833023656303801</v>
      </c>
      <c r="F257" s="12">
        <v>45.441507552009099</v>
      </c>
      <c r="G257" s="12">
        <v>7.6916405464032538</v>
      </c>
      <c r="H257" s="12">
        <v>24.466836754467732</v>
      </c>
      <c r="I257" s="12">
        <v>8.7298165919558475</v>
      </c>
      <c r="J257" s="13">
        <v>-5.5264671382385198E-4</v>
      </c>
      <c r="K257" s="13">
        <v>0.22672665379133689</v>
      </c>
      <c r="L257" s="13">
        <v>0.22617400707751298</v>
      </c>
      <c r="M257" s="4" t="s">
        <v>1770</v>
      </c>
      <c r="N257" s="4" t="s">
        <v>1771</v>
      </c>
      <c r="O257" s="4" t="s">
        <v>1772</v>
      </c>
    </row>
    <row r="258" spans="1:15" x14ac:dyDescent="0.4">
      <c r="A258" s="4" t="s">
        <v>390</v>
      </c>
      <c r="B258" s="11" t="s">
        <v>56</v>
      </c>
      <c r="C258" s="11" t="s">
        <v>9</v>
      </c>
      <c r="D258" s="12">
        <v>179.41035353535352</v>
      </c>
      <c r="E258" s="12">
        <v>283.836742424242</v>
      </c>
      <c r="F258" s="12">
        <v>216.05681818181802</v>
      </c>
      <c r="G258" s="12">
        <v>6.462170305843804</v>
      </c>
      <c r="H258" s="12">
        <v>38.784271261126385</v>
      </c>
      <c r="I258" s="12">
        <v>18.304423267533839</v>
      </c>
      <c r="J258" s="13">
        <v>0.66179820843842896</v>
      </c>
      <c r="K258" s="13">
        <v>-0.39365059784355405</v>
      </c>
      <c r="L258" s="13">
        <v>0.2681476105948748</v>
      </c>
      <c r="M258" s="4">
        <v>0</v>
      </c>
      <c r="N258" s="4" t="s">
        <v>1771</v>
      </c>
      <c r="O258" s="4" t="s">
        <v>1773</v>
      </c>
    </row>
    <row r="259" spans="1:15" x14ac:dyDescent="0.4">
      <c r="A259" s="4" t="s">
        <v>786</v>
      </c>
      <c r="B259" s="11" t="s">
        <v>56</v>
      </c>
      <c r="C259" s="11" t="s">
        <v>9</v>
      </c>
      <c r="D259" s="12">
        <v>72.428977272727195</v>
      </c>
      <c r="E259" s="12">
        <v>18.055091122381242</v>
      </c>
      <c r="F259" s="12">
        <v>70.422650878533204</v>
      </c>
      <c r="G259" s="12">
        <v>9.0919468512793422</v>
      </c>
      <c r="H259" s="12">
        <v>13.794468365872783</v>
      </c>
      <c r="I259" s="12">
        <v>18.732927816178471</v>
      </c>
      <c r="J259" s="13">
        <v>-2.0041613025373999</v>
      </c>
      <c r="K259" s="13">
        <v>1.9636338332923802</v>
      </c>
      <c r="L259" s="13">
        <v>-4.0527469245016746E-2</v>
      </c>
      <c r="M259" s="4">
        <v>0</v>
      </c>
      <c r="N259" s="4">
        <v>0</v>
      </c>
      <c r="O259" s="4" t="s">
        <v>1774</v>
      </c>
    </row>
    <row r="260" spans="1:15" x14ac:dyDescent="0.4">
      <c r="A260" s="4" t="s">
        <v>1058</v>
      </c>
      <c r="B260" s="11" t="s">
        <v>56</v>
      </c>
      <c r="C260" s="11" t="s">
        <v>9</v>
      </c>
      <c r="D260" s="12">
        <v>11.472150072150001</v>
      </c>
      <c r="E260" s="12"/>
      <c r="F260" s="12">
        <v>11.305759616365673</v>
      </c>
      <c r="G260" s="12">
        <v>0.82199887867806753</v>
      </c>
      <c r="H260" s="12"/>
      <c r="I260" s="12">
        <v>9.0287962131395911</v>
      </c>
      <c r="J260" s="13"/>
      <c r="K260" s="13"/>
      <c r="L260" s="13">
        <v>-2.1077874015895504E-2</v>
      </c>
      <c r="M260" s="4">
        <v>0</v>
      </c>
      <c r="N260" s="4">
        <v>0</v>
      </c>
      <c r="O260" s="4" t="s">
        <v>1774</v>
      </c>
    </row>
    <row r="261" spans="1:15" x14ac:dyDescent="0.4">
      <c r="A261" s="4" t="s">
        <v>899</v>
      </c>
      <c r="B261" s="11" t="s">
        <v>56</v>
      </c>
      <c r="C261" s="11" t="s">
        <v>9</v>
      </c>
      <c r="D261" s="12">
        <v>12.69891443167305</v>
      </c>
      <c r="E261" s="12"/>
      <c r="F261" s="12">
        <v>13.140975089690599</v>
      </c>
      <c r="G261" s="12">
        <v>5.6588656411258462</v>
      </c>
      <c r="H261" s="12"/>
      <c r="I261" s="12">
        <v>2.0692314682718336</v>
      </c>
      <c r="J261" s="13"/>
      <c r="K261" s="13"/>
      <c r="L261" s="13">
        <v>4.9367157527042592E-2</v>
      </c>
      <c r="M261" s="4" t="s">
        <v>1775</v>
      </c>
      <c r="N261" s="4">
        <v>0</v>
      </c>
      <c r="O261" s="4" t="s">
        <v>1776</v>
      </c>
    </row>
    <row r="262" spans="1:15" x14ac:dyDescent="0.4">
      <c r="A262" s="4" t="s">
        <v>1069</v>
      </c>
      <c r="B262" s="11" t="s">
        <v>56</v>
      </c>
      <c r="C262" s="11" t="s">
        <v>9</v>
      </c>
      <c r="D262" s="12">
        <v>2.15243405705833</v>
      </c>
      <c r="E262" s="12">
        <v>0.21546477353026799</v>
      </c>
      <c r="F262" s="12">
        <v>5.2967473470633601</v>
      </c>
      <c r="G262" s="12">
        <v>1.542717485553968</v>
      </c>
      <c r="H262" s="12">
        <v>1.6117226836385508E-2</v>
      </c>
      <c r="I262" s="12">
        <v>3.1817011920998128</v>
      </c>
      <c r="J262" s="13">
        <v>-3.32044511264536</v>
      </c>
      <c r="K262" s="13">
        <v>4.619582767646679</v>
      </c>
      <c r="L262" s="13">
        <v>1.2991376550013167</v>
      </c>
      <c r="M262" s="4" t="s">
        <v>1775</v>
      </c>
      <c r="N262" s="4">
        <v>0</v>
      </c>
      <c r="O262" s="4" t="s">
        <v>1776</v>
      </c>
    </row>
    <row r="263" spans="1:15" x14ac:dyDescent="0.4">
      <c r="A263" s="4" t="s">
        <v>220</v>
      </c>
      <c r="B263" s="11" t="s">
        <v>56</v>
      </c>
      <c r="C263" s="11" t="s">
        <v>9</v>
      </c>
      <c r="D263" s="12">
        <v>158.647727272727</v>
      </c>
      <c r="E263" s="12">
        <v>178.87700534759301</v>
      </c>
      <c r="F263" s="12">
        <v>186.94685314685302</v>
      </c>
      <c r="G263" s="12">
        <v>46.010152603115685</v>
      </c>
      <c r="H263" s="12">
        <v>41.700393491579113</v>
      </c>
      <c r="I263" s="12">
        <v>19.694160056711564</v>
      </c>
      <c r="J263" s="13">
        <v>0.173141086853149</v>
      </c>
      <c r="K263" s="13">
        <v>6.3660245940311916E-2</v>
      </c>
      <c r="L263" s="13">
        <v>0.23680133279346144</v>
      </c>
      <c r="M263" s="4" t="s">
        <v>1777</v>
      </c>
      <c r="N263" s="4">
        <v>0</v>
      </c>
      <c r="O263" s="4" t="s">
        <v>1778</v>
      </c>
    </row>
    <row r="264" spans="1:15" x14ac:dyDescent="0.4">
      <c r="A264" s="4" t="s">
        <v>55</v>
      </c>
      <c r="B264" s="11" t="s">
        <v>56</v>
      </c>
      <c r="C264" s="11" t="s">
        <v>9</v>
      </c>
      <c r="D264" s="12">
        <v>3032.7727272727197</v>
      </c>
      <c r="E264" s="12">
        <v>826.68181818181756</v>
      </c>
      <c r="F264" s="12">
        <v>3325.45454545454</v>
      </c>
      <c r="G264" s="12">
        <v>1105.4650287331924</v>
      </c>
      <c r="H264" s="12">
        <v>184.16917528176876</v>
      </c>
      <c r="I264" s="12">
        <v>652.20958199261418</v>
      </c>
      <c r="J264" s="13">
        <v>-1.8752333259912499</v>
      </c>
      <c r="K264" s="13">
        <v>2.008147489330232</v>
      </c>
      <c r="L264" s="13">
        <v>0.13291416333898456</v>
      </c>
      <c r="M264" s="4" t="s">
        <v>1779</v>
      </c>
      <c r="N264" s="4" t="s">
        <v>1780</v>
      </c>
      <c r="O264" s="4" t="s">
        <v>1781</v>
      </c>
    </row>
    <row r="265" spans="1:15" x14ac:dyDescent="0.4">
      <c r="A265" s="4" t="s">
        <v>1348</v>
      </c>
      <c r="B265" s="11" t="s">
        <v>19</v>
      </c>
      <c r="C265" s="11" t="s">
        <v>9</v>
      </c>
      <c r="D265" s="12"/>
      <c r="E265" s="12"/>
      <c r="F265" s="12"/>
      <c r="G265" s="12"/>
      <c r="H265" s="12"/>
      <c r="I265" s="12"/>
      <c r="J265" s="13"/>
      <c r="K265" s="13"/>
      <c r="L265" s="13"/>
    </row>
    <row r="266" spans="1:15" x14ac:dyDescent="0.4">
      <c r="A266" s="4" t="s">
        <v>1102</v>
      </c>
      <c r="B266" s="11" t="s">
        <v>19</v>
      </c>
      <c r="C266" s="11" t="s">
        <v>9</v>
      </c>
      <c r="D266" s="12">
        <v>6.2302641651650497</v>
      </c>
      <c r="E266" s="12">
        <v>1.693482214380039</v>
      </c>
      <c r="F266" s="12">
        <v>12.36173043728415</v>
      </c>
      <c r="G266" s="12">
        <v>1.4758144393170827</v>
      </c>
      <c r="H266" s="12">
        <v>2.0741150834373348</v>
      </c>
      <c r="I266" s="12">
        <v>3.1712498241117264</v>
      </c>
      <c r="J266" s="13">
        <v>-1.8793005001130201</v>
      </c>
      <c r="K266" s="13">
        <v>2.8678159704918418</v>
      </c>
      <c r="L266" s="13">
        <v>0.98851547037881882</v>
      </c>
      <c r="M266" s="4">
        <v>0</v>
      </c>
      <c r="N266" s="4" t="s">
        <v>1782</v>
      </c>
      <c r="O266" s="4" t="s">
        <v>1783</v>
      </c>
    </row>
    <row r="267" spans="1:15" x14ac:dyDescent="0.4">
      <c r="A267" s="4" t="s">
        <v>685</v>
      </c>
      <c r="B267" s="11" t="s">
        <v>19</v>
      </c>
      <c r="C267" s="11" t="s">
        <v>9</v>
      </c>
      <c r="D267" s="12">
        <v>15.300389917411151</v>
      </c>
      <c r="E267" s="12">
        <v>6.9317059161977141</v>
      </c>
      <c r="F267" s="12">
        <v>20.49473802060005</v>
      </c>
      <c r="G267" s="12">
        <v>4.5919498305073283</v>
      </c>
      <c r="H267" s="12">
        <v>1.936373852212204</v>
      </c>
      <c r="I267" s="12">
        <v>4.9882219304259703</v>
      </c>
      <c r="J267" s="13">
        <v>-1.14228606595532</v>
      </c>
      <c r="K267" s="13">
        <v>1.5639711951743045</v>
      </c>
      <c r="L267" s="13">
        <v>0.42168512921898926</v>
      </c>
      <c r="M267" s="4">
        <v>0</v>
      </c>
      <c r="N267" s="4" t="s">
        <v>1782</v>
      </c>
      <c r="O267" s="4" t="s">
        <v>1783</v>
      </c>
    </row>
    <row r="268" spans="1:15" x14ac:dyDescent="0.4">
      <c r="A268" s="4" t="s">
        <v>273</v>
      </c>
      <c r="B268" s="11" t="s">
        <v>19</v>
      </c>
      <c r="C268" s="11" t="s">
        <v>9</v>
      </c>
      <c r="D268" s="12">
        <v>781.86363636363603</v>
      </c>
      <c r="E268" s="12">
        <v>715.88636363636306</v>
      </c>
      <c r="F268" s="12">
        <v>724.45454545454504</v>
      </c>
      <c r="G268" s="12">
        <v>43.390643390992459</v>
      </c>
      <c r="H268" s="12">
        <v>53.965103891464437</v>
      </c>
      <c r="I268" s="12">
        <v>19.670425003916804</v>
      </c>
      <c r="J268" s="13">
        <v>-0.127186412064833</v>
      </c>
      <c r="K268" s="13">
        <v>1.716457423943547E-2</v>
      </c>
      <c r="L268" s="13">
        <v>-0.11002183782539723</v>
      </c>
      <c r="M268" s="4" t="s">
        <v>1784</v>
      </c>
      <c r="N268" s="4">
        <v>0</v>
      </c>
      <c r="O268" s="4" t="s">
        <v>1785</v>
      </c>
    </row>
    <row r="269" spans="1:15" x14ac:dyDescent="0.4">
      <c r="A269" s="4" t="s">
        <v>1349</v>
      </c>
      <c r="B269" s="11" t="s">
        <v>19</v>
      </c>
      <c r="C269" s="11" t="s">
        <v>9</v>
      </c>
      <c r="D269" s="12"/>
      <c r="E269" s="12"/>
      <c r="F269" s="12"/>
      <c r="G269" s="12"/>
      <c r="H269" s="12"/>
      <c r="I269" s="12"/>
      <c r="J269" s="13"/>
      <c r="K269" s="13"/>
      <c r="L269" s="13"/>
    </row>
    <row r="270" spans="1:15" x14ac:dyDescent="0.4">
      <c r="A270" s="4" t="s">
        <v>933</v>
      </c>
      <c r="B270" s="11" t="s">
        <v>19</v>
      </c>
      <c r="C270" s="11" t="s">
        <v>9</v>
      </c>
      <c r="D270" s="12">
        <v>3.1750851797999049</v>
      </c>
      <c r="E270" s="12">
        <v>0.21546477353026799</v>
      </c>
      <c r="F270" s="12">
        <v>2.6797513331039799</v>
      </c>
      <c r="G270" s="12">
        <v>1.1557103986221853</v>
      </c>
      <c r="H270" s="12">
        <v>1.6117226836385508E-2</v>
      </c>
      <c r="I270" s="12">
        <v>1.3631851987720527</v>
      </c>
      <c r="J270" s="13">
        <v>-3.8812713697999901</v>
      </c>
      <c r="K270" s="13">
        <v>3.6365752057492768</v>
      </c>
      <c r="L270" s="13">
        <v>-0.24469616405071262</v>
      </c>
      <c r="M270" s="4">
        <v>0</v>
      </c>
      <c r="N270" s="4">
        <v>0</v>
      </c>
      <c r="O270" s="4" t="s">
        <v>1786</v>
      </c>
    </row>
    <row r="271" spans="1:15" x14ac:dyDescent="0.4">
      <c r="A271" s="4" t="s">
        <v>728</v>
      </c>
      <c r="B271" s="11" t="s">
        <v>19</v>
      </c>
      <c r="C271" s="11" t="s">
        <v>9</v>
      </c>
      <c r="D271" s="12">
        <v>7.42747330870497</v>
      </c>
      <c r="E271" s="12">
        <v>8.1725082447325939</v>
      </c>
      <c r="F271" s="12">
        <v>7.466025205540225</v>
      </c>
      <c r="G271" s="12">
        <v>3.1689238471083088</v>
      </c>
      <c r="H271" s="12">
        <v>0.18161437097405669</v>
      </c>
      <c r="I271" s="12">
        <v>0.11387902408616753</v>
      </c>
      <c r="J271" s="13">
        <v>0.137907411822804</v>
      </c>
      <c r="K271" s="13">
        <v>-0.13043854820423001</v>
      </c>
      <c r="L271" s="13">
        <v>7.4688636185750818E-3</v>
      </c>
      <c r="M271" s="4">
        <v>0</v>
      </c>
      <c r="N271" s="4">
        <v>0</v>
      </c>
      <c r="O271" s="4" t="s">
        <v>1786</v>
      </c>
    </row>
    <row r="272" spans="1:15" x14ac:dyDescent="0.4">
      <c r="A272" s="4" t="s">
        <v>35</v>
      </c>
      <c r="B272" s="11" t="s">
        <v>19</v>
      </c>
      <c r="C272" s="11" t="s">
        <v>9</v>
      </c>
      <c r="D272" s="12">
        <v>29.593831168831152</v>
      </c>
      <c r="E272" s="12">
        <v>44.551897271838548</v>
      </c>
      <c r="F272" s="12">
        <v>82.053409090909042</v>
      </c>
      <c r="G272" s="12">
        <v>6.7133819790445104</v>
      </c>
      <c r="H272" s="12">
        <v>2.7297099157136047</v>
      </c>
      <c r="I272" s="12">
        <v>11.479235768217066</v>
      </c>
      <c r="J272" s="13">
        <v>0.59019039361695602</v>
      </c>
      <c r="K272" s="13">
        <v>0.88107640377783325</v>
      </c>
      <c r="L272" s="13">
        <v>1.4712667973947897</v>
      </c>
      <c r="M272" s="4" t="s">
        <v>1787</v>
      </c>
      <c r="N272" s="4">
        <v>0</v>
      </c>
      <c r="O272" s="4" t="s">
        <v>1788</v>
      </c>
    </row>
    <row r="273" spans="1:15" x14ac:dyDescent="0.4">
      <c r="A273" s="4" t="s">
        <v>234</v>
      </c>
      <c r="B273" s="11" t="s">
        <v>19</v>
      </c>
      <c r="C273" s="11" t="s">
        <v>9</v>
      </c>
      <c r="D273" s="12">
        <v>4.1587695133149598</v>
      </c>
      <c r="E273" s="12">
        <v>10.81338842342055</v>
      </c>
      <c r="F273" s="12">
        <v>17.108631772268101</v>
      </c>
      <c r="G273" s="12">
        <v>0.9582627985997314</v>
      </c>
      <c r="H273" s="12">
        <v>0.24473666829959989</v>
      </c>
      <c r="I273" s="12">
        <v>5.2260970055629725</v>
      </c>
      <c r="J273" s="13">
        <v>1.3785900333438099</v>
      </c>
      <c r="K273" s="13">
        <v>0.66190571903061812</v>
      </c>
      <c r="L273" s="13">
        <v>2.040495752374424</v>
      </c>
      <c r="M273" s="4" t="s">
        <v>1789</v>
      </c>
      <c r="N273" s="4">
        <v>0</v>
      </c>
      <c r="O273" s="4" t="s">
        <v>1788</v>
      </c>
    </row>
    <row r="274" spans="1:15" x14ac:dyDescent="0.4">
      <c r="A274" s="4" t="s">
        <v>201</v>
      </c>
      <c r="B274" s="11" t="s">
        <v>19</v>
      </c>
      <c r="C274" s="11" t="s">
        <v>9</v>
      </c>
      <c r="D274" s="12">
        <v>23.5869696969697</v>
      </c>
      <c r="E274" s="12">
        <v>28.757460973369998</v>
      </c>
      <c r="F274" s="12">
        <v>39.426335725677745</v>
      </c>
      <c r="G274" s="12">
        <v>12.85348708371404</v>
      </c>
      <c r="H274" s="12">
        <v>4.9749085222737035</v>
      </c>
      <c r="I274" s="12">
        <v>14.048108466025351</v>
      </c>
      <c r="J274" s="13">
        <v>0.28594622208014298</v>
      </c>
      <c r="K274" s="13">
        <v>0.4552233286104258</v>
      </c>
      <c r="L274" s="13">
        <v>0.74116955069056678</v>
      </c>
      <c r="M274" s="4" t="s">
        <v>1789</v>
      </c>
      <c r="N274" s="4">
        <v>0</v>
      </c>
      <c r="O274" s="4" t="s">
        <v>1790</v>
      </c>
    </row>
    <row r="275" spans="1:15" x14ac:dyDescent="0.4">
      <c r="A275" s="4" t="s">
        <v>18</v>
      </c>
      <c r="B275" s="11" t="s">
        <v>19</v>
      </c>
      <c r="C275" s="11" t="s">
        <v>9</v>
      </c>
      <c r="D275" s="12">
        <v>70.545454545454504</v>
      </c>
      <c r="E275" s="12">
        <v>73.389976564788554</v>
      </c>
      <c r="F275" s="12">
        <v>94.237121212120741</v>
      </c>
      <c r="G275" s="12">
        <v>6.6639457257277446</v>
      </c>
      <c r="H275" s="12">
        <v>1.3533489370809548</v>
      </c>
      <c r="I275" s="12">
        <v>12.660425504971196</v>
      </c>
      <c r="J275" s="13">
        <v>5.7029907870107199E-2</v>
      </c>
      <c r="K275" s="13">
        <v>0.36071243136635128</v>
      </c>
      <c r="L275" s="13">
        <v>0.41774233923645165</v>
      </c>
      <c r="M275" s="4" t="s">
        <v>1791</v>
      </c>
      <c r="N275" s="4">
        <v>0</v>
      </c>
      <c r="O275" s="4" t="s">
        <v>1792</v>
      </c>
    </row>
    <row r="276" spans="1:15" x14ac:dyDescent="0.4">
      <c r="A276" s="4" t="s">
        <v>1350</v>
      </c>
      <c r="B276" s="11" t="s">
        <v>19</v>
      </c>
      <c r="C276" s="11" t="s">
        <v>9</v>
      </c>
      <c r="D276" s="12"/>
      <c r="E276" s="12"/>
      <c r="F276" s="12"/>
      <c r="G276" s="12"/>
      <c r="H276" s="12"/>
      <c r="I276" s="12"/>
      <c r="J276" s="13"/>
      <c r="K276" s="13"/>
      <c r="L276" s="13"/>
    </row>
    <row r="277" spans="1:15" x14ac:dyDescent="0.4">
      <c r="A277" s="4" t="s">
        <v>996</v>
      </c>
      <c r="B277" s="11" t="s">
        <v>19</v>
      </c>
      <c r="C277" s="11" t="s">
        <v>9</v>
      </c>
      <c r="D277" s="12"/>
      <c r="E277" s="12">
        <v>0.21546477353026799</v>
      </c>
      <c r="F277" s="12"/>
      <c r="G277" s="12"/>
      <c r="H277" s="12">
        <v>1.6117226836385508E-2</v>
      </c>
      <c r="I277" s="12"/>
      <c r="J277" s="13"/>
      <c r="K277" s="13">
        <v>3.5468970680089114</v>
      </c>
      <c r="L277" s="13"/>
      <c r="M277" s="4" t="s">
        <v>1793</v>
      </c>
      <c r="N277" s="4" t="s">
        <v>1794</v>
      </c>
      <c r="O277" s="4" t="s">
        <v>1795</v>
      </c>
    </row>
    <row r="278" spans="1:15" x14ac:dyDescent="0.4">
      <c r="A278" s="4" t="s">
        <v>550</v>
      </c>
      <c r="B278" s="11" t="s">
        <v>19</v>
      </c>
      <c r="C278" s="11" t="s">
        <v>9</v>
      </c>
      <c r="D278" s="12">
        <v>15.62157943067025</v>
      </c>
      <c r="E278" s="12">
        <v>16.967454125995751</v>
      </c>
      <c r="F278" s="12">
        <v>23.032114245907302</v>
      </c>
      <c r="G278" s="12">
        <v>5.9816428738720964</v>
      </c>
      <c r="H278" s="12">
        <v>4.8254492936331719</v>
      </c>
      <c r="I278" s="12">
        <v>3.1509722451368964</v>
      </c>
      <c r="J278" s="13">
        <v>0.119229787050621</v>
      </c>
      <c r="K278" s="13">
        <v>0.44087673762187446</v>
      </c>
      <c r="L278" s="13">
        <v>0.56010652467249511</v>
      </c>
      <c r="M278" s="4" t="s">
        <v>1793</v>
      </c>
      <c r="N278" s="4" t="s">
        <v>1794</v>
      </c>
      <c r="O278" s="4" t="s">
        <v>1795</v>
      </c>
    </row>
    <row r="279" spans="1:15" x14ac:dyDescent="0.4">
      <c r="A279" s="4" t="s">
        <v>36</v>
      </c>
      <c r="B279" s="11" t="s">
        <v>19</v>
      </c>
      <c r="C279" s="11" t="s">
        <v>9</v>
      </c>
      <c r="D279" s="12">
        <v>27.572727272727249</v>
      </c>
      <c r="E279" s="12"/>
      <c r="F279" s="12">
        <v>44.6278966131907</v>
      </c>
      <c r="G279" s="12">
        <v>7.2167746637464125</v>
      </c>
      <c r="H279" s="12"/>
      <c r="I279" s="12">
        <v>23.732192566080084</v>
      </c>
      <c r="J279" s="13"/>
      <c r="K279" s="13"/>
      <c r="L279" s="13">
        <v>0.69470383736912145</v>
      </c>
      <c r="M279" s="4" t="s">
        <v>1796</v>
      </c>
      <c r="N279" s="4">
        <v>0</v>
      </c>
      <c r="O279" s="4" t="s">
        <v>1797</v>
      </c>
    </row>
    <row r="280" spans="1:15" x14ac:dyDescent="0.4">
      <c r="A280" s="4" t="s">
        <v>732</v>
      </c>
      <c r="B280" s="11" t="s">
        <v>19</v>
      </c>
      <c r="C280" s="11" t="s">
        <v>9</v>
      </c>
      <c r="D280" s="12">
        <v>1371.79545454545</v>
      </c>
      <c r="E280" s="12">
        <v>567.5454545454545</v>
      </c>
      <c r="F280" s="12">
        <v>642.2045454545455</v>
      </c>
      <c r="G280" s="12">
        <v>340.08622053339917</v>
      </c>
      <c r="H280" s="12">
        <v>178.96229807485003</v>
      </c>
      <c r="I280" s="12">
        <v>348.18580729972143</v>
      </c>
      <c r="J280" s="13">
        <v>-1.2732575332512599</v>
      </c>
      <c r="K280" s="13">
        <v>0.17829693429533255</v>
      </c>
      <c r="L280" s="13">
        <v>-1.0949605989559248</v>
      </c>
      <c r="M280" s="4">
        <v>0</v>
      </c>
      <c r="N280" s="4" t="s">
        <v>1782</v>
      </c>
      <c r="O280" s="4" t="s">
        <v>1783</v>
      </c>
    </row>
    <row r="281" spans="1:15" x14ac:dyDescent="0.4">
      <c r="A281" s="4" t="s">
        <v>347</v>
      </c>
      <c r="B281" s="11" t="s">
        <v>19</v>
      </c>
      <c r="C281" s="11" t="s">
        <v>9</v>
      </c>
      <c r="D281" s="12">
        <v>72.893831168831156</v>
      </c>
      <c r="E281" s="12">
        <v>91.705128205128091</v>
      </c>
      <c r="F281" s="12">
        <v>134.60858585858551</v>
      </c>
      <c r="G281" s="12">
        <v>17.726799676148705</v>
      </c>
      <c r="H281" s="12">
        <v>11.987849929066938</v>
      </c>
      <c r="I281" s="12">
        <v>41.501454061458752</v>
      </c>
      <c r="J281" s="13">
        <v>0.33120568456215199</v>
      </c>
      <c r="K281" s="13">
        <v>0.55369611602727453</v>
      </c>
      <c r="L281" s="13">
        <v>0.88490180058943191</v>
      </c>
      <c r="M281" s="4" t="s">
        <v>1798</v>
      </c>
      <c r="N281" s="4">
        <v>0</v>
      </c>
      <c r="O281" s="4" t="s">
        <v>1799</v>
      </c>
    </row>
    <row r="282" spans="1:15" x14ac:dyDescent="0.4">
      <c r="A282" s="4" t="s">
        <v>347</v>
      </c>
      <c r="B282" s="11" t="s">
        <v>19</v>
      </c>
      <c r="C282" s="11" t="s">
        <v>9</v>
      </c>
      <c r="D282" s="12">
        <v>72.893831168831156</v>
      </c>
      <c r="E282" s="12">
        <v>91.705128205128091</v>
      </c>
      <c r="F282" s="12">
        <v>134.60858585858551</v>
      </c>
      <c r="G282" s="12">
        <v>17.726799676148705</v>
      </c>
      <c r="H282" s="12">
        <v>11.987849929066938</v>
      </c>
      <c r="I282" s="12">
        <v>41.501454061458752</v>
      </c>
      <c r="J282" s="13">
        <v>0.33120568456215199</v>
      </c>
      <c r="K282" s="13">
        <v>0.55369611602727453</v>
      </c>
      <c r="L282" s="13">
        <v>0.88490180058943191</v>
      </c>
      <c r="M282" s="4" t="s">
        <v>1798</v>
      </c>
      <c r="N282" s="4">
        <v>0</v>
      </c>
      <c r="O282" s="4" t="s">
        <v>1799</v>
      </c>
    </row>
    <row r="283" spans="1:15" x14ac:dyDescent="0.4">
      <c r="A283" s="4" t="s">
        <v>58</v>
      </c>
      <c r="B283" s="11" t="s">
        <v>19</v>
      </c>
      <c r="C283" s="11" t="s">
        <v>9</v>
      </c>
      <c r="D283" s="12">
        <v>323.33181818181799</v>
      </c>
      <c r="E283" s="12">
        <v>374.78246753246702</v>
      </c>
      <c r="F283" s="12">
        <v>453.79545454545405</v>
      </c>
      <c r="G283" s="12">
        <v>42.664251879410408</v>
      </c>
      <c r="H283" s="12">
        <v>15.542574378678703</v>
      </c>
      <c r="I283" s="12">
        <v>77.042497932006839</v>
      </c>
      <c r="J283" s="13">
        <v>0.21303797870604299</v>
      </c>
      <c r="K283" s="13">
        <v>0.27598869353993288</v>
      </c>
      <c r="L283" s="13">
        <v>0.48902667224597557</v>
      </c>
      <c r="M283" s="4" t="s">
        <v>1798</v>
      </c>
      <c r="N283" s="4">
        <v>0</v>
      </c>
      <c r="O283" s="4" t="s">
        <v>1799</v>
      </c>
    </row>
    <row r="284" spans="1:15" x14ac:dyDescent="0.4">
      <c r="A284" s="4" t="s">
        <v>545</v>
      </c>
      <c r="B284" s="11" t="s">
        <v>436</v>
      </c>
      <c r="C284" s="11" t="s">
        <v>9</v>
      </c>
      <c r="D284" s="12">
        <v>169.96401515151501</v>
      </c>
      <c r="E284" s="12">
        <v>198.37229437229348</v>
      </c>
      <c r="F284" s="12">
        <v>167.72727272727252</v>
      </c>
      <c r="G284" s="12">
        <v>6.0077292053083342</v>
      </c>
      <c r="H284" s="12">
        <v>41.728483294956845</v>
      </c>
      <c r="I284" s="12">
        <v>34.455384974181001</v>
      </c>
      <c r="J284" s="13">
        <v>0.22298121534471399</v>
      </c>
      <c r="K284" s="13">
        <v>-0.24209325353773742</v>
      </c>
      <c r="L284" s="13">
        <v>-1.9112038193018974E-2</v>
      </c>
      <c r="M284" s="4" t="s">
        <v>1800</v>
      </c>
      <c r="N284" s="4">
        <v>0</v>
      </c>
      <c r="O284" s="4" t="s">
        <v>1801</v>
      </c>
    </row>
    <row r="285" spans="1:15" x14ac:dyDescent="0.4">
      <c r="A285" s="4" t="s">
        <v>985</v>
      </c>
      <c r="B285" s="11" t="s">
        <v>436</v>
      </c>
      <c r="C285" s="11" t="s">
        <v>9</v>
      </c>
      <c r="D285" s="12"/>
      <c r="E285" s="12"/>
      <c r="F285" s="12"/>
      <c r="G285" s="12"/>
      <c r="H285" s="12"/>
      <c r="I285" s="12"/>
      <c r="J285" s="13"/>
      <c r="K285" s="13"/>
      <c r="L285" s="13"/>
    </row>
    <row r="286" spans="1:15" x14ac:dyDescent="0.4">
      <c r="A286" s="4" t="s">
        <v>985</v>
      </c>
      <c r="B286" s="11" t="s">
        <v>436</v>
      </c>
      <c r="C286" s="11" t="s">
        <v>9</v>
      </c>
      <c r="D286" s="12"/>
      <c r="E286" s="12"/>
      <c r="F286" s="12"/>
      <c r="G286" s="12"/>
      <c r="H286" s="12"/>
      <c r="I286" s="12"/>
      <c r="J286" s="13"/>
      <c r="K286" s="13"/>
      <c r="L286" s="13"/>
    </row>
    <row r="287" spans="1:15" x14ac:dyDescent="0.4">
      <c r="A287" s="4" t="s">
        <v>958</v>
      </c>
      <c r="B287" s="11" t="s">
        <v>436</v>
      </c>
      <c r="C287" s="11" t="s">
        <v>9</v>
      </c>
      <c r="D287" s="12">
        <v>7.2293495009043802</v>
      </c>
      <c r="E287" s="12">
        <v>7.0788381289462601</v>
      </c>
      <c r="F287" s="12">
        <v>10.018569533721024</v>
      </c>
      <c r="G287" s="12">
        <v>4.5778851897291135</v>
      </c>
      <c r="H287" s="12">
        <v>5.5261883441095758</v>
      </c>
      <c r="I287" s="12">
        <v>7.2084345409113837</v>
      </c>
      <c r="J287" s="13">
        <v>-3.0353253021708701E-2</v>
      </c>
      <c r="K287" s="13">
        <v>0.50109204212789815</v>
      </c>
      <c r="L287" s="13">
        <v>0.47073878910619316</v>
      </c>
      <c r="M287" s="4">
        <v>0</v>
      </c>
      <c r="N287" s="4">
        <v>0</v>
      </c>
      <c r="O287" s="4" t="s">
        <v>1802</v>
      </c>
    </row>
    <row r="288" spans="1:15" x14ac:dyDescent="0.4">
      <c r="A288" s="4" t="s">
        <v>958</v>
      </c>
      <c r="B288" s="11" t="s">
        <v>436</v>
      </c>
      <c r="C288" s="11" t="s">
        <v>9</v>
      </c>
      <c r="D288" s="12">
        <v>7.2293495009043802</v>
      </c>
      <c r="E288" s="12">
        <v>7.0788381289462601</v>
      </c>
      <c r="F288" s="12">
        <v>10.018569533721024</v>
      </c>
      <c r="G288" s="12">
        <v>4.5778851897291135</v>
      </c>
      <c r="H288" s="12">
        <v>5.5261883441095758</v>
      </c>
      <c r="I288" s="12">
        <v>7.2084345409113837</v>
      </c>
      <c r="J288" s="13">
        <v>-3.0353253021708701E-2</v>
      </c>
      <c r="K288" s="13">
        <v>0.50109204212789815</v>
      </c>
      <c r="L288" s="13">
        <v>0.47073878910619316</v>
      </c>
      <c r="M288" s="4">
        <v>0</v>
      </c>
      <c r="N288" s="4">
        <v>0</v>
      </c>
      <c r="O288" s="4" t="s">
        <v>1802</v>
      </c>
    </row>
    <row r="289" spans="1:15" x14ac:dyDescent="0.4">
      <c r="A289" s="4" t="s">
        <v>1204</v>
      </c>
      <c r="B289" s="11" t="s">
        <v>436</v>
      </c>
      <c r="C289" s="11" t="s">
        <v>9</v>
      </c>
      <c r="D289" s="12"/>
      <c r="E289" s="12">
        <v>0.21546477353026799</v>
      </c>
      <c r="F289" s="12"/>
      <c r="G289" s="12"/>
      <c r="H289" s="12">
        <v>1.6117226836385508E-2</v>
      </c>
      <c r="I289" s="12"/>
      <c r="J289" s="13"/>
      <c r="K289" s="13">
        <v>2.0319576206446572</v>
      </c>
      <c r="L289" s="13"/>
      <c r="O289" s="4" t="s">
        <v>1803</v>
      </c>
    </row>
    <row r="290" spans="1:15" x14ac:dyDescent="0.4">
      <c r="A290" s="4" t="s">
        <v>997</v>
      </c>
      <c r="B290" s="11" t="s">
        <v>436</v>
      </c>
      <c r="C290" s="11" t="s">
        <v>9</v>
      </c>
      <c r="D290" s="12">
        <v>6.6042244640605299</v>
      </c>
      <c r="E290" s="12">
        <v>8.36328954245411</v>
      </c>
      <c r="F290" s="12">
        <v>11.22326203208552</v>
      </c>
      <c r="G290" s="12">
        <v>1.4477976893300479</v>
      </c>
      <c r="H290" s="12">
        <v>7.3426769533016687</v>
      </c>
      <c r="I290" s="12">
        <v>6.4739974335266215</v>
      </c>
      <c r="J290" s="13">
        <v>0.340681355528412</v>
      </c>
      <c r="K290" s="13">
        <v>0.42434963907483414</v>
      </c>
      <c r="L290" s="13">
        <v>0.76503099460324919</v>
      </c>
      <c r="M290" s="4">
        <v>0</v>
      </c>
      <c r="N290" s="4">
        <v>0</v>
      </c>
      <c r="O290" s="4" t="s">
        <v>1803</v>
      </c>
    </row>
    <row r="291" spans="1:15" x14ac:dyDescent="0.4">
      <c r="A291" s="4" t="s">
        <v>1048</v>
      </c>
      <c r="B291" s="11" t="s">
        <v>436</v>
      </c>
      <c r="C291" s="11" t="s">
        <v>9</v>
      </c>
      <c r="D291" s="12">
        <v>2.1115455962923884</v>
      </c>
      <c r="E291" s="12">
        <v>3.1656679657761</v>
      </c>
      <c r="F291" s="12">
        <v>4.6026002381897548</v>
      </c>
      <c r="G291" s="12">
        <v>1.9369490300681598</v>
      </c>
      <c r="H291" s="12">
        <v>7.8699725194005584E-3</v>
      </c>
      <c r="I291" s="12">
        <v>2.889032267286153</v>
      </c>
      <c r="J291" s="13">
        <v>0.58421054416695695</v>
      </c>
      <c r="K291" s="13">
        <v>0.53993919688551983</v>
      </c>
      <c r="L291" s="13">
        <v>1.1241497410524783</v>
      </c>
      <c r="M291" s="4">
        <v>0</v>
      </c>
      <c r="N291" s="4">
        <v>0</v>
      </c>
      <c r="O291" s="4" t="s">
        <v>1803</v>
      </c>
    </row>
    <row r="292" spans="1:15" x14ac:dyDescent="0.4">
      <c r="A292" s="4" t="s">
        <v>435</v>
      </c>
      <c r="B292" s="11" t="s">
        <v>436</v>
      </c>
      <c r="C292" s="11" t="s">
        <v>9</v>
      </c>
      <c r="D292" s="12">
        <v>208.06363636363602</v>
      </c>
      <c r="E292" s="12">
        <v>199.9840909090905</v>
      </c>
      <c r="F292" s="12">
        <v>203.0454545454545</v>
      </c>
      <c r="G292" s="12">
        <v>58.921279603234836</v>
      </c>
      <c r="H292" s="12">
        <v>11.850466828340078</v>
      </c>
      <c r="I292" s="12">
        <v>18.32049387619697</v>
      </c>
      <c r="J292" s="13">
        <v>-5.7139609230386502E-2</v>
      </c>
      <c r="K292" s="13">
        <v>2.1917495288584818E-2</v>
      </c>
      <c r="L292" s="13">
        <v>-3.5222113941798097E-2</v>
      </c>
      <c r="M292" s="4" t="s">
        <v>1804</v>
      </c>
      <c r="N292" s="4">
        <v>0</v>
      </c>
      <c r="O292" s="4" t="s">
        <v>1805</v>
      </c>
    </row>
    <row r="293" spans="1:15" x14ac:dyDescent="0.4">
      <c r="A293" s="4" t="s">
        <v>805</v>
      </c>
      <c r="B293" s="11" t="s">
        <v>436</v>
      </c>
      <c r="C293" s="11" t="s">
        <v>9</v>
      </c>
      <c r="D293" s="12">
        <v>47.446871310507646</v>
      </c>
      <c r="E293" s="12">
        <v>40.202747817154602</v>
      </c>
      <c r="F293" s="12">
        <v>61.966666666666598</v>
      </c>
      <c r="G293" s="12">
        <v>10.623298454071849</v>
      </c>
      <c r="H293" s="12">
        <v>19.233703943630676</v>
      </c>
      <c r="I293" s="12">
        <v>2.7277179771226829</v>
      </c>
      <c r="J293" s="13">
        <v>-0.23901884624929201</v>
      </c>
      <c r="K293" s="13">
        <v>0.62419825290241837</v>
      </c>
      <c r="L293" s="13">
        <v>0.38517940665312655</v>
      </c>
      <c r="M293" s="4">
        <v>0</v>
      </c>
      <c r="N293" s="4">
        <v>0</v>
      </c>
      <c r="O293" s="4" t="s">
        <v>1806</v>
      </c>
    </row>
    <row r="294" spans="1:15" x14ac:dyDescent="0.4">
      <c r="A294" s="4" t="s">
        <v>952</v>
      </c>
      <c r="B294" s="11" t="s">
        <v>436</v>
      </c>
      <c r="C294" s="11" t="s">
        <v>9</v>
      </c>
      <c r="D294" s="12">
        <v>32.281949934123801</v>
      </c>
      <c r="E294" s="12">
        <v>16.861086384036149</v>
      </c>
      <c r="F294" s="12">
        <v>50.460437710437645</v>
      </c>
      <c r="G294" s="12">
        <v>6.3984313217249094</v>
      </c>
      <c r="H294" s="12">
        <v>8.3079998087390887</v>
      </c>
      <c r="I294" s="12">
        <v>10.914919321042847</v>
      </c>
      <c r="J294" s="13">
        <v>-0.93703023050117595</v>
      </c>
      <c r="K294" s="13">
        <v>1.5814552265895927</v>
      </c>
      <c r="L294" s="13">
        <v>0.64442499608841519</v>
      </c>
      <c r="M294" s="4">
        <v>0</v>
      </c>
      <c r="N294" s="4">
        <v>0</v>
      </c>
      <c r="O294" s="4" t="s">
        <v>1806</v>
      </c>
    </row>
    <row r="295" spans="1:15" x14ac:dyDescent="0.4">
      <c r="A295" s="4" t="s">
        <v>1030</v>
      </c>
      <c r="B295" s="11" t="s">
        <v>436</v>
      </c>
      <c r="C295" s="11" t="s">
        <v>9</v>
      </c>
      <c r="D295" s="12">
        <v>14.823302411873801</v>
      </c>
      <c r="E295" s="12">
        <v>26.701617010440501</v>
      </c>
      <c r="F295" s="12">
        <v>19.059097127222898</v>
      </c>
      <c r="G295" s="12">
        <v>0.45978995300601844</v>
      </c>
      <c r="H295" s="12">
        <v>19.181104230330117</v>
      </c>
      <c r="I295" s="12">
        <v>4.6075468305357443</v>
      </c>
      <c r="J295" s="13">
        <v>0.849060217532001</v>
      </c>
      <c r="K295" s="13">
        <v>-0.48644733491522651</v>
      </c>
      <c r="L295" s="13">
        <v>0.36261288261677499</v>
      </c>
      <c r="M295" s="4" t="s">
        <v>1807</v>
      </c>
      <c r="N295" s="4">
        <v>0</v>
      </c>
      <c r="O295" s="4" t="s">
        <v>1808</v>
      </c>
    </row>
    <row r="296" spans="1:15" x14ac:dyDescent="0.4">
      <c r="A296" s="4" t="s">
        <v>769</v>
      </c>
      <c r="B296" s="11" t="s">
        <v>436</v>
      </c>
      <c r="C296" s="11" t="s">
        <v>9</v>
      </c>
      <c r="D296" s="12">
        <v>27.9958871915393</v>
      </c>
      <c r="E296" s="12">
        <v>40.753135806810803</v>
      </c>
      <c r="F296" s="12">
        <v>54.273562834224592</v>
      </c>
      <c r="G296" s="12">
        <v>5.3603694598163347</v>
      </c>
      <c r="H296" s="12">
        <v>8.1019698997760585</v>
      </c>
      <c r="I296" s="12">
        <v>22.280717249306196</v>
      </c>
      <c r="J296" s="13">
        <v>0.54169617391692604</v>
      </c>
      <c r="K296" s="13">
        <v>0.41333854493815009</v>
      </c>
      <c r="L296" s="13">
        <v>0.95503471885507574</v>
      </c>
      <c r="M296" s="4">
        <v>0</v>
      </c>
      <c r="N296" s="4">
        <v>0</v>
      </c>
      <c r="O296" s="4" t="s">
        <v>1809</v>
      </c>
    </row>
    <row r="297" spans="1:15" x14ac:dyDescent="0.4">
      <c r="A297" s="4" t="s">
        <v>778</v>
      </c>
      <c r="B297" s="11" t="s">
        <v>436</v>
      </c>
      <c r="C297" s="11" t="s">
        <v>9</v>
      </c>
      <c r="D297" s="12">
        <v>20.76212479403965</v>
      </c>
      <c r="E297" s="12">
        <v>72.482471776589392</v>
      </c>
      <c r="F297" s="12">
        <v>27.692667660208549</v>
      </c>
      <c r="G297" s="12">
        <v>6.0229956503434184E-2</v>
      </c>
      <c r="H297" s="12">
        <v>26.966691410384659</v>
      </c>
      <c r="I297" s="12">
        <v>8.014818257408578</v>
      </c>
      <c r="J297" s="13">
        <v>1.8036780580621401</v>
      </c>
      <c r="K297" s="13">
        <v>-1.3881281180554559</v>
      </c>
      <c r="L297" s="13">
        <v>0.41554994000668527</v>
      </c>
      <c r="M297" s="4" t="s">
        <v>1810</v>
      </c>
      <c r="N297" s="4">
        <v>0</v>
      </c>
      <c r="O297" s="4" t="s">
        <v>1811</v>
      </c>
    </row>
    <row r="298" spans="1:15" x14ac:dyDescent="0.4">
      <c r="A298" s="4" t="s">
        <v>781</v>
      </c>
      <c r="B298" s="11" t="s">
        <v>436</v>
      </c>
      <c r="C298" s="11" t="s">
        <v>9</v>
      </c>
      <c r="D298" s="12">
        <v>1397.2840909090901</v>
      </c>
      <c r="E298" s="12">
        <v>815.48106060606005</v>
      </c>
      <c r="F298" s="12">
        <v>786.06818181818153</v>
      </c>
      <c r="G298" s="12">
        <v>211.24815087948107</v>
      </c>
      <c r="H298" s="12">
        <v>176.91061703549738</v>
      </c>
      <c r="I298" s="12">
        <v>23.045252823216057</v>
      </c>
      <c r="J298" s="13">
        <v>-0.77690209815617794</v>
      </c>
      <c r="K298" s="13">
        <v>-5.2996916912729168E-2</v>
      </c>
      <c r="L298" s="13">
        <v>-0.82989901506890618</v>
      </c>
      <c r="M298" s="4" t="s">
        <v>1812</v>
      </c>
      <c r="N298" s="4">
        <v>0</v>
      </c>
      <c r="O298" s="4" t="s">
        <v>1813</v>
      </c>
    </row>
    <row r="299" spans="1:15" x14ac:dyDescent="0.4">
      <c r="A299" s="4" t="s">
        <v>319</v>
      </c>
      <c r="B299" s="11" t="s">
        <v>31</v>
      </c>
      <c r="C299" s="11" t="s">
        <v>9</v>
      </c>
      <c r="D299" s="12">
        <v>328.17424242424204</v>
      </c>
      <c r="E299" s="12">
        <v>396.08333333333303</v>
      </c>
      <c r="F299" s="12">
        <v>309.96753246753201</v>
      </c>
      <c r="G299" s="12">
        <v>42.437120610302088</v>
      </c>
      <c r="H299" s="12">
        <v>37.358808272689728</v>
      </c>
      <c r="I299" s="12">
        <v>27.173103448454881</v>
      </c>
      <c r="J299" s="13">
        <v>0.27134198603796</v>
      </c>
      <c r="K299" s="13">
        <v>-0.35368688740746246</v>
      </c>
      <c r="L299" s="13">
        <v>-8.2344901369502732E-2</v>
      </c>
      <c r="M299" s="4" t="s">
        <v>1814</v>
      </c>
      <c r="N299" s="4">
        <v>0</v>
      </c>
      <c r="O299" s="4" t="s">
        <v>1815</v>
      </c>
    </row>
    <row r="300" spans="1:15" x14ac:dyDescent="0.4">
      <c r="A300" s="4" t="s">
        <v>579</v>
      </c>
      <c r="B300" s="11" t="s">
        <v>31</v>
      </c>
      <c r="C300" s="11" t="s">
        <v>9</v>
      </c>
      <c r="D300" s="12">
        <v>93.292613636363598</v>
      </c>
      <c r="E300" s="12">
        <v>78.158473320158052</v>
      </c>
      <c r="F300" s="12">
        <v>86.797727272727258</v>
      </c>
      <c r="G300" s="12">
        <v>1.4423371275339785</v>
      </c>
      <c r="H300" s="12">
        <v>31.296636969191546</v>
      </c>
      <c r="I300" s="12">
        <v>18.188714885157584</v>
      </c>
      <c r="J300" s="13">
        <v>-0.25536057421351299</v>
      </c>
      <c r="K300" s="13">
        <v>0.15125498015072891</v>
      </c>
      <c r="L300" s="13">
        <v>-0.10410559406278273</v>
      </c>
      <c r="M300" s="4">
        <v>0</v>
      </c>
      <c r="N300" s="4">
        <v>0</v>
      </c>
      <c r="O300" s="4" t="s">
        <v>1816</v>
      </c>
    </row>
    <row r="301" spans="1:15" x14ac:dyDescent="0.4">
      <c r="A301" s="4" t="s">
        <v>763</v>
      </c>
      <c r="B301" s="11" t="s">
        <v>31</v>
      </c>
      <c r="C301" s="11" t="s">
        <v>9</v>
      </c>
      <c r="D301" s="12">
        <v>27.527922077922</v>
      </c>
      <c r="E301" s="12">
        <v>42.09638649551605</v>
      </c>
      <c r="F301" s="12">
        <v>30.471022727272651</v>
      </c>
      <c r="G301" s="12">
        <v>4.8459772523654978</v>
      </c>
      <c r="H301" s="12">
        <v>10.001613241410103</v>
      </c>
      <c r="I301" s="12">
        <v>6.6845696735123736</v>
      </c>
      <c r="J301" s="13">
        <v>0.61280068593493497</v>
      </c>
      <c r="K301" s="13">
        <v>-0.46625847600251108</v>
      </c>
      <c r="L301" s="13">
        <v>0.14654220993242151</v>
      </c>
      <c r="M301" s="4">
        <v>0</v>
      </c>
      <c r="N301" s="4">
        <v>0</v>
      </c>
      <c r="O301" s="4" t="s">
        <v>1816</v>
      </c>
    </row>
    <row r="302" spans="1:15" x14ac:dyDescent="0.4">
      <c r="A302" s="4" t="s">
        <v>686</v>
      </c>
      <c r="B302" s="11" t="s">
        <v>31</v>
      </c>
      <c r="C302" s="11" t="s">
        <v>9</v>
      </c>
      <c r="D302" s="12">
        <v>41.94125874125865</v>
      </c>
      <c r="E302" s="12">
        <v>44.716650461837602</v>
      </c>
      <c r="F302" s="12">
        <v>36.838462262375302</v>
      </c>
      <c r="G302" s="12">
        <v>6.177047489917677</v>
      </c>
      <c r="H302" s="12">
        <v>6.2960004032406474</v>
      </c>
      <c r="I302" s="12">
        <v>0.6631205603730409</v>
      </c>
      <c r="J302" s="13">
        <v>9.24419656929589E-2</v>
      </c>
      <c r="K302" s="13">
        <v>-0.27959928527707234</v>
      </c>
      <c r="L302" s="13">
        <v>-0.18715731958411327</v>
      </c>
      <c r="M302" s="4">
        <v>0</v>
      </c>
      <c r="N302" s="4">
        <v>0</v>
      </c>
      <c r="O302" s="4" t="s">
        <v>1817</v>
      </c>
    </row>
    <row r="303" spans="1:15" x14ac:dyDescent="0.4">
      <c r="A303" s="4" t="s">
        <v>686</v>
      </c>
      <c r="B303" s="11" t="s">
        <v>31</v>
      </c>
      <c r="C303" s="11" t="s">
        <v>9</v>
      </c>
      <c r="D303" s="12">
        <v>41.94125874125865</v>
      </c>
      <c r="E303" s="12">
        <v>44.716650461837602</v>
      </c>
      <c r="F303" s="12">
        <v>36.838462262375302</v>
      </c>
      <c r="G303" s="12">
        <v>6.177047489917677</v>
      </c>
      <c r="H303" s="12">
        <v>6.2960004032406474</v>
      </c>
      <c r="I303" s="12">
        <v>0.6631205603730409</v>
      </c>
      <c r="J303" s="13">
        <v>9.24419656929589E-2</v>
      </c>
      <c r="K303" s="13">
        <v>-0.27959928527707234</v>
      </c>
      <c r="L303" s="13">
        <v>-0.18715731958411327</v>
      </c>
      <c r="M303" s="4">
        <v>0</v>
      </c>
      <c r="N303" s="4">
        <v>0</v>
      </c>
      <c r="O303" s="4" t="s">
        <v>1817</v>
      </c>
    </row>
    <row r="304" spans="1:15" x14ac:dyDescent="0.4">
      <c r="A304" s="4" t="s">
        <v>904</v>
      </c>
      <c r="B304" s="11" t="s">
        <v>31</v>
      </c>
      <c r="C304" s="11" t="s">
        <v>9</v>
      </c>
      <c r="D304" s="12">
        <v>26.187891056312051</v>
      </c>
      <c r="E304" s="12">
        <v>21.4577929954567</v>
      </c>
      <c r="F304" s="12">
        <v>32.518373099768404</v>
      </c>
      <c r="G304" s="12">
        <v>1.0469969012563261</v>
      </c>
      <c r="H304" s="12">
        <v>15.298197977459298</v>
      </c>
      <c r="I304" s="12">
        <v>3.3013977735132674</v>
      </c>
      <c r="J304" s="13">
        <v>-0.28739818452895699</v>
      </c>
      <c r="K304" s="13">
        <v>0.59975338312053406</v>
      </c>
      <c r="L304" s="13">
        <v>0.31235519859157718</v>
      </c>
      <c r="M304" s="4" t="s">
        <v>1818</v>
      </c>
      <c r="N304" s="4">
        <v>0</v>
      </c>
      <c r="O304" s="4" t="s">
        <v>1819</v>
      </c>
    </row>
    <row r="305" spans="1:15" x14ac:dyDescent="0.4">
      <c r="A305" s="4" t="s">
        <v>1234</v>
      </c>
      <c r="B305" s="11" t="s">
        <v>31</v>
      </c>
      <c r="C305" s="11" t="s">
        <v>9</v>
      </c>
      <c r="D305" s="12">
        <v>1.1473706775720134</v>
      </c>
      <c r="E305" s="12">
        <v>0.21546477353026799</v>
      </c>
      <c r="F305" s="12">
        <v>4.2662440930570646</v>
      </c>
      <c r="G305" s="12">
        <v>0.57339978351382914</v>
      </c>
      <c r="H305" s="12">
        <v>1.6117226836385508E-2</v>
      </c>
      <c r="I305" s="12">
        <v>2.5307236266013913</v>
      </c>
      <c r="J305" s="13">
        <v>-2.4128076271817398</v>
      </c>
      <c r="K305" s="13">
        <v>4.3074425852062284</v>
      </c>
      <c r="L305" s="13">
        <v>1.8946349580244894</v>
      </c>
      <c r="M305" s="4" t="s">
        <v>1818</v>
      </c>
      <c r="N305" s="4">
        <v>0</v>
      </c>
      <c r="O305" s="4" t="s">
        <v>1819</v>
      </c>
    </row>
    <row r="306" spans="1:15" x14ac:dyDescent="0.4">
      <c r="A306" s="4" t="s">
        <v>986</v>
      </c>
      <c r="B306" s="11" t="s">
        <v>31</v>
      </c>
      <c r="C306" s="11" t="s">
        <v>9</v>
      </c>
      <c r="D306" s="12">
        <v>24.750301759735699</v>
      </c>
      <c r="E306" s="12">
        <v>22.13404342996375</v>
      </c>
      <c r="F306" s="12">
        <v>35.278938452851449</v>
      </c>
      <c r="G306" s="12">
        <v>4.4862491029997651</v>
      </c>
      <c r="H306" s="12">
        <v>0.85091244057750604</v>
      </c>
      <c r="I306" s="12">
        <v>1.5423791618993421</v>
      </c>
      <c r="J306" s="13">
        <v>-0.161179089243283</v>
      </c>
      <c r="K306" s="13">
        <v>0.67254012506507022</v>
      </c>
      <c r="L306" s="13">
        <v>0.51136103582178472</v>
      </c>
      <c r="M306" s="4" t="s">
        <v>1818</v>
      </c>
      <c r="N306" s="4">
        <v>0</v>
      </c>
      <c r="O306" s="4" t="s">
        <v>1819</v>
      </c>
    </row>
    <row r="307" spans="1:15" x14ac:dyDescent="0.4">
      <c r="A307" s="4" t="s">
        <v>742</v>
      </c>
      <c r="B307" s="11" t="s">
        <v>31</v>
      </c>
      <c r="C307" s="11" t="s">
        <v>9</v>
      </c>
      <c r="D307" s="12">
        <v>16.0756424426637</v>
      </c>
      <c r="E307" s="12">
        <v>44.154822981247797</v>
      </c>
      <c r="F307" s="12">
        <v>40.177206851119848</v>
      </c>
      <c r="G307" s="12">
        <v>3.4955771950311734</v>
      </c>
      <c r="H307" s="12">
        <v>43.274195053970509</v>
      </c>
      <c r="I307" s="12">
        <v>5.3848184390753655</v>
      </c>
      <c r="J307" s="13">
        <v>1.45769463624114</v>
      </c>
      <c r="K307" s="13">
        <v>-0.13619376008387993</v>
      </c>
      <c r="L307" s="13">
        <v>1.32150087615726</v>
      </c>
      <c r="M307" s="4">
        <v>0</v>
      </c>
      <c r="N307" s="4">
        <v>0</v>
      </c>
      <c r="O307" s="4" t="s">
        <v>1820</v>
      </c>
    </row>
    <row r="308" spans="1:15" x14ac:dyDescent="0.4">
      <c r="A308" s="4" t="s">
        <v>30</v>
      </c>
      <c r="B308" s="11" t="s">
        <v>31</v>
      </c>
      <c r="C308" s="11" t="s">
        <v>9</v>
      </c>
      <c r="D308" s="12">
        <v>4324.5909090909054</v>
      </c>
      <c r="E308" s="12">
        <v>5407.0454545454504</v>
      </c>
      <c r="F308" s="12">
        <v>5267.8181818181747</v>
      </c>
      <c r="G308" s="12">
        <v>1582.9549533380712</v>
      </c>
      <c r="H308" s="12">
        <v>1995.5196189430819</v>
      </c>
      <c r="I308" s="12">
        <v>2529.385238738937</v>
      </c>
      <c r="J308" s="13">
        <v>0.322276819157371</v>
      </c>
      <c r="K308" s="13">
        <v>-3.7634932556364117E-2</v>
      </c>
      <c r="L308" s="13">
        <v>0.28464188660100559</v>
      </c>
      <c r="M308" s="4" t="s">
        <v>1821</v>
      </c>
      <c r="N308" s="4">
        <v>0</v>
      </c>
      <c r="O308" s="4" t="s">
        <v>1822</v>
      </c>
    </row>
    <row r="309" spans="1:15" x14ac:dyDescent="0.4">
      <c r="A309" s="4" t="s">
        <v>569</v>
      </c>
      <c r="B309" s="11" t="s">
        <v>570</v>
      </c>
      <c r="C309" s="11" t="s">
        <v>9</v>
      </c>
      <c r="D309" s="12">
        <v>346.87121212121201</v>
      </c>
      <c r="E309" s="12">
        <v>382.90209790209747</v>
      </c>
      <c r="F309" s="12">
        <v>339.31666666666598</v>
      </c>
      <c r="G309" s="12">
        <v>1.8106219094018781</v>
      </c>
      <c r="H309" s="12">
        <v>142.97402427432129</v>
      </c>
      <c r="I309" s="12">
        <v>74.094076929241098</v>
      </c>
      <c r="J309" s="13">
        <v>0.14257545264767801</v>
      </c>
      <c r="K309" s="13">
        <v>-0.17434327011148484</v>
      </c>
      <c r="L309" s="13">
        <v>-3.1767817463806539E-2</v>
      </c>
      <c r="M309" s="4" t="s">
        <v>1823</v>
      </c>
      <c r="N309" s="4" t="s">
        <v>1824</v>
      </c>
      <c r="O309" s="4" t="s">
        <v>1825</v>
      </c>
    </row>
    <row r="310" spans="1:15" x14ac:dyDescent="0.4">
      <c r="A310" s="4" t="s">
        <v>859</v>
      </c>
      <c r="B310" s="11" t="s">
        <v>570</v>
      </c>
      <c r="C310" s="11" t="s">
        <v>9</v>
      </c>
      <c r="D310" s="12">
        <v>18.679212336127151</v>
      </c>
      <c r="E310" s="12">
        <v>28.738531689956499</v>
      </c>
      <c r="F310" s="12">
        <v>36.858221925133648</v>
      </c>
      <c r="G310" s="12">
        <v>2.8854530907123044</v>
      </c>
      <c r="H310" s="12">
        <v>21.472266828332117</v>
      </c>
      <c r="I310" s="12">
        <v>2.3482940576811981</v>
      </c>
      <c r="J310" s="13">
        <v>0.62155273259908606</v>
      </c>
      <c r="K310" s="13">
        <v>0.35900012224442673</v>
      </c>
      <c r="L310" s="13">
        <v>0.98055285484351473</v>
      </c>
      <c r="M310" s="4" t="s">
        <v>1826</v>
      </c>
      <c r="N310" s="4" t="s">
        <v>1824</v>
      </c>
      <c r="O310" s="4" t="s">
        <v>1827</v>
      </c>
    </row>
    <row r="311" spans="1:15" x14ac:dyDescent="0.4">
      <c r="A311" s="4" t="s">
        <v>108</v>
      </c>
      <c r="B311" s="11" t="s">
        <v>8</v>
      </c>
      <c r="C311" s="11" t="s">
        <v>9</v>
      </c>
      <c r="D311" s="12">
        <v>972.63636363636351</v>
      </c>
      <c r="E311" s="12">
        <v>659.90909090909054</v>
      </c>
      <c r="F311" s="12">
        <v>1070.02272727272</v>
      </c>
      <c r="G311" s="12">
        <v>24.684454906875899</v>
      </c>
      <c r="H311" s="12">
        <v>214.44620200348348</v>
      </c>
      <c r="I311" s="12">
        <v>43.229937304356724</v>
      </c>
      <c r="J311" s="13">
        <v>-0.559633237691889</v>
      </c>
      <c r="K311" s="13">
        <v>0.6973022422095847</v>
      </c>
      <c r="L311" s="13">
        <v>0.13766900451769612</v>
      </c>
      <c r="M311" s="4" t="s">
        <v>1828</v>
      </c>
      <c r="N311" s="4">
        <v>0</v>
      </c>
      <c r="O311" s="4" t="s">
        <v>1829</v>
      </c>
    </row>
    <row r="312" spans="1:15" x14ac:dyDescent="0.4">
      <c r="A312" s="4" t="s">
        <v>1351</v>
      </c>
      <c r="B312" s="11" t="s">
        <v>8</v>
      </c>
      <c r="C312" s="11" t="s">
        <v>9</v>
      </c>
      <c r="D312" s="12"/>
      <c r="E312" s="12"/>
      <c r="F312" s="12"/>
      <c r="G312" s="12"/>
      <c r="H312" s="12"/>
      <c r="I312" s="12"/>
      <c r="J312" s="13"/>
      <c r="K312" s="13"/>
      <c r="L312" s="13"/>
    </row>
    <row r="313" spans="1:15" x14ac:dyDescent="0.4">
      <c r="A313" s="4" t="s">
        <v>446</v>
      </c>
      <c r="B313" s="11" t="s">
        <v>8</v>
      </c>
      <c r="C313" s="11" t="s">
        <v>9</v>
      </c>
      <c r="D313" s="12">
        <v>368.66818181818098</v>
      </c>
      <c r="E313" s="12">
        <v>386.26558441558348</v>
      </c>
      <c r="F313" s="12">
        <v>249.6931818181815</v>
      </c>
      <c r="G313" s="12">
        <v>61.306157928873731</v>
      </c>
      <c r="H313" s="12">
        <v>107.25891550104893</v>
      </c>
      <c r="I313" s="12">
        <v>4.8372532076624601</v>
      </c>
      <c r="J313" s="13">
        <v>6.7270232769150201E-2</v>
      </c>
      <c r="K313" s="13">
        <v>-0.62943671447671468</v>
      </c>
      <c r="L313" s="13">
        <v>-0.56216648170756134</v>
      </c>
      <c r="M313" s="4" t="s">
        <v>1830</v>
      </c>
      <c r="N313" s="4">
        <v>0</v>
      </c>
      <c r="O313" s="4" t="s">
        <v>1831</v>
      </c>
    </row>
    <row r="314" spans="1:15" x14ac:dyDescent="0.4">
      <c r="A314" s="4" t="s">
        <v>953</v>
      </c>
      <c r="B314" s="11" t="s">
        <v>8</v>
      </c>
      <c r="C314" s="11" t="s">
        <v>9</v>
      </c>
      <c r="D314" s="12">
        <v>16.678707285622099</v>
      </c>
      <c r="E314" s="12"/>
      <c r="F314" s="12">
        <v>7.6570804195804207</v>
      </c>
      <c r="G314" s="12">
        <v>5.7145944647324187</v>
      </c>
      <c r="H314" s="12"/>
      <c r="I314" s="12">
        <v>1.4306550312363524</v>
      </c>
      <c r="J314" s="13"/>
      <c r="K314" s="13"/>
      <c r="L314" s="13">
        <v>-1.1231411597280789</v>
      </c>
      <c r="M314" s="4" t="s">
        <v>1830</v>
      </c>
      <c r="N314" s="4">
        <v>0</v>
      </c>
      <c r="O314" s="4" t="s">
        <v>1831</v>
      </c>
    </row>
    <row r="315" spans="1:15" x14ac:dyDescent="0.4">
      <c r="A315" s="4" t="s">
        <v>1352</v>
      </c>
      <c r="B315" s="11" t="s">
        <v>8</v>
      </c>
      <c r="C315" s="11" t="s">
        <v>9</v>
      </c>
      <c r="D315" s="12"/>
      <c r="E315" s="12"/>
      <c r="F315" s="12"/>
      <c r="G315" s="12"/>
      <c r="H315" s="12"/>
      <c r="I315" s="12"/>
      <c r="J315" s="13"/>
      <c r="K315" s="13"/>
      <c r="L315" s="13"/>
    </row>
    <row r="316" spans="1:15" x14ac:dyDescent="0.4">
      <c r="A316" s="4" t="s">
        <v>1353</v>
      </c>
      <c r="B316" s="11" t="s">
        <v>8</v>
      </c>
      <c r="C316" s="11" t="s">
        <v>9</v>
      </c>
      <c r="D316" s="12"/>
      <c r="E316" s="12"/>
      <c r="F316" s="12"/>
      <c r="G316" s="12"/>
      <c r="H316" s="12"/>
      <c r="I316" s="12"/>
      <c r="J316" s="13"/>
      <c r="K316" s="13"/>
      <c r="L316" s="13"/>
    </row>
    <row r="317" spans="1:15" x14ac:dyDescent="0.4">
      <c r="A317" s="4" t="s">
        <v>1354</v>
      </c>
      <c r="B317" s="11" t="s">
        <v>8</v>
      </c>
      <c r="C317" s="11" t="s">
        <v>9</v>
      </c>
      <c r="D317" s="12"/>
      <c r="E317" s="12"/>
      <c r="F317" s="12"/>
      <c r="G317" s="12"/>
      <c r="H317" s="12"/>
      <c r="I317" s="12"/>
      <c r="J317" s="13"/>
      <c r="K317" s="13"/>
      <c r="L317" s="13"/>
    </row>
    <row r="318" spans="1:15" x14ac:dyDescent="0.4">
      <c r="A318" s="4" t="s">
        <v>1355</v>
      </c>
      <c r="B318" s="11" t="s">
        <v>8</v>
      </c>
      <c r="C318" s="11" t="s">
        <v>9</v>
      </c>
      <c r="D318" s="12"/>
      <c r="E318" s="12"/>
      <c r="F318" s="12"/>
      <c r="G318" s="12"/>
      <c r="H318" s="12"/>
      <c r="I318" s="12"/>
      <c r="J318" s="13"/>
      <c r="K318" s="13"/>
      <c r="L318" s="13"/>
    </row>
    <row r="319" spans="1:15" x14ac:dyDescent="0.4">
      <c r="A319" s="4" t="s">
        <v>51</v>
      </c>
      <c r="B319" s="11" t="s">
        <v>8</v>
      </c>
      <c r="C319" s="11" t="s">
        <v>9</v>
      </c>
      <c r="D319" s="12">
        <v>1733.04545454545</v>
      </c>
      <c r="E319" s="12">
        <v>1914.8181818181802</v>
      </c>
      <c r="F319" s="12">
        <v>1825.54545454545</v>
      </c>
      <c r="G319" s="12">
        <v>77.460333757257445</v>
      </c>
      <c r="H319" s="12">
        <v>297.11341296765642</v>
      </c>
      <c r="I319" s="12">
        <v>331.69736281113666</v>
      </c>
      <c r="J319" s="13">
        <v>0.14389791590084899</v>
      </c>
      <c r="K319" s="13">
        <v>-6.8879818979183549E-2</v>
      </c>
      <c r="L319" s="13">
        <v>7.5018096921665264E-2</v>
      </c>
      <c r="M319" s="4">
        <v>0</v>
      </c>
      <c r="N319" s="4" t="s">
        <v>1832</v>
      </c>
      <c r="O319" s="4" t="s">
        <v>1833</v>
      </c>
    </row>
    <row r="320" spans="1:15" x14ac:dyDescent="0.4">
      <c r="A320" s="4" t="s">
        <v>918</v>
      </c>
      <c r="B320" s="11" t="s">
        <v>8</v>
      </c>
      <c r="C320" s="11" t="s">
        <v>9</v>
      </c>
      <c r="D320" s="12">
        <v>24.85610111813315</v>
      </c>
      <c r="E320" s="12">
        <v>43.3997737111373</v>
      </c>
      <c r="F320" s="12">
        <v>29.491287878787801</v>
      </c>
      <c r="G320" s="12">
        <v>7.0779429385664185</v>
      </c>
      <c r="H320" s="12">
        <v>8.158345364054842</v>
      </c>
      <c r="I320" s="12">
        <v>8.0701239837691965</v>
      </c>
      <c r="J320" s="13">
        <v>0.80408750472452295</v>
      </c>
      <c r="K320" s="13">
        <v>-0.55739869440992929</v>
      </c>
      <c r="L320" s="13">
        <v>0.24668881031459372</v>
      </c>
      <c r="M320" s="4" t="s">
        <v>1834</v>
      </c>
      <c r="N320" s="4">
        <v>0</v>
      </c>
      <c r="O320" s="4" t="s">
        <v>1835</v>
      </c>
    </row>
    <row r="321" spans="1:15" x14ac:dyDescent="0.4">
      <c r="A321" s="4" t="s">
        <v>941</v>
      </c>
      <c r="B321" s="11" t="s">
        <v>8</v>
      </c>
      <c r="C321" s="11" t="s">
        <v>9</v>
      </c>
      <c r="D321" s="12"/>
      <c r="E321" s="12"/>
      <c r="F321" s="12"/>
      <c r="G321" s="12"/>
      <c r="H321" s="12"/>
      <c r="I321" s="12"/>
      <c r="J321" s="13"/>
      <c r="K321" s="13"/>
      <c r="L321" s="13"/>
    </row>
    <row r="322" spans="1:15" x14ac:dyDescent="0.4">
      <c r="A322" s="4" t="s">
        <v>268</v>
      </c>
      <c r="B322" s="11" t="s">
        <v>8</v>
      </c>
      <c r="C322" s="11" t="s">
        <v>9</v>
      </c>
      <c r="D322" s="12">
        <v>434.47727272727252</v>
      </c>
      <c r="E322" s="12">
        <v>413.43939393939354</v>
      </c>
      <c r="F322" s="12">
        <v>630.38181818181749</v>
      </c>
      <c r="G322" s="12">
        <v>48.9510739885053</v>
      </c>
      <c r="H322" s="12">
        <v>51.147390505826678</v>
      </c>
      <c r="I322" s="12">
        <v>68.679353183610004</v>
      </c>
      <c r="J322" s="13">
        <v>-7.1604852110800796E-2</v>
      </c>
      <c r="K322" s="13">
        <v>0.60855006409256651</v>
      </c>
      <c r="L322" s="13">
        <v>0.53694521198176459</v>
      </c>
      <c r="M322" s="4">
        <v>0</v>
      </c>
      <c r="N322" s="4">
        <v>0</v>
      </c>
      <c r="O322" s="4" t="s">
        <v>1836</v>
      </c>
    </row>
    <row r="323" spans="1:15" x14ac:dyDescent="0.4">
      <c r="A323" s="4" t="s">
        <v>106</v>
      </c>
      <c r="B323" s="11" t="s">
        <v>8</v>
      </c>
      <c r="C323" s="11" t="s">
        <v>9</v>
      </c>
      <c r="D323" s="12">
        <v>1335.27272727272</v>
      </c>
      <c r="E323" s="12">
        <v>1320.8409090909049</v>
      </c>
      <c r="F323" s="12">
        <v>1119.45454545454</v>
      </c>
      <c r="G323" s="12">
        <v>110.30865786510141</v>
      </c>
      <c r="H323" s="12">
        <v>67.91439221123197</v>
      </c>
      <c r="I323" s="12">
        <v>51.940207199880753</v>
      </c>
      <c r="J323" s="13">
        <v>-1.56777309009761E-2</v>
      </c>
      <c r="K323" s="13">
        <v>-0.23866075929774333</v>
      </c>
      <c r="L323" s="13">
        <v>-0.25433849019871946</v>
      </c>
      <c r="M323" s="4" t="s">
        <v>1837</v>
      </c>
      <c r="N323" s="4" t="s">
        <v>1838</v>
      </c>
      <c r="O323" s="4" t="s">
        <v>1839</v>
      </c>
    </row>
    <row r="324" spans="1:15" x14ac:dyDescent="0.4">
      <c r="A324" s="4" t="s">
        <v>305</v>
      </c>
      <c r="B324" s="11" t="s">
        <v>8</v>
      </c>
      <c r="C324" s="11" t="s">
        <v>9</v>
      </c>
      <c r="D324" s="12">
        <v>183.87272727272651</v>
      </c>
      <c r="E324" s="12">
        <v>191.58068181818101</v>
      </c>
      <c r="F324" s="12">
        <v>196.075757575757</v>
      </c>
      <c r="G324" s="12">
        <v>18.179072519959671</v>
      </c>
      <c r="H324" s="12">
        <v>12.697387904897393</v>
      </c>
      <c r="I324" s="12">
        <v>43.433498347427964</v>
      </c>
      <c r="J324" s="13">
        <v>5.9244583765087101E-2</v>
      </c>
      <c r="K324" s="13">
        <v>3.3459081383831808E-2</v>
      </c>
      <c r="L324" s="13">
        <v>9.2703665148918549E-2</v>
      </c>
      <c r="M324" s="4" t="s">
        <v>1840</v>
      </c>
      <c r="N324" s="4" t="s">
        <v>1841</v>
      </c>
      <c r="O324" s="4" t="s">
        <v>1842</v>
      </c>
    </row>
    <row r="325" spans="1:15" x14ac:dyDescent="0.4">
      <c r="A325" s="4" t="s">
        <v>840</v>
      </c>
      <c r="B325" s="11" t="s">
        <v>8</v>
      </c>
      <c r="C325" s="11" t="s">
        <v>9</v>
      </c>
      <c r="D325" s="12">
        <v>33.259991216512901</v>
      </c>
      <c r="E325" s="12">
        <v>34.297308751854196</v>
      </c>
      <c r="F325" s="12">
        <v>28.936803519061549</v>
      </c>
      <c r="G325" s="12">
        <v>14.110149677985619</v>
      </c>
      <c r="H325" s="12">
        <v>7.0596797814840295</v>
      </c>
      <c r="I325" s="12">
        <v>3.5477683047860959</v>
      </c>
      <c r="J325" s="13">
        <v>4.4307587523568302E-2</v>
      </c>
      <c r="K325" s="13">
        <v>-0.24518981064047921</v>
      </c>
      <c r="L325" s="13">
        <v>-0.20088222311690845</v>
      </c>
      <c r="M325" s="4" t="s">
        <v>1843</v>
      </c>
      <c r="N325" s="4">
        <v>0</v>
      </c>
      <c r="O325" s="4" t="s">
        <v>1844</v>
      </c>
    </row>
    <row r="326" spans="1:15" x14ac:dyDescent="0.4">
      <c r="A326" s="4" t="s">
        <v>987</v>
      </c>
      <c r="B326" s="11" t="s">
        <v>8</v>
      </c>
      <c r="C326" s="11" t="s">
        <v>9</v>
      </c>
      <c r="D326" s="12">
        <v>15.91136204815445</v>
      </c>
      <c r="E326" s="12">
        <v>14.788222482245654</v>
      </c>
      <c r="F326" s="12">
        <v>14.08867545231181</v>
      </c>
      <c r="G326" s="12">
        <v>4.2023911682882165E-2</v>
      </c>
      <c r="H326" s="12">
        <v>9.5376471704498051</v>
      </c>
      <c r="I326" s="12">
        <v>5.9692637230655272</v>
      </c>
      <c r="J326" s="13">
        <v>-0.105608685367322</v>
      </c>
      <c r="K326" s="13">
        <v>-6.9912670547708222E-2</v>
      </c>
      <c r="L326" s="13">
        <v>-0.17552135591502882</v>
      </c>
      <c r="M326" s="4" t="s">
        <v>1843</v>
      </c>
      <c r="N326" s="4">
        <v>0</v>
      </c>
      <c r="O326" s="4" t="s">
        <v>1844</v>
      </c>
    </row>
    <row r="327" spans="1:15" x14ac:dyDescent="0.4">
      <c r="A327" s="4" t="s">
        <v>349</v>
      </c>
      <c r="B327" s="11" t="s">
        <v>8</v>
      </c>
      <c r="C327" s="11" t="s">
        <v>9</v>
      </c>
      <c r="D327" s="12">
        <v>234.51893939393898</v>
      </c>
      <c r="E327" s="12">
        <v>344.65909090909054</v>
      </c>
      <c r="F327" s="12">
        <v>309.80303030303003</v>
      </c>
      <c r="G327" s="12">
        <v>10.933370760619836</v>
      </c>
      <c r="H327" s="12">
        <v>35.366052798435888</v>
      </c>
      <c r="I327" s="12">
        <v>53.118718501861721</v>
      </c>
      <c r="J327" s="13">
        <v>0.55546563179011399</v>
      </c>
      <c r="K327" s="13">
        <v>-0.15381881334590619</v>
      </c>
      <c r="L327" s="13">
        <v>0.40164681844420791</v>
      </c>
      <c r="M327" s="4" t="s">
        <v>1845</v>
      </c>
      <c r="N327" s="4">
        <v>0</v>
      </c>
      <c r="O327" s="4" t="s">
        <v>1846</v>
      </c>
    </row>
    <row r="328" spans="1:15" x14ac:dyDescent="0.4">
      <c r="A328" s="4" t="s">
        <v>1356</v>
      </c>
      <c r="B328" s="11" t="s">
        <v>8</v>
      </c>
      <c r="C328" s="11" t="s">
        <v>9</v>
      </c>
      <c r="D328" s="12"/>
      <c r="E328" s="12"/>
      <c r="F328" s="12"/>
      <c r="G328" s="12"/>
      <c r="H328" s="12"/>
      <c r="I328" s="12"/>
      <c r="J328" s="13"/>
      <c r="K328" s="13"/>
      <c r="L328" s="13"/>
    </row>
    <row r="329" spans="1:15" x14ac:dyDescent="0.4">
      <c r="A329" s="4" t="s">
        <v>1357</v>
      </c>
      <c r="B329" s="11" t="s">
        <v>8</v>
      </c>
      <c r="C329" s="11" t="s">
        <v>9</v>
      </c>
      <c r="D329" s="12"/>
      <c r="E329" s="12"/>
      <c r="F329" s="12"/>
      <c r="G329" s="12"/>
      <c r="H329" s="12"/>
      <c r="I329" s="12"/>
      <c r="J329" s="13"/>
      <c r="K329" s="13"/>
      <c r="L329" s="13"/>
    </row>
    <row r="330" spans="1:15" x14ac:dyDescent="0.4">
      <c r="A330" s="4" t="s">
        <v>806</v>
      </c>
      <c r="B330" s="11" t="s">
        <v>8</v>
      </c>
      <c r="C330" s="11" t="s">
        <v>9</v>
      </c>
      <c r="D330" s="12">
        <v>16.796659619450299</v>
      </c>
      <c r="E330" s="12">
        <v>29.378253119429598</v>
      </c>
      <c r="F330" s="12">
        <v>17.865173938112552</v>
      </c>
      <c r="G330" s="12">
        <v>3.2505384793674064</v>
      </c>
      <c r="H330" s="12">
        <v>7.7875018482762357</v>
      </c>
      <c r="I330" s="12">
        <v>6.2960091970073213</v>
      </c>
      <c r="J330" s="13">
        <v>0.80657426307106905</v>
      </c>
      <c r="K330" s="13">
        <v>-0.71759865306481851</v>
      </c>
      <c r="L330" s="13">
        <v>8.8975610006246056E-2</v>
      </c>
      <c r="M330" s="4" t="s">
        <v>1847</v>
      </c>
      <c r="N330" s="4">
        <v>0</v>
      </c>
      <c r="O330" s="4" t="s">
        <v>1848</v>
      </c>
    </row>
    <row r="331" spans="1:15" x14ac:dyDescent="0.4">
      <c r="A331" s="4" t="s">
        <v>787</v>
      </c>
      <c r="B331" s="11" t="s">
        <v>8</v>
      </c>
      <c r="C331" s="11" t="s">
        <v>9</v>
      </c>
      <c r="D331" s="12">
        <v>83.082988980716209</v>
      </c>
      <c r="E331" s="12">
        <v>96.441027926321851</v>
      </c>
      <c r="F331" s="12">
        <v>57.669283746556445</v>
      </c>
      <c r="G331" s="12">
        <v>7.3277105623374537</v>
      </c>
      <c r="H331" s="12">
        <v>9.7329067971340884</v>
      </c>
      <c r="I331" s="12">
        <v>39.05430618548484</v>
      </c>
      <c r="J331" s="13">
        <v>0.215093908842412</v>
      </c>
      <c r="K331" s="13">
        <v>-0.74184392392108178</v>
      </c>
      <c r="L331" s="13">
        <v>-0.52675001507866881</v>
      </c>
      <c r="M331" s="4" t="s">
        <v>1849</v>
      </c>
      <c r="N331" s="4">
        <v>0</v>
      </c>
      <c r="O331" s="4" t="s">
        <v>1850</v>
      </c>
    </row>
    <row r="332" spans="1:15" x14ac:dyDescent="0.4">
      <c r="A332" s="4" t="s">
        <v>1358</v>
      </c>
      <c r="B332" s="11" t="s">
        <v>8</v>
      </c>
      <c r="C332" s="11" t="s">
        <v>9</v>
      </c>
      <c r="D332" s="12"/>
      <c r="E332" s="12"/>
      <c r="F332" s="12"/>
      <c r="G332" s="12"/>
      <c r="H332" s="12"/>
      <c r="I332" s="12"/>
      <c r="J332" s="13"/>
      <c r="K332" s="13"/>
      <c r="L332" s="13"/>
    </row>
    <row r="333" spans="1:15" x14ac:dyDescent="0.4">
      <c r="A333" s="4" t="s">
        <v>1253</v>
      </c>
      <c r="B333" s="11" t="s">
        <v>8</v>
      </c>
      <c r="C333" s="11" t="s">
        <v>9</v>
      </c>
      <c r="D333" s="12"/>
      <c r="E333" s="12">
        <v>0.21546477353026799</v>
      </c>
      <c r="F333" s="12"/>
      <c r="G333" s="12"/>
      <c r="H333" s="12">
        <v>1.6117226836385508E-2</v>
      </c>
      <c r="I333" s="12"/>
      <c r="J333" s="13"/>
      <c r="K333" s="13">
        <v>4.5775242395335898</v>
      </c>
      <c r="L333" s="13"/>
      <c r="M333" s="4" t="s">
        <v>1851</v>
      </c>
      <c r="N333" s="4" t="s">
        <v>1852</v>
      </c>
      <c r="O333" s="4" t="s">
        <v>1853</v>
      </c>
    </row>
    <row r="334" spans="1:15" x14ac:dyDescent="0.4">
      <c r="A334" s="4" t="s">
        <v>1283</v>
      </c>
      <c r="B334" s="11" t="s">
        <v>8</v>
      </c>
      <c r="C334" s="11" t="s">
        <v>9</v>
      </c>
      <c r="D334" s="12"/>
      <c r="E334" s="12">
        <v>0.21546477353026799</v>
      </c>
      <c r="F334" s="12"/>
      <c r="G334" s="12"/>
      <c r="H334" s="12">
        <v>1.6117226836385508E-2</v>
      </c>
      <c r="I334" s="12"/>
      <c r="J334" s="13"/>
      <c r="K334" s="13">
        <v>1.4804014208671525</v>
      </c>
      <c r="L334" s="13"/>
      <c r="M334" s="4" t="s">
        <v>1851</v>
      </c>
      <c r="N334" s="4" t="s">
        <v>1852</v>
      </c>
      <c r="O334" s="4" t="s">
        <v>1853</v>
      </c>
    </row>
    <row r="335" spans="1:15" x14ac:dyDescent="0.4">
      <c r="A335" s="4" t="s">
        <v>1143</v>
      </c>
      <c r="B335" s="11" t="s">
        <v>8</v>
      </c>
      <c r="C335" s="11" t="s">
        <v>9</v>
      </c>
      <c r="D335" s="12">
        <v>14.833680470472849</v>
      </c>
      <c r="E335" s="12">
        <v>13.580108261856957</v>
      </c>
      <c r="F335" s="12">
        <v>17.0706308777429</v>
      </c>
      <c r="G335" s="12">
        <v>1.4820479913940714</v>
      </c>
      <c r="H335" s="12">
        <v>7.8291156550803054</v>
      </c>
      <c r="I335" s="12">
        <v>9.8306406908731336</v>
      </c>
      <c r="J335" s="13">
        <v>-0.12738161671453899</v>
      </c>
      <c r="K335" s="13">
        <v>0.33002139597504043</v>
      </c>
      <c r="L335" s="13">
        <v>0.2026397792605012</v>
      </c>
      <c r="M335" s="4" t="s">
        <v>1851</v>
      </c>
      <c r="N335" s="4" t="s">
        <v>1852</v>
      </c>
      <c r="O335" s="4" t="s">
        <v>1853</v>
      </c>
    </row>
    <row r="336" spans="1:15" x14ac:dyDescent="0.4">
      <c r="A336" s="4" t="s">
        <v>1359</v>
      </c>
      <c r="B336" s="11" t="s">
        <v>8</v>
      </c>
      <c r="C336" s="11" t="s">
        <v>9</v>
      </c>
      <c r="D336" s="12"/>
      <c r="E336" s="12"/>
      <c r="F336" s="12"/>
      <c r="G336" s="12"/>
      <c r="H336" s="12"/>
      <c r="I336" s="12"/>
      <c r="J336" s="13"/>
      <c r="K336" s="13"/>
      <c r="L336" s="13"/>
    </row>
    <row r="337" spans="1:15" x14ac:dyDescent="0.4">
      <c r="A337" s="4" t="s">
        <v>1360</v>
      </c>
      <c r="B337" s="11" t="s">
        <v>8</v>
      </c>
      <c r="C337" s="11" t="s">
        <v>9</v>
      </c>
      <c r="D337" s="12"/>
      <c r="E337" s="12"/>
      <c r="F337" s="12"/>
      <c r="G337" s="12"/>
      <c r="H337" s="12"/>
      <c r="I337" s="12"/>
      <c r="J337" s="13"/>
      <c r="K337" s="13"/>
      <c r="L337" s="13"/>
    </row>
    <row r="338" spans="1:15" x14ac:dyDescent="0.4">
      <c r="A338" s="4" t="s">
        <v>1361</v>
      </c>
      <c r="B338" s="11" t="s">
        <v>8</v>
      </c>
      <c r="C338" s="11" t="s">
        <v>9</v>
      </c>
      <c r="D338" s="12"/>
      <c r="E338" s="12"/>
      <c r="F338" s="12"/>
      <c r="G338" s="12"/>
      <c r="H338" s="12"/>
      <c r="I338" s="12"/>
      <c r="J338" s="13"/>
      <c r="K338" s="13"/>
      <c r="L338" s="13"/>
    </row>
    <row r="339" spans="1:15" x14ac:dyDescent="0.4">
      <c r="A339" s="4" t="s">
        <v>1362</v>
      </c>
      <c r="B339" s="11" t="s">
        <v>8</v>
      </c>
      <c r="C339" s="11" t="s">
        <v>9</v>
      </c>
      <c r="D339" s="12"/>
      <c r="E339" s="12"/>
      <c r="F339" s="12"/>
      <c r="G339" s="12"/>
      <c r="H339" s="12"/>
      <c r="I339" s="12"/>
      <c r="J339" s="13"/>
      <c r="K339" s="13"/>
      <c r="L339" s="13"/>
    </row>
    <row r="340" spans="1:15" x14ac:dyDescent="0.4">
      <c r="A340" s="4" t="s">
        <v>1116</v>
      </c>
      <c r="B340" s="11" t="s">
        <v>8</v>
      </c>
      <c r="C340" s="11" t="s">
        <v>9</v>
      </c>
      <c r="D340" s="12">
        <v>5.9622993080971245</v>
      </c>
      <c r="E340" s="12">
        <v>6.9002182602503899</v>
      </c>
      <c r="F340" s="12">
        <v>10.152285012285009</v>
      </c>
      <c r="G340" s="12">
        <v>1.8547739744219107</v>
      </c>
      <c r="H340" s="12">
        <v>5.2893216483293779</v>
      </c>
      <c r="I340" s="12">
        <v>3.0090433924910416</v>
      </c>
      <c r="J340" s="13">
        <v>0.21077319578307799</v>
      </c>
      <c r="K340" s="13">
        <v>0.55709057516318827</v>
      </c>
      <c r="L340" s="13">
        <v>0.76786377094626712</v>
      </c>
      <c r="M340" s="4" t="s">
        <v>1854</v>
      </c>
      <c r="N340" s="4">
        <v>0</v>
      </c>
      <c r="O340" s="4" t="s">
        <v>1855</v>
      </c>
    </row>
    <row r="341" spans="1:15" x14ac:dyDescent="0.4">
      <c r="A341" s="4" t="s">
        <v>634</v>
      </c>
      <c r="B341" s="11" t="s">
        <v>8</v>
      </c>
      <c r="C341" s="11" t="s">
        <v>9</v>
      </c>
      <c r="D341" s="12">
        <v>98.847159090909003</v>
      </c>
      <c r="E341" s="12">
        <v>113.59363636363635</v>
      </c>
      <c r="F341" s="12">
        <v>141.4015151515145</v>
      </c>
      <c r="G341" s="12">
        <v>6.4129763871019616</v>
      </c>
      <c r="H341" s="12">
        <v>39.46555793106085</v>
      </c>
      <c r="I341" s="12">
        <v>40.058670528128779</v>
      </c>
      <c r="J341" s="13">
        <v>0.20061060779696499</v>
      </c>
      <c r="K341" s="13">
        <v>0.31591556326199721</v>
      </c>
      <c r="L341" s="13">
        <v>0.51652617105895693</v>
      </c>
      <c r="M341" s="4" t="s">
        <v>1854</v>
      </c>
      <c r="N341" s="4">
        <v>0</v>
      </c>
      <c r="O341" s="4" t="s">
        <v>1855</v>
      </c>
    </row>
    <row r="342" spans="1:15" x14ac:dyDescent="0.4">
      <c r="A342" s="4" t="s">
        <v>186</v>
      </c>
      <c r="B342" s="11" t="s">
        <v>8</v>
      </c>
      <c r="C342" s="11" t="s">
        <v>9</v>
      </c>
      <c r="D342" s="12">
        <v>823.90909090909054</v>
      </c>
      <c r="E342" s="12">
        <v>598.81818181818153</v>
      </c>
      <c r="F342" s="12">
        <v>736.06060606060601</v>
      </c>
      <c r="G342" s="12">
        <v>58.497015534523648</v>
      </c>
      <c r="H342" s="12">
        <v>357.32462675960181</v>
      </c>
      <c r="I342" s="12">
        <v>179.64797737781853</v>
      </c>
      <c r="J342" s="13">
        <v>-0.46036713466295598</v>
      </c>
      <c r="K342" s="13">
        <v>0.297706534015931</v>
      </c>
      <c r="L342" s="13">
        <v>-0.16266060064702534</v>
      </c>
      <c r="M342" s="4" t="s">
        <v>1856</v>
      </c>
      <c r="N342" s="4" t="s">
        <v>1857</v>
      </c>
      <c r="O342" s="4" t="s">
        <v>1858</v>
      </c>
    </row>
    <row r="343" spans="1:15" x14ac:dyDescent="0.4">
      <c r="A343" s="4" t="s">
        <v>1093</v>
      </c>
      <c r="B343" s="11" t="s">
        <v>8</v>
      </c>
      <c r="C343" s="11" t="s">
        <v>9</v>
      </c>
      <c r="D343" s="12">
        <v>21.3036487322201</v>
      </c>
      <c r="E343" s="12">
        <v>18.497558796682853</v>
      </c>
      <c r="F343" s="12">
        <v>18.35625344352615</v>
      </c>
      <c r="G343" s="12">
        <v>8.704803702102307</v>
      </c>
      <c r="H343" s="12">
        <v>0.87479041643069821</v>
      </c>
      <c r="I343" s="12">
        <v>8.5931200282509028</v>
      </c>
      <c r="J343" s="13">
        <v>-0.203765661243551</v>
      </c>
      <c r="K343" s="13">
        <v>-1.1063253371326878E-2</v>
      </c>
      <c r="L343" s="13">
        <v>-0.21482891461487347</v>
      </c>
      <c r="M343" s="4" t="s">
        <v>1859</v>
      </c>
      <c r="N343" s="4">
        <v>0</v>
      </c>
      <c r="O343" s="4" t="s">
        <v>1860</v>
      </c>
    </row>
    <row r="344" spans="1:15" x14ac:dyDescent="0.4">
      <c r="A344" s="4" t="s">
        <v>1235</v>
      </c>
      <c r="B344" s="11" t="s">
        <v>8</v>
      </c>
      <c r="C344" s="11" t="s">
        <v>9</v>
      </c>
      <c r="D344" s="12"/>
      <c r="E344" s="12"/>
      <c r="F344" s="12"/>
      <c r="G344" s="12"/>
      <c r="H344" s="12"/>
      <c r="I344" s="12"/>
      <c r="J344" s="13"/>
      <c r="K344" s="13"/>
      <c r="L344" s="13"/>
    </row>
    <row r="345" spans="1:15" x14ac:dyDescent="0.4">
      <c r="A345" s="4" t="s">
        <v>1235</v>
      </c>
      <c r="B345" s="11" t="s">
        <v>8</v>
      </c>
      <c r="C345" s="11" t="s">
        <v>9</v>
      </c>
      <c r="D345" s="12"/>
      <c r="E345" s="12"/>
      <c r="F345" s="12"/>
      <c r="G345" s="12"/>
      <c r="H345" s="12"/>
      <c r="I345" s="12"/>
      <c r="J345" s="13"/>
      <c r="K345" s="13"/>
      <c r="L345" s="13"/>
    </row>
    <row r="346" spans="1:15" x14ac:dyDescent="0.4">
      <c r="A346" s="4" t="s">
        <v>835</v>
      </c>
      <c r="B346" s="11" t="s">
        <v>8</v>
      </c>
      <c r="C346" s="11" t="s">
        <v>9</v>
      </c>
      <c r="D346" s="12">
        <v>50.992270887007699</v>
      </c>
      <c r="E346" s="12">
        <v>48.237188184949304</v>
      </c>
      <c r="F346" s="12">
        <v>45.917938311688246</v>
      </c>
      <c r="G346" s="12">
        <v>1.8701764186995167</v>
      </c>
      <c r="H346" s="12">
        <v>4.7181535762942177</v>
      </c>
      <c r="I346" s="12">
        <v>4.2220932660425587</v>
      </c>
      <c r="J346" s="13">
        <v>-8.0132775378485094E-2</v>
      </c>
      <c r="K346" s="13">
        <v>-7.1087945608380915E-2</v>
      </c>
      <c r="L346" s="13">
        <v>-0.15122072098686787</v>
      </c>
      <c r="M346" s="4" t="s">
        <v>1859</v>
      </c>
      <c r="N346" s="4">
        <v>0</v>
      </c>
      <c r="O346" s="4" t="s">
        <v>1860</v>
      </c>
    </row>
    <row r="347" spans="1:15" x14ac:dyDescent="0.4">
      <c r="A347" s="4" t="s">
        <v>835</v>
      </c>
      <c r="B347" s="11" t="s">
        <v>8</v>
      </c>
      <c r="C347" s="11" t="s">
        <v>9</v>
      </c>
      <c r="D347" s="12">
        <v>50.992270887007699</v>
      </c>
      <c r="E347" s="12">
        <v>48.237188184949304</v>
      </c>
      <c r="F347" s="12">
        <v>45.917938311688246</v>
      </c>
      <c r="G347" s="12">
        <v>1.8701764186995167</v>
      </c>
      <c r="H347" s="12">
        <v>4.7181535762942177</v>
      </c>
      <c r="I347" s="12">
        <v>4.2220932660425587</v>
      </c>
      <c r="J347" s="13">
        <v>-8.0132775378485094E-2</v>
      </c>
      <c r="K347" s="13">
        <v>-7.1087945608380915E-2</v>
      </c>
      <c r="L347" s="13">
        <v>-0.15122072098686787</v>
      </c>
      <c r="M347" s="4" t="s">
        <v>1859</v>
      </c>
      <c r="N347" s="4">
        <v>0</v>
      </c>
      <c r="O347" s="4" t="s">
        <v>1860</v>
      </c>
    </row>
    <row r="348" spans="1:15" x14ac:dyDescent="0.4">
      <c r="A348" s="4" t="s">
        <v>650</v>
      </c>
      <c r="B348" s="11" t="s">
        <v>8</v>
      </c>
      <c r="C348" s="11" t="s">
        <v>9</v>
      </c>
      <c r="D348" s="12">
        <v>71.462626262626202</v>
      </c>
      <c r="E348" s="12">
        <v>100.691919191919</v>
      </c>
      <c r="F348" s="12">
        <v>194.9318181818175</v>
      </c>
      <c r="G348" s="12">
        <v>22.030304604967558</v>
      </c>
      <c r="H348" s="12">
        <v>3.7212387171532613</v>
      </c>
      <c r="I348" s="12">
        <v>90.477526774551208</v>
      </c>
      <c r="J348" s="13">
        <v>0.49468706840190002</v>
      </c>
      <c r="K348" s="13">
        <v>0.95302168926118913</v>
      </c>
      <c r="L348" s="13">
        <v>1.447708757663086</v>
      </c>
      <c r="M348" s="4" t="s">
        <v>1861</v>
      </c>
      <c r="N348" s="4" t="s">
        <v>1862</v>
      </c>
      <c r="O348" s="4" t="s">
        <v>1863</v>
      </c>
    </row>
    <row r="349" spans="1:15" x14ac:dyDescent="0.4">
      <c r="A349" s="4" t="s">
        <v>1002</v>
      </c>
      <c r="B349" s="11" t="s">
        <v>8</v>
      </c>
      <c r="C349" s="11" t="s">
        <v>9</v>
      </c>
      <c r="D349" s="12">
        <v>20.370093795093702</v>
      </c>
      <c r="E349" s="12">
        <v>17.3275659824046</v>
      </c>
      <c r="F349" s="12">
        <v>26.716253443526149</v>
      </c>
      <c r="G349" s="12">
        <v>5.2767205823479806</v>
      </c>
      <c r="H349" s="12">
        <v>2.5294101222620879</v>
      </c>
      <c r="I349" s="12">
        <v>3.2297053531881734</v>
      </c>
      <c r="J349" s="13">
        <v>-0.23338361112008499</v>
      </c>
      <c r="K349" s="13">
        <v>0.62464869335428808</v>
      </c>
      <c r="L349" s="13">
        <v>0.39126508223420586</v>
      </c>
      <c r="M349" s="4" t="s">
        <v>1864</v>
      </c>
      <c r="N349" s="4" t="s">
        <v>1865</v>
      </c>
      <c r="O349" s="4" t="s">
        <v>1866</v>
      </c>
    </row>
    <row r="350" spans="1:15" x14ac:dyDescent="0.4">
      <c r="A350" s="4" t="s">
        <v>919</v>
      </c>
      <c r="B350" s="11" t="s">
        <v>8</v>
      </c>
      <c r="C350" s="11" t="s">
        <v>9</v>
      </c>
      <c r="D350" s="12">
        <v>25.837040618955449</v>
      </c>
      <c r="E350" s="12">
        <v>24.785791788856251</v>
      </c>
      <c r="F350" s="12">
        <v>18.974415974415948</v>
      </c>
      <c r="G350" s="12">
        <v>7.2372447440012131</v>
      </c>
      <c r="H350" s="12">
        <v>8.0181139644628665</v>
      </c>
      <c r="I350" s="12">
        <v>0.94021678552995536</v>
      </c>
      <c r="J350" s="13">
        <v>-5.9927486017148202E-2</v>
      </c>
      <c r="K350" s="13">
        <v>-0.38545786613123523</v>
      </c>
      <c r="L350" s="13">
        <v>-0.44538535214837993</v>
      </c>
      <c r="M350" s="4" t="s">
        <v>1867</v>
      </c>
      <c r="N350" s="4" t="s">
        <v>1865</v>
      </c>
      <c r="O350" s="4" t="s">
        <v>1866</v>
      </c>
    </row>
    <row r="351" spans="1:15" x14ac:dyDescent="0.4">
      <c r="A351" s="4" t="s">
        <v>1205</v>
      </c>
      <c r="B351" s="11" t="s">
        <v>8</v>
      </c>
      <c r="C351" s="11" t="s">
        <v>9</v>
      </c>
      <c r="D351" s="12">
        <v>1.2651176583215351</v>
      </c>
      <c r="E351" s="12">
        <v>0.21546477353026799</v>
      </c>
      <c r="F351" s="12">
        <v>1.4918339919465549</v>
      </c>
      <c r="G351" s="12">
        <v>0.28786260034433814</v>
      </c>
      <c r="H351" s="12">
        <v>1.6117226836385508E-2</v>
      </c>
      <c r="I351" s="12">
        <v>0.31678361607096622</v>
      </c>
      <c r="J351" s="13">
        <v>-2.5537476379141499</v>
      </c>
      <c r="K351" s="13">
        <v>2.7915630779501903</v>
      </c>
      <c r="L351" s="13">
        <v>0.23781544003604702</v>
      </c>
      <c r="M351" s="4" t="s">
        <v>1864</v>
      </c>
      <c r="N351" s="4" t="s">
        <v>1865</v>
      </c>
      <c r="O351" s="4" t="s">
        <v>1866</v>
      </c>
    </row>
    <row r="352" spans="1:15" x14ac:dyDescent="0.4">
      <c r="A352" s="4" t="s">
        <v>187</v>
      </c>
      <c r="B352" s="11" t="s">
        <v>8</v>
      </c>
      <c r="C352" s="11" t="s">
        <v>9</v>
      </c>
      <c r="D352" s="12">
        <v>521.95454545454504</v>
      </c>
      <c r="E352" s="12">
        <v>525.55113636363603</v>
      </c>
      <c r="F352" s="12">
        <v>635.77272727272702</v>
      </c>
      <c r="G352" s="12">
        <v>3.4069690366262093</v>
      </c>
      <c r="H352" s="12">
        <v>63.792281089091546</v>
      </c>
      <c r="I352" s="12">
        <v>99.316361539383692</v>
      </c>
      <c r="J352" s="13">
        <v>9.90697110037864E-3</v>
      </c>
      <c r="K352" s="13">
        <v>0.27467998465086879</v>
      </c>
      <c r="L352" s="13">
        <v>0.28458695575124743</v>
      </c>
      <c r="M352" s="4" t="s">
        <v>1868</v>
      </c>
      <c r="N352" s="4" t="s">
        <v>1869</v>
      </c>
      <c r="O352" s="4" t="s">
        <v>1870</v>
      </c>
    </row>
    <row r="353" spans="1:15" x14ac:dyDescent="0.4">
      <c r="A353" s="4" t="s">
        <v>635</v>
      </c>
      <c r="B353" s="11" t="s">
        <v>8</v>
      </c>
      <c r="C353" s="11" t="s">
        <v>9</v>
      </c>
      <c r="D353" s="12">
        <v>89.61983471074376</v>
      </c>
      <c r="E353" s="12">
        <v>104.1332969878695</v>
      </c>
      <c r="F353" s="12">
        <v>127.60227272727245</v>
      </c>
      <c r="G353" s="12">
        <v>1.3090241238494871</v>
      </c>
      <c r="H353" s="12">
        <v>5.4373109419356371</v>
      </c>
      <c r="I353" s="12">
        <v>39.517626703129629</v>
      </c>
      <c r="J353" s="13">
        <v>0.216541478429087</v>
      </c>
      <c r="K353" s="13">
        <v>0.29322257599160878</v>
      </c>
      <c r="L353" s="13">
        <v>0.50976405442070094</v>
      </c>
      <c r="M353" s="4" t="s">
        <v>1871</v>
      </c>
      <c r="N353" s="4" t="s">
        <v>1872</v>
      </c>
      <c r="O353" s="4" t="s">
        <v>1873</v>
      </c>
    </row>
    <row r="354" spans="1:15" x14ac:dyDescent="0.4">
      <c r="A354" s="4" t="s">
        <v>470</v>
      </c>
      <c r="B354" s="11" t="s">
        <v>8</v>
      </c>
      <c r="C354" s="11" t="s">
        <v>9</v>
      </c>
      <c r="D354" s="12">
        <v>145.78409090909051</v>
      </c>
      <c r="E354" s="12">
        <v>191.1799465240635</v>
      </c>
      <c r="F354" s="12">
        <v>175.39999999999949</v>
      </c>
      <c r="G354" s="12">
        <v>0.43390643391037631</v>
      </c>
      <c r="H354" s="12">
        <v>37.273602535776433</v>
      </c>
      <c r="I354" s="12">
        <v>12.419366375022349</v>
      </c>
      <c r="J354" s="13">
        <v>0.39109791217838302</v>
      </c>
      <c r="K354" s="13">
        <v>-0.12428245457593834</v>
      </c>
      <c r="L354" s="13">
        <v>0.26681545760244857</v>
      </c>
      <c r="M354" s="4" t="s">
        <v>1871</v>
      </c>
      <c r="N354" s="4" t="s">
        <v>1872</v>
      </c>
      <c r="O354" s="4" t="s">
        <v>1874</v>
      </c>
    </row>
    <row r="355" spans="1:15" x14ac:dyDescent="0.4">
      <c r="A355" s="4" t="s">
        <v>753</v>
      </c>
      <c r="B355" s="11" t="s">
        <v>8</v>
      </c>
      <c r="C355" s="11" t="s">
        <v>9</v>
      </c>
      <c r="D355" s="12">
        <v>90.032467532467507</v>
      </c>
      <c r="E355" s="12">
        <v>102.76333333333315</v>
      </c>
      <c r="F355" s="12">
        <v>73.506016042780701</v>
      </c>
      <c r="G355" s="12">
        <v>11.267792474232433</v>
      </c>
      <c r="H355" s="12">
        <v>69.240324563350796</v>
      </c>
      <c r="I355" s="12">
        <v>11.78731878959227</v>
      </c>
      <c r="J355" s="13">
        <v>0.190808327339405</v>
      </c>
      <c r="K355" s="13">
        <v>-0.48339135664790572</v>
      </c>
      <c r="L355" s="13">
        <v>-0.29258302930850133</v>
      </c>
      <c r="M355" s="4" t="s">
        <v>1875</v>
      </c>
      <c r="N355" s="4">
        <v>0</v>
      </c>
      <c r="O355" s="4" t="s">
        <v>1876</v>
      </c>
    </row>
    <row r="356" spans="1:15" x14ac:dyDescent="0.4">
      <c r="A356" s="4" t="s">
        <v>479</v>
      </c>
      <c r="B356" s="11" t="s">
        <v>8</v>
      </c>
      <c r="C356" s="11" t="s">
        <v>9</v>
      </c>
      <c r="D356" s="12">
        <v>130.03553719008198</v>
      </c>
      <c r="E356" s="12">
        <v>158.82517482517449</v>
      </c>
      <c r="F356" s="12">
        <v>118.78925619834671</v>
      </c>
      <c r="G356" s="12">
        <v>2.4158507714258812</v>
      </c>
      <c r="H356" s="12">
        <v>1.710901722311934</v>
      </c>
      <c r="I356" s="12">
        <v>35.267681193890589</v>
      </c>
      <c r="J356" s="13">
        <v>0.28853365836672501</v>
      </c>
      <c r="K356" s="13">
        <v>-0.4190352485602723</v>
      </c>
      <c r="L356" s="13">
        <v>-0.13050159019355084</v>
      </c>
      <c r="M356" s="4" t="s">
        <v>1877</v>
      </c>
      <c r="N356" s="4" t="s">
        <v>1878</v>
      </c>
      <c r="O356" s="4" t="s">
        <v>1879</v>
      </c>
    </row>
    <row r="357" spans="1:15" x14ac:dyDescent="0.4">
      <c r="A357" s="4" t="s">
        <v>593</v>
      </c>
      <c r="B357" s="11" t="s">
        <v>8</v>
      </c>
      <c r="C357" s="11" t="s">
        <v>9</v>
      </c>
      <c r="D357" s="12">
        <v>172.03030303030249</v>
      </c>
      <c r="E357" s="12">
        <v>209.28721278721201</v>
      </c>
      <c r="F357" s="12">
        <v>175.29924242424198</v>
      </c>
      <c r="G357" s="12">
        <v>15.256364491054796</v>
      </c>
      <c r="H357" s="12">
        <v>20.737795979313923</v>
      </c>
      <c r="I357" s="12">
        <v>24.775521689300813</v>
      </c>
      <c r="J357" s="13">
        <v>0.28282145010390097</v>
      </c>
      <c r="K357" s="13">
        <v>-0.25566440590656292</v>
      </c>
      <c r="L357" s="13">
        <v>2.7157044197337697E-2</v>
      </c>
      <c r="M357" s="4" t="s">
        <v>1877</v>
      </c>
      <c r="N357" s="4" t="s">
        <v>1878</v>
      </c>
      <c r="O357" s="4" t="s">
        <v>1879</v>
      </c>
    </row>
    <row r="358" spans="1:15" x14ac:dyDescent="0.4">
      <c r="A358" s="4" t="s">
        <v>1031</v>
      </c>
      <c r="B358" s="11" t="s">
        <v>8</v>
      </c>
      <c r="C358" s="11" t="s">
        <v>9</v>
      </c>
      <c r="D358" s="12">
        <v>13.893150896722251</v>
      </c>
      <c r="E358" s="12">
        <v>13.547420153710775</v>
      </c>
      <c r="F358" s="12">
        <v>6.4730033063366346</v>
      </c>
      <c r="G358" s="12">
        <v>1.7752228407952242</v>
      </c>
      <c r="H358" s="12">
        <v>11.292406651687951</v>
      </c>
      <c r="I358" s="12">
        <v>2.1942466958523639</v>
      </c>
      <c r="J358" s="13">
        <v>-3.6355688265444303E-2</v>
      </c>
      <c r="K358" s="13">
        <v>-1.0655109982406497</v>
      </c>
      <c r="L358" s="13">
        <v>-1.1018666865060929</v>
      </c>
      <c r="M358" s="4" t="s">
        <v>1880</v>
      </c>
      <c r="N358" s="4">
        <v>0</v>
      </c>
      <c r="O358" s="4" t="s">
        <v>1876</v>
      </c>
    </row>
    <row r="359" spans="1:15" x14ac:dyDescent="0.4">
      <c r="A359" s="4" t="s">
        <v>210</v>
      </c>
      <c r="B359" s="11" t="s">
        <v>8</v>
      </c>
      <c r="C359" s="11" t="s">
        <v>9</v>
      </c>
      <c r="D359" s="12">
        <v>911.86363636363546</v>
      </c>
      <c r="E359" s="12">
        <v>791.62121212121156</v>
      </c>
      <c r="F359" s="12">
        <v>816.98484848484804</v>
      </c>
      <c r="G359" s="12">
        <v>77.846028365173495</v>
      </c>
      <c r="H359" s="12">
        <v>3.0641293851414111</v>
      </c>
      <c r="I359" s="12">
        <v>112.12999351361258</v>
      </c>
      <c r="J359" s="13">
        <v>-0.20400782322338301</v>
      </c>
      <c r="K359" s="13">
        <v>4.5499051834942961E-2</v>
      </c>
      <c r="L359" s="13">
        <v>-0.15850877138844036</v>
      </c>
      <c r="M359" s="4" t="s">
        <v>1881</v>
      </c>
      <c r="N359" s="4">
        <v>0</v>
      </c>
      <c r="O359" s="4" t="s">
        <v>1882</v>
      </c>
    </row>
    <row r="360" spans="1:15" x14ac:dyDescent="0.4">
      <c r="A360" s="4" t="s">
        <v>1363</v>
      </c>
      <c r="B360" s="11" t="s">
        <v>8</v>
      </c>
      <c r="C360" s="11" t="s">
        <v>9</v>
      </c>
      <c r="D360" s="12"/>
      <c r="E360" s="12"/>
      <c r="F360" s="12"/>
      <c r="G360" s="12"/>
      <c r="H360" s="12"/>
      <c r="I360" s="12"/>
      <c r="J360" s="13"/>
      <c r="K360" s="13"/>
      <c r="L360" s="13"/>
    </row>
    <row r="361" spans="1:15" x14ac:dyDescent="0.4">
      <c r="A361" s="4" t="s">
        <v>1364</v>
      </c>
      <c r="B361" s="11" t="s">
        <v>8</v>
      </c>
      <c r="C361" s="11" t="s">
        <v>9</v>
      </c>
      <c r="D361" s="12"/>
      <c r="E361" s="12"/>
      <c r="F361" s="12"/>
      <c r="G361" s="12"/>
      <c r="H361" s="12"/>
      <c r="I361" s="12"/>
      <c r="J361" s="13"/>
      <c r="K361" s="13"/>
      <c r="L361" s="13"/>
    </row>
    <row r="362" spans="1:15" x14ac:dyDescent="0.4">
      <c r="A362" s="4" t="s">
        <v>1365</v>
      </c>
      <c r="B362" s="11" t="s">
        <v>8</v>
      </c>
      <c r="C362" s="11" t="s">
        <v>9</v>
      </c>
      <c r="D362" s="12"/>
      <c r="E362" s="12"/>
      <c r="F362" s="12"/>
      <c r="G362" s="12"/>
      <c r="H362" s="12"/>
      <c r="I362" s="12"/>
      <c r="J362" s="13"/>
      <c r="K362" s="13"/>
      <c r="L362" s="13"/>
    </row>
    <row r="363" spans="1:15" x14ac:dyDescent="0.4">
      <c r="A363" s="4" t="s">
        <v>1366</v>
      </c>
      <c r="B363" s="11" t="s">
        <v>8</v>
      </c>
      <c r="C363" s="11" t="s">
        <v>9</v>
      </c>
      <c r="D363" s="12"/>
      <c r="E363" s="12"/>
      <c r="F363" s="12"/>
      <c r="G363" s="12"/>
      <c r="H363" s="12"/>
      <c r="I363" s="12"/>
      <c r="J363" s="13"/>
      <c r="K363" s="13"/>
      <c r="L363" s="13"/>
    </row>
    <row r="364" spans="1:15" x14ac:dyDescent="0.4">
      <c r="A364" s="4" t="s">
        <v>1367</v>
      </c>
      <c r="B364" s="11" t="s">
        <v>8</v>
      </c>
      <c r="C364" s="11" t="s">
        <v>9</v>
      </c>
      <c r="D364" s="12"/>
      <c r="E364" s="12"/>
      <c r="F364" s="12"/>
      <c r="G364" s="12"/>
      <c r="H364" s="12"/>
      <c r="I364" s="12"/>
      <c r="J364" s="13"/>
      <c r="K364" s="13"/>
      <c r="L364" s="13"/>
    </row>
    <row r="365" spans="1:15" x14ac:dyDescent="0.4">
      <c r="A365" s="4" t="s">
        <v>1368</v>
      </c>
      <c r="B365" s="11" t="s">
        <v>8</v>
      </c>
      <c r="C365" s="11" t="s">
        <v>9</v>
      </c>
      <c r="D365" s="12"/>
      <c r="E365" s="12"/>
      <c r="F365" s="12"/>
      <c r="G365" s="12"/>
      <c r="H365" s="12"/>
      <c r="I365" s="12"/>
      <c r="J365" s="13"/>
      <c r="K365" s="13"/>
      <c r="L365" s="13"/>
    </row>
    <row r="366" spans="1:15" x14ac:dyDescent="0.4">
      <c r="A366" s="4" t="s">
        <v>1369</v>
      </c>
      <c r="B366" s="11" t="s">
        <v>8</v>
      </c>
      <c r="C366" s="11" t="s">
        <v>9</v>
      </c>
      <c r="D366" s="12"/>
      <c r="E366" s="12"/>
      <c r="F366" s="12"/>
      <c r="G366" s="12"/>
      <c r="H366" s="12"/>
      <c r="I366" s="12"/>
      <c r="J366" s="13"/>
      <c r="K366" s="13"/>
      <c r="L366" s="13"/>
    </row>
    <row r="367" spans="1:15" x14ac:dyDescent="0.4">
      <c r="A367" s="4" t="s">
        <v>1370</v>
      </c>
      <c r="B367" s="11" t="s">
        <v>8</v>
      </c>
      <c r="C367" s="11" t="s">
        <v>9</v>
      </c>
      <c r="D367" s="12"/>
      <c r="E367" s="12"/>
      <c r="F367" s="12"/>
      <c r="G367" s="12"/>
      <c r="H367" s="12"/>
      <c r="I367" s="12"/>
      <c r="J367" s="13"/>
      <c r="K367" s="13"/>
      <c r="L367" s="13"/>
    </row>
    <row r="368" spans="1:15" x14ac:dyDescent="0.4">
      <c r="A368" s="4" t="s">
        <v>603</v>
      </c>
      <c r="B368" s="11" t="s">
        <v>8</v>
      </c>
      <c r="C368" s="11" t="s">
        <v>9</v>
      </c>
      <c r="D368" s="12">
        <v>156.32626262626201</v>
      </c>
      <c r="E368" s="12">
        <v>168.65909090909048</v>
      </c>
      <c r="F368" s="12">
        <v>124.16515151515101</v>
      </c>
      <c r="G368" s="12">
        <v>11.59512271291168</v>
      </c>
      <c r="H368" s="12">
        <v>27.41645837964202</v>
      </c>
      <c r="I368" s="12">
        <v>9.6016529893846947</v>
      </c>
      <c r="J368" s="13">
        <v>0.10954991353875899</v>
      </c>
      <c r="K368" s="13">
        <v>-0.44184976311949775</v>
      </c>
      <c r="L368" s="13">
        <v>-0.33229984958073855</v>
      </c>
      <c r="M368" s="4" t="s">
        <v>1883</v>
      </c>
      <c r="N368" s="4">
        <v>0</v>
      </c>
      <c r="O368" s="4" t="s">
        <v>1884</v>
      </c>
    </row>
    <row r="369" spans="1:15" x14ac:dyDescent="0.4">
      <c r="A369" s="4" t="s">
        <v>779</v>
      </c>
      <c r="B369" s="11" t="s">
        <v>8</v>
      </c>
      <c r="C369" s="11" t="s">
        <v>9</v>
      </c>
      <c r="D369" s="12">
        <v>129.57647907647851</v>
      </c>
      <c r="E369" s="12">
        <v>141.73977272727251</v>
      </c>
      <c r="F369" s="12">
        <v>89.693706293705944</v>
      </c>
      <c r="G369" s="12">
        <v>33.525840561972103</v>
      </c>
      <c r="H369" s="12">
        <v>22.88615379744903</v>
      </c>
      <c r="I369" s="12">
        <v>40.648255832628259</v>
      </c>
      <c r="J369" s="13">
        <v>0.12944077911502599</v>
      </c>
      <c r="K369" s="13">
        <v>-0.66016597933750309</v>
      </c>
      <c r="L369" s="13">
        <v>-0.5307252002224826</v>
      </c>
      <c r="M369" s="4" t="s">
        <v>1883</v>
      </c>
      <c r="N369" s="4">
        <v>0</v>
      </c>
      <c r="O369" s="4" t="s">
        <v>1884</v>
      </c>
    </row>
    <row r="370" spans="1:15" x14ac:dyDescent="0.4">
      <c r="A370" s="4" t="s">
        <v>1049</v>
      </c>
      <c r="B370" s="11" t="s">
        <v>8</v>
      </c>
      <c r="C370" s="11" t="s">
        <v>9</v>
      </c>
      <c r="D370" s="12">
        <v>8.6275708447778801</v>
      </c>
      <c r="E370" s="12">
        <v>13.2627231568657</v>
      </c>
      <c r="F370" s="12">
        <v>8.0571795378234192</v>
      </c>
      <c r="G370" s="12">
        <v>6.5552687774345504</v>
      </c>
      <c r="H370" s="12">
        <v>3.2191457305300202</v>
      </c>
      <c r="I370" s="12">
        <v>0.72213945008433755</v>
      </c>
      <c r="J370" s="13">
        <v>0.62035070551913696</v>
      </c>
      <c r="K370" s="13">
        <v>-0.7190302174275921</v>
      </c>
      <c r="L370" s="13">
        <v>-9.8679511908455184E-2</v>
      </c>
      <c r="M370" s="4" t="s">
        <v>1885</v>
      </c>
      <c r="N370" s="4">
        <v>0</v>
      </c>
      <c r="O370" s="4" t="s">
        <v>1886</v>
      </c>
    </row>
    <row r="371" spans="1:15" x14ac:dyDescent="0.4">
      <c r="A371" s="4" t="s">
        <v>1371</v>
      </c>
      <c r="B371" s="11" t="s">
        <v>8</v>
      </c>
      <c r="C371" s="11" t="s">
        <v>9</v>
      </c>
      <c r="D371" s="12"/>
      <c r="E371" s="12"/>
      <c r="F371" s="12"/>
      <c r="G371" s="12"/>
      <c r="H371" s="12"/>
      <c r="I371" s="12"/>
      <c r="J371" s="13"/>
      <c r="K371" s="13"/>
      <c r="L371" s="13"/>
    </row>
    <row r="372" spans="1:15" x14ac:dyDescent="0.4">
      <c r="A372" s="4" t="s">
        <v>1372</v>
      </c>
      <c r="B372" s="11" t="s">
        <v>8</v>
      </c>
      <c r="C372" s="11" t="s">
        <v>9</v>
      </c>
      <c r="D372" s="12"/>
      <c r="E372" s="12">
        <v>1.6876505249263289</v>
      </c>
      <c r="F372" s="12"/>
      <c r="G372" s="12"/>
      <c r="H372" s="12">
        <v>2.0981022827931204</v>
      </c>
      <c r="I372" s="12"/>
      <c r="J372" s="13"/>
      <c r="K372" s="13">
        <v>-1.4890908372947285</v>
      </c>
      <c r="L372" s="13"/>
      <c r="M372" s="4" t="s">
        <v>1885</v>
      </c>
    </row>
    <row r="373" spans="1:15" x14ac:dyDescent="0.4">
      <c r="A373" s="4" t="s">
        <v>1170</v>
      </c>
      <c r="B373" s="11" t="s">
        <v>8</v>
      </c>
      <c r="C373" s="11" t="s">
        <v>9</v>
      </c>
      <c r="D373" s="12">
        <v>1.4416418885667819</v>
      </c>
      <c r="E373" s="12">
        <v>1.693482214380039</v>
      </c>
      <c r="F373" s="12">
        <v>3.06021054327352</v>
      </c>
      <c r="G373" s="12">
        <v>1.4042932530631049</v>
      </c>
      <c r="H373" s="12">
        <v>2.0741150834373348</v>
      </c>
      <c r="I373" s="12">
        <v>0.82513462382053349</v>
      </c>
      <c r="J373" s="13">
        <v>0.23227999911730901</v>
      </c>
      <c r="K373" s="13">
        <v>0.8536380789651854</v>
      </c>
      <c r="L373" s="13">
        <v>1.0859180780824949</v>
      </c>
      <c r="M373" s="4" t="s">
        <v>1887</v>
      </c>
      <c r="N373" s="4">
        <v>0</v>
      </c>
      <c r="O373" s="4" t="s">
        <v>1886</v>
      </c>
    </row>
    <row r="374" spans="1:15" x14ac:dyDescent="0.4">
      <c r="A374" s="4" t="s">
        <v>1373</v>
      </c>
      <c r="B374" s="11" t="s">
        <v>8</v>
      </c>
      <c r="C374" s="11" t="s">
        <v>9</v>
      </c>
      <c r="D374" s="12"/>
      <c r="E374" s="12"/>
      <c r="F374" s="12"/>
      <c r="G374" s="12"/>
      <c r="H374" s="12"/>
      <c r="I374" s="12"/>
      <c r="J374" s="13"/>
      <c r="K374" s="13"/>
      <c r="L374" s="13"/>
    </row>
    <row r="375" spans="1:15" x14ac:dyDescent="0.4">
      <c r="A375" s="4" t="s">
        <v>890</v>
      </c>
      <c r="B375" s="11" t="s">
        <v>8</v>
      </c>
      <c r="C375" s="11" t="s">
        <v>9</v>
      </c>
      <c r="D375" s="12">
        <v>110.10606060606014</v>
      </c>
      <c r="E375" s="12">
        <v>241.57272727272701</v>
      </c>
      <c r="F375" s="12">
        <v>600.93181818181756</v>
      </c>
      <c r="G375" s="12">
        <v>29.334217680132262</v>
      </c>
      <c r="H375" s="12">
        <v>152.77363419708669</v>
      </c>
      <c r="I375" s="12">
        <v>530.49079197654407</v>
      </c>
      <c r="J375" s="13">
        <v>1.1335637067136699</v>
      </c>
      <c r="K375" s="13">
        <v>1.3147437232518189</v>
      </c>
      <c r="L375" s="13">
        <v>2.4483074299654857</v>
      </c>
      <c r="M375" s="4">
        <v>0</v>
      </c>
      <c r="N375" s="4">
        <v>0</v>
      </c>
      <c r="O375" s="4" t="s">
        <v>1888</v>
      </c>
    </row>
    <row r="376" spans="1:15" x14ac:dyDescent="0.4">
      <c r="A376" s="4" t="s">
        <v>7</v>
      </c>
      <c r="B376" s="11" t="s">
        <v>8</v>
      </c>
      <c r="C376" s="11" t="s">
        <v>9</v>
      </c>
      <c r="D376" s="12">
        <v>90420.681818181387</v>
      </c>
      <c r="E376" s="12">
        <v>84219.090909090897</v>
      </c>
      <c r="F376" s="12">
        <v>84219.090909090897</v>
      </c>
      <c r="G376" s="12">
        <v>25634.742138355388</v>
      </c>
      <c r="H376" s="12">
        <v>0</v>
      </c>
      <c r="I376" s="12">
        <v>0</v>
      </c>
      <c r="J376" s="13">
        <v>-0.10250549373013999</v>
      </c>
      <c r="K376" s="13">
        <v>0</v>
      </c>
      <c r="L376" s="13">
        <v>-0.10250549373014008</v>
      </c>
      <c r="M376" s="4" t="s">
        <v>1889</v>
      </c>
      <c r="N376" s="4" t="s">
        <v>1890</v>
      </c>
      <c r="O376" s="4" t="s">
        <v>1891</v>
      </c>
    </row>
    <row r="377" spans="1:15" x14ac:dyDescent="0.4">
      <c r="A377" s="4" t="s">
        <v>598</v>
      </c>
      <c r="B377" s="11" t="s">
        <v>8</v>
      </c>
      <c r="C377" s="11" t="s">
        <v>9</v>
      </c>
      <c r="D377" s="12">
        <v>24.365080571602249</v>
      </c>
      <c r="E377" s="12">
        <v>19.531927193446052</v>
      </c>
      <c r="F377" s="12">
        <v>31.645269307494999</v>
      </c>
      <c r="G377" s="12">
        <v>1.5308464078561483</v>
      </c>
      <c r="H377" s="12">
        <v>4.5308605131320547</v>
      </c>
      <c r="I377" s="12">
        <v>10.781010643166386</v>
      </c>
      <c r="J377" s="13">
        <v>-0.31898068795380302</v>
      </c>
      <c r="K377" s="13">
        <v>0.69615554005605562</v>
      </c>
      <c r="L377" s="13">
        <v>0.37717485210225282</v>
      </c>
      <c r="M377" s="4">
        <v>0</v>
      </c>
      <c r="N377" s="4">
        <v>0</v>
      </c>
      <c r="O377" s="4" t="s">
        <v>1892</v>
      </c>
    </row>
    <row r="378" spans="1:15" x14ac:dyDescent="0.4">
      <c r="A378" s="4" t="s">
        <v>526</v>
      </c>
      <c r="B378" s="11" t="s">
        <v>8</v>
      </c>
      <c r="C378" s="11" t="s">
        <v>9</v>
      </c>
      <c r="D378" s="12">
        <v>150.20454545454498</v>
      </c>
      <c r="E378" s="12">
        <v>117.34358288770011</v>
      </c>
      <c r="F378" s="12">
        <v>156.4318181818175</v>
      </c>
      <c r="G378" s="12">
        <v>48.051119903359002</v>
      </c>
      <c r="H378" s="12">
        <v>42.220324948333108</v>
      </c>
      <c r="I378" s="12">
        <v>25.295138036082047</v>
      </c>
      <c r="J378" s="13">
        <v>-0.35618952396426301</v>
      </c>
      <c r="K378" s="13">
        <v>0.41479503815693092</v>
      </c>
      <c r="L378" s="13">
        <v>5.8605514192663015E-2</v>
      </c>
      <c r="M378" s="4" t="s">
        <v>1893</v>
      </c>
      <c r="N378" s="4">
        <v>0</v>
      </c>
      <c r="O378" s="4" t="s">
        <v>1894</v>
      </c>
    </row>
    <row r="379" spans="1:15" x14ac:dyDescent="0.4">
      <c r="A379" s="4" t="s">
        <v>412</v>
      </c>
      <c r="B379" s="11" t="s">
        <v>8</v>
      </c>
      <c r="C379" s="11" t="s">
        <v>9</v>
      </c>
      <c r="D379" s="12">
        <v>134.2999999999995</v>
      </c>
      <c r="E379" s="12">
        <v>163.073737373737</v>
      </c>
      <c r="F379" s="12">
        <v>196.74458874458799</v>
      </c>
      <c r="G379" s="12">
        <v>8.4467119134468938</v>
      </c>
      <c r="H379" s="12">
        <v>40.348655733342461</v>
      </c>
      <c r="I379" s="12">
        <v>15.237998081154572</v>
      </c>
      <c r="J379" s="13">
        <v>0.28006515348635602</v>
      </c>
      <c r="K379" s="13">
        <v>0.27079949819919719</v>
      </c>
      <c r="L379" s="13">
        <v>0.55086465168555288</v>
      </c>
      <c r="M379" s="4" t="s">
        <v>1895</v>
      </c>
      <c r="N379" s="4">
        <v>0</v>
      </c>
      <c r="O379" s="4" t="s">
        <v>1896</v>
      </c>
    </row>
    <row r="380" spans="1:15" x14ac:dyDescent="0.4">
      <c r="A380" s="4" t="s">
        <v>885</v>
      </c>
      <c r="B380" s="11" t="s">
        <v>8</v>
      </c>
      <c r="C380" s="11" t="s">
        <v>9</v>
      </c>
      <c r="D380" s="12">
        <v>23.9583333333333</v>
      </c>
      <c r="E380" s="12">
        <v>33.896687462863895</v>
      </c>
      <c r="F380" s="12">
        <v>21.78488519867825</v>
      </c>
      <c r="G380" s="12">
        <v>2.1052497348963617</v>
      </c>
      <c r="H380" s="12">
        <v>14.177532977453421</v>
      </c>
      <c r="I380" s="12">
        <v>4.9148204791138932</v>
      </c>
      <c r="J380" s="13">
        <v>0.50061674336249695</v>
      </c>
      <c r="K380" s="13">
        <v>-0.63781678298280065</v>
      </c>
      <c r="L380" s="13">
        <v>-0.13720003962030719</v>
      </c>
      <c r="M380" s="4" t="s">
        <v>1897</v>
      </c>
      <c r="N380" s="4" t="s">
        <v>1898</v>
      </c>
      <c r="O380" s="4" t="s">
        <v>1899</v>
      </c>
    </row>
    <row r="381" spans="1:15" x14ac:dyDescent="0.4">
      <c r="A381" s="4" t="s">
        <v>885</v>
      </c>
      <c r="B381" s="11" t="s">
        <v>8</v>
      </c>
      <c r="C381" s="11" t="s">
        <v>9</v>
      </c>
      <c r="D381" s="12">
        <v>23.9583333333333</v>
      </c>
      <c r="E381" s="12">
        <v>33.896687462863895</v>
      </c>
      <c r="F381" s="12">
        <v>21.78488519867825</v>
      </c>
      <c r="G381" s="12">
        <v>2.1052497348963617</v>
      </c>
      <c r="H381" s="12">
        <v>14.177532977453421</v>
      </c>
      <c r="I381" s="12">
        <v>4.9148204791138932</v>
      </c>
      <c r="J381" s="13">
        <v>0.50061674336249695</v>
      </c>
      <c r="K381" s="13">
        <v>-0.63781678298280065</v>
      </c>
      <c r="L381" s="13">
        <v>-0.13720003962030719</v>
      </c>
      <c r="M381" s="4" t="s">
        <v>1897</v>
      </c>
      <c r="N381" s="4" t="s">
        <v>1898</v>
      </c>
      <c r="O381" s="4" t="s">
        <v>1899</v>
      </c>
    </row>
    <row r="382" spans="1:15" x14ac:dyDescent="0.4">
      <c r="A382" s="4" t="s">
        <v>930</v>
      </c>
      <c r="B382" s="11" t="s">
        <v>8</v>
      </c>
      <c r="C382" s="11" t="s">
        <v>9</v>
      </c>
      <c r="D382" s="12">
        <v>10.615934065934059</v>
      </c>
      <c r="E382" s="12">
        <v>12.06248575985415</v>
      </c>
      <c r="F382" s="12">
        <v>11.19965909090905</v>
      </c>
      <c r="G382" s="12">
        <v>4.2256164379418699</v>
      </c>
      <c r="H382" s="12">
        <v>1.521753725608906</v>
      </c>
      <c r="I382" s="12">
        <v>1.5278327656229</v>
      </c>
      <c r="J382" s="13">
        <v>0.184295923761017</v>
      </c>
      <c r="K382" s="13">
        <v>-0.1070724208214037</v>
      </c>
      <c r="L382" s="13">
        <v>7.7223502939619798E-2</v>
      </c>
      <c r="M382" s="4" t="s">
        <v>1897</v>
      </c>
      <c r="N382" s="4" t="s">
        <v>1898</v>
      </c>
      <c r="O382" s="4" t="s">
        <v>1899</v>
      </c>
    </row>
    <row r="383" spans="1:15" x14ac:dyDescent="0.4">
      <c r="A383" s="4" t="s">
        <v>930</v>
      </c>
      <c r="B383" s="11" t="s">
        <v>8</v>
      </c>
      <c r="C383" s="11" t="s">
        <v>9</v>
      </c>
      <c r="D383" s="12">
        <v>10.615934065934059</v>
      </c>
      <c r="E383" s="12">
        <v>12.06248575985415</v>
      </c>
      <c r="F383" s="12">
        <v>11.19965909090905</v>
      </c>
      <c r="G383" s="12">
        <v>4.2256164379418699</v>
      </c>
      <c r="H383" s="12">
        <v>1.521753725608906</v>
      </c>
      <c r="I383" s="12">
        <v>1.5278327656229</v>
      </c>
      <c r="J383" s="13">
        <v>0.184295923761017</v>
      </c>
      <c r="K383" s="13">
        <v>-0.1070724208214037</v>
      </c>
      <c r="L383" s="13">
        <v>7.7223502939619798E-2</v>
      </c>
      <c r="M383" s="4" t="s">
        <v>1897</v>
      </c>
      <c r="N383" s="4" t="s">
        <v>1898</v>
      </c>
      <c r="O383" s="4" t="s">
        <v>1899</v>
      </c>
    </row>
    <row r="384" spans="1:15" x14ac:dyDescent="0.4">
      <c r="A384" s="4" t="s">
        <v>53</v>
      </c>
      <c r="B384" s="11" t="s">
        <v>8</v>
      </c>
      <c r="C384" s="11" t="s">
        <v>9</v>
      </c>
      <c r="D384" s="12">
        <v>2565.4090909090846</v>
      </c>
      <c r="E384" s="12">
        <v>2210.6818181818098</v>
      </c>
      <c r="F384" s="12">
        <v>2613.7727272727197</v>
      </c>
      <c r="G384" s="12">
        <v>433.19932712874885</v>
      </c>
      <c r="H384" s="12">
        <v>248.19448019647803</v>
      </c>
      <c r="I384" s="12">
        <v>593.51971915413128</v>
      </c>
      <c r="J384" s="13">
        <v>-0.21469750833507301</v>
      </c>
      <c r="K384" s="13">
        <v>0.24164230733598013</v>
      </c>
      <c r="L384" s="13">
        <v>2.6944799000907495E-2</v>
      </c>
      <c r="M384" s="4" t="s">
        <v>1900</v>
      </c>
      <c r="N384" s="4">
        <v>0</v>
      </c>
      <c r="O384" s="4" t="s">
        <v>1901</v>
      </c>
    </row>
    <row r="385" spans="1:15" x14ac:dyDescent="0.4">
      <c r="A385" s="4" t="s">
        <v>83</v>
      </c>
      <c r="B385" s="11" t="s">
        <v>8</v>
      </c>
      <c r="C385" s="11" t="s">
        <v>9</v>
      </c>
      <c r="D385" s="12">
        <v>1033.3636363636351</v>
      </c>
      <c r="E385" s="12">
        <v>1154.946969696965</v>
      </c>
      <c r="F385" s="12">
        <v>1168.5681818181749</v>
      </c>
      <c r="G385" s="12">
        <v>20.570379089063866</v>
      </c>
      <c r="H385" s="12">
        <v>25.9808173390552</v>
      </c>
      <c r="I385" s="12">
        <v>45.929799559802177</v>
      </c>
      <c r="J385" s="13">
        <v>0.160478588748423</v>
      </c>
      <c r="K385" s="13">
        <v>1.6915302047972446E-2</v>
      </c>
      <c r="L385" s="13">
        <v>0.17739389079638943</v>
      </c>
      <c r="M385" s="4" t="s">
        <v>1902</v>
      </c>
      <c r="N385" s="4" t="s">
        <v>1869</v>
      </c>
      <c r="O385" s="4" t="s">
        <v>1903</v>
      </c>
    </row>
    <row r="386" spans="1:15" x14ac:dyDescent="0.4">
      <c r="A386" s="4" t="s">
        <v>641</v>
      </c>
      <c r="B386" s="11" t="s">
        <v>8</v>
      </c>
      <c r="C386" s="11" t="s">
        <v>9</v>
      </c>
      <c r="D386" s="12">
        <v>72.058847402597351</v>
      </c>
      <c r="E386" s="12">
        <v>61.737258953168002</v>
      </c>
      <c r="F386" s="12">
        <v>74.920708323934107</v>
      </c>
      <c r="G386" s="12">
        <v>9.615389533456371</v>
      </c>
      <c r="H386" s="12">
        <v>5.0661376340796673</v>
      </c>
      <c r="I386" s="12">
        <v>17.517840746729128</v>
      </c>
      <c r="J386" s="13">
        <v>-0.22303414495992199</v>
      </c>
      <c r="K386" s="13">
        <v>0.27922310857893839</v>
      </c>
      <c r="L386" s="13">
        <v>5.618896361901636E-2</v>
      </c>
      <c r="M386" s="4">
        <v>0</v>
      </c>
      <c r="N386" s="4">
        <v>0</v>
      </c>
      <c r="O386" s="4" t="s">
        <v>1904</v>
      </c>
    </row>
    <row r="387" spans="1:15" x14ac:dyDescent="0.4">
      <c r="A387" s="4" t="s">
        <v>348</v>
      </c>
      <c r="B387" s="11" t="s">
        <v>8</v>
      </c>
      <c r="C387" s="11" t="s">
        <v>9</v>
      </c>
      <c r="D387" s="12">
        <v>460.9659090909085</v>
      </c>
      <c r="E387" s="12">
        <v>616.14090909090851</v>
      </c>
      <c r="F387" s="12">
        <v>481.49999999999949</v>
      </c>
      <c r="G387" s="12">
        <v>65.294882999112275</v>
      </c>
      <c r="H387" s="12">
        <v>78.032447425667797</v>
      </c>
      <c r="I387" s="12">
        <v>18.32049387619697</v>
      </c>
      <c r="J387" s="13">
        <v>0.418600268002845</v>
      </c>
      <c r="K387" s="13">
        <v>-0.35572452947352512</v>
      </c>
      <c r="L387" s="13">
        <v>6.2875738529318603E-2</v>
      </c>
      <c r="M387" s="4" t="s">
        <v>1905</v>
      </c>
      <c r="N387" s="4">
        <v>0</v>
      </c>
      <c r="O387" s="4" t="s">
        <v>1906</v>
      </c>
    </row>
    <row r="388" spans="1:15" x14ac:dyDescent="0.4">
      <c r="A388" s="4" t="s">
        <v>1131</v>
      </c>
      <c r="B388" s="11" t="s">
        <v>8</v>
      </c>
      <c r="C388" s="11" t="s">
        <v>9</v>
      </c>
      <c r="D388" s="12"/>
      <c r="E388" s="12">
        <v>0.21546477353026799</v>
      </c>
      <c r="F388" s="12"/>
      <c r="G388" s="12"/>
      <c r="H388" s="12">
        <v>1.6117226836385508E-2</v>
      </c>
      <c r="I388" s="12"/>
      <c r="J388" s="13"/>
      <c r="K388" s="13">
        <v>3.5468970680089114</v>
      </c>
      <c r="L388" s="13"/>
      <c r="M388" s="4" t="s">
        <v>1907</v>
      </c>
      <c r="N388" s="4" t="s">
        <v>1908</v>
      </c>
      <c r="O388" s="4" t="s">
        <v>1909</v>
      </c>
    </row>
    <row r="389" spans="1:15" x14ac:dyDescent="0.4">
      <c r="A389" s="4" t="s">
        <v>1374</v>
      </c>
      <c r="B389" s="11" t="s">
        <v>8</v>
      </c>
      <c r="C389" s="11" t="s">
        <v>9</v>
      </c>
      <c r="D389" s="12"/>
      <c r="E389" s="12"/>
      <c r="F389" s="12"/>
      <c r="G389" s="12"/>
      <c r="H389" s="12"/>
      <c r="I389" s="12"/>
      <c r="J389" s="13"/>
      <c r="K389" s="13"/>
      <c r="L389" s="13"/>
    </row>
    <row r="390" spans="1:15" x14ac:dyDescent="0.4">
      <c r="A390" s="4" t="s">
        <v>813</v>
      </c>
      <c r="B390" s="11" t="s">
        <v>8</v>
      </c>
      <c r="C390" s="11" t="s">
        <v>9</v>
      </c>
      <c r="D390" s="12">
        <v>57.780926916220949</v>
      </c>
      <c r="E390" s="12">
        <v>28.28128342245985</v>
      </c>
      <c r="F390" s="12">
        <v>51.085858585858546</v>
      </c>
      <c r="G390" s="12">
        <v>14.263389941645697</v>
      </c>
      <c r="H390" s="12">
        <v>6.2361524253093323</v>
      </c>
      <c r="I390" s="12">
        <v>3.7569511808497285</v>
      </c>
      <c r="J390" s="13">
        <v>-1.0307457556241599</v>
      </c>
      <c r="K390" s="13">
        <v>0.85307639243586908</v>
      </c>
      <c r="L390" s="13">
        <v>-0.17766936318829293</v>
      </c>
      <c r="M390" s="4" t="s">
        <v>1907</v>
      </c>
      <c r="N390" s="4" t="s">
        <v>1908</v>
      </c>
      <c r="O390" s="4" t="s">
        <v>1909</v>
      </c>
    </row>
    <row r="391" spans="1:15" x14ac:dyDescent="0.4">
      <c r="A391" s="4" t="s">
        <v>789</v>
      </c>
      <c r="B391" s="11" t="s">
        <v>8</v>
      </c>
      <c r="C391" s="11" t="s">
        <v>9</v>
      </c>
      <c r="D391" s="12">
        <v>46.607954545454504</v>
      </c>
      <c r="E391" s="12">
        <v>36.05044124758215</v>
      </c>
      <c r="F391" s="12">
        <v>35.278938452851449</v>
      </c>
      <c r="G391" s="12">
        <v>2.2177439955396041</v>
      </c>
      <c r="H391" s="12">
        <v>1.4513554744168131</v>
      </c>
      <c r="I391" s="12">
        <v>1.5423791618993421</v>
      </c>
      <c r="J391" s="13">
        <v>-0.37055928183044901</v>
      </c>
      <c r="K391" s="13">
        <v>-3.1209767072868828E-2</v>
      </c>
      <c r="L391" s="13">
        <v>-0.4017690489033196</v>
      </c>
      <c r="M391" s="4" t="s">
        <v>1907</v>
      </c>
      <c r="N391" s="4" t="s">
        <v>1908</v>
      </c>
      <c r="O391" s="4" t="s">
        <v>1909</v>
      </c>
    </row>
    <row r="392" spans="1:15" x14ac:dyDescent="0.4">
      <c r="A392" s="4" t="s">
        <v>360</v>
      </c>
      <c r="B392" s="11" t="s">
        <v>8</v>
      </c>
      <c r="C392" s="11" t="s">
        <v>9</v>
      </c>
      <c r="D392" s="12">
        <v>349.45454545454504</v>
      </c>
      <c r="E392" s="12">
        <v>228.73427887901551</v>
      </c>
      <c r="F392" s="12">
        <v>409.74772727272705</v>
      </c>
      <c r="G392" s="12">
        <v>15.170654578184502</v>
      </c>
      <c r="H392" s="12">
        <v>35.57501098827408</v>
      </c>
      <c r="I392" s="12">
        <v>18.773685040502844</v>
      </c>
      <c r="J392" s="13">
        <v>-0.61143222333750302</v>
      </c>
      <c r="K392" s="13">
        <v>0.84106335819810818</v>
      </c>
      <c r="L392" s="13">
        <v>0.2296311348606051</v>
      </c>
      <c r="M392" s="4" t="s">
        <v>1910</v>
      </c>
      <c r="N392" s="4">
        <v>0</v>
      </c>
      <c r="O392" s="4" t="s">
        <v>1911</v>
      </c>
    </row>
    <row r="393" spans="1:15" x14ac:dyDescent="0.4">
      <c r="A393" s="4" t="s">
        <v>547</v>
      </c>
      <c r="B393" s="11" t="s">
        <v>8</v>
      </c>
      <c r="C393" s="11" t="s">
        <v>9</v>
      </c>
      <c r="D393" s="12">
        <v>125.3962703962695</v>
      </c>
      <c r="E393" s="12">
        <v>151.45187165775349</v>
      </c>
      <c r="F393" s="12">
        <v>109.12386363636345</v>
      </c>
      <c r="G393" s="12">
        <v>2.0537413737959684</v>
      </c>
      <c r="H393" s="12">
        <v>42.494470625531058</v>
      </c>
      <c r="I393" s="12">
        <v>17.839982677162968</v>
      </c>
      <c r="J393" s="13">
        <v>0.27236496785518399</v>
      </c>
      <c r="K393" s="13">
        <v>-0.47289277681869407</v>
      </c>
      <c r="L393" s="13">
        <v>-0.20052780896350389</v>
      </c>
      <c r="M393" s="4" t="s">
        <v>1912</v>
      </c>
      <c r="N393" s="4">
        <v>0</v>
      </c>
      <c r="O393" s="4" t="s">
        <v>1913</v>
      </c>
    </row>
    <row r="394" spans="1:15" x14ac:dyDescent="0.4">
      <c r="A394" s="4" t="s">
        <v>547</v>
      </c>
      <c r="B394" s="11" t="s">
        <v>8</v>
      </c>
      <c r="C394" s="11" t="s">
        <v>9</v>
      </c>
      <c r="D394" s="12">
        <v>125.3962703962695</v>
      </c>
      <c r="E394" s="12">
        <v>151.45187165775349</v>
      </c>
      <c r="F394" s="12">
        <v>109.12386363636345</v>
      </c>
      <c r="G394" s="12">
        <v>2.0537413737959684</v>
      </c>
      <c r="H394" s="12">
        <v>42.494470625531058</v>
      </c>
      <c r="I394" s="12">
        <v>17.839982677162968</v>
      </c>
      <c r="J394" s="13">
        <v>0.27236496785518399</v>
      </c>
      <c r="K394" s="13">
        <v>-0.47289277681869407</v>
      </c>
      <c r="L394" s="13">
        <v>-0.20052780896350389</v>
      </c>
      <c r="M394" s="4" t="s">
        <v>1912</v>
      </c>
      <c r="N394" s="4">
        <v>0</v>
      </c>
      <c r="O394" s="4" t="s">
        <v>1913</v>
      </c>
    </row>
    <row r="395" spans="1:15" x14ac:dyDescent="0.4">
      <c r="A395" s="4" t="s">
        <v>1171</v>
      </c>
      <c r="B395" s="11" t="s">
        <v>8</v>
      </c>
      <c r="C395" s="11" t="s">
        <v>9</v>
      </c>
      <c r="D395" s="12"/>
      <c r="E395" s="12">
        <v>0.21546477353026799</v>
      </c>
      <c r="F395" s="12"/>
      <c r="G395" s="12"/>
      <c r="H395" s="12">
        <v>1.6117226836385508E-2</v>
      </c>
      <c r="I395" s="12"/>
      <c r="J395" s="13"/>
      <c r="K395" s="13">
        <v>2.4917158570713593</v>
      </c>
      <c r="L395" s="13"/>
      <c r="M395" s="4" t="s">
        <v>1914</v>
      </c>
      <c r="N395" s="4" t="s">
        <v>1915</v>
      </c>
      <c r="O395" s="4" t="s">
        <v>1916</v>
      </c>
    </row>
    <row r="396" spans="1:15" x14ac:dyDescent="0.4">
      <c r="A396" s="4" t="s">
        <v>830</v>
      </c>
      <c r="B396" s="11" t="s">
        <v>8</v>
      </c>
      <c r="C396" s="11" t="s">
        <v>9</v>
      </c>
      <c r="D396" s="12">
        <v>24.821645021644951</v>
      </c>
      <c r="E396" s="12">
        <v>28.879953668300949</v>
      </c>
      <c r="F396" s="12">
        <v>18.090294486870949</v>
      </c>
      <c r="G396" s="12">
        <v>4.152033064941282</v>
      </c>
      <c r="H396" s="12">
        <v>8.6892453090304915</v>
      </c>
      <c r="I396" s="12">
        <v>4.9301631477368657</v>
      </c>
      <c r="J396" s="13">
        <v>0.218469696392252</v>
      </c>
      <c r="K396" s="13">
        <v>-0.67485253435029391</v>
      </c>
      <c r="L396" s="13">
        <v>-0.45638283795804602</v>
      </c>
      <c r="M396" s="4" t="s">
        <v>1914</v>
      </c>
      <c r="N396" s="4" t="s">
        <v>1915</v>
      </c>
      <c r="O396" s="4" t="s">
        <v>1916</v>
      </c>
    </row>
    <row r="397" spans="1:15" x14ac:dyDescent="0.4">
      <c r="A397" s="4" t="s">
        <v>1375</v>
      </c>
      <c r="B397" s="11" t="s">
        <v>8</v>
      </c>
      <c r="C397" s="11" t="s">
        <v>9</v>
      </c>
      <c r="D397" s="12">
        <v>1.9937263617038798</v>
      </c>
      <c r="E397" s="12"/>
      <c r="F397" s="12">
        <v>2.47675548955382E-2</v>
      </c>
      <c r="G397" s="12">
        <v>0.62352790357701648</v>
      </c>
      <c r="H397" s="12"/>
      <c r="I397" s="12">
        <v>3.07244898372976E-2</v>
      </c>
      <c r="J397" s="13"/>
      <c r="K397" s="13"/>
      <c r="L397" s="13">
        <v>-6.3308721539086212</v>
      </c>
      <c r="M397" s="4" t="s">
        <v>1917</v>
      </c>
      <c r="N397" s="4">
        <v>0</v>
      </c>
      <c r="O397" s="4">
        <v>0</v>
      </c>
    </row>
    <row r="398" spans="1:15" x14ac:dyDescent="0.4">
      <c r="A398" s="4" t="s">
        <v>818</v>
      </c>
      <c r="B398" s="11" t="s">
        <v>8</v>
      </c>
      <c r="C398" s="11" t="s">
        <v>9</v>
      </c>
      <c r="D398" s="12">
        <v>28.528787878787799</v>
      </c>
      <c r="E398" s="12">
        <v>40.140909090909048</v>
      </c>
      <c r="F398" s="12">
        <v>32.078896103896049</v>
      </c>
      <c r="G398" s="12">
        <v>3.4691087234576328</v>
      </c>
      <c r="H398" s="12">
        <v>10.535891039679671</v>
      </c>
      <c r="I398" s="12">
        <v>21.266925184556758</v>
      </c>
      <c r="J398" s="13">
        <v>0.492654838997723</v>
      </c>
      <c r="K398" s="13">
        <v>-0.32344879374032171</v>
      </c>
      <c r="L398" s="13">
        <v>0.16920604525739855</v>
      </c>
      <c r="M398" s="4" t="s">
        <v>1917</v>
      </c>
      <c r="N398" s="4">
        <v>0</v>
      </c>
      <c r="O398" s="4" t="s">
        <v>1918</v>
      </c>
    </row>
    <row r="399" spans="1:15" x14ac:dyDescent="0.4">
      <c r="A399" s="4" t="s">
        <v>643</v>
      </c>
      <c r="B399" s="11" t="s">
        <v>8</v>
      </c>
      <c r="C399" s="11" t="s">
        <v>9</v>
      </c>
      <c r="D399" s="12">
        <v>158.57792207792198</v>
      </c>
      <c r="E399" s="12">
        <v>122.72699612760451</v>
      </c>
      <c r="F399" s="12">
        <v>101.0348943985303</v>
      </c>
      <c r="G399" s="12">
        <v>41.60910163060079</v>
      </c>
      <c r="H399" s="12">
        <v>20.858150556162489</v>
      </c>
      <c r="I399" s="12">
        <v>20.334027511145383</v>
      </c>
      <c r="J399" s="13">
        <v>-0.369739294604159</v>
      </c>
      <c r="K399" s="13">
        <v>-0.28059898971437647</v>
      </c>
      <c r="L399" s="13">
        <v>-0.65033828431853069</v>
      </c>
      <c r="M399" s="4" t="s">
        <v>1917</v>
      </c>
      <c r="N399" s="4">
        <v>0</v>
      </c>
      <c r="O399" s="4" t="s">
        <v>1918</v>
      </c>
    </row>
    <row r="400" spans="1:15" x14ac:dyDescent="0.4">
      <c r="A400" s="4" t="s">
        <v>538</v>
      </c>
      <c r="B400" s="11" t="s">
        <v>8</v>
      </c>
      <c r="C400" s="11" t="s">
        <v>9</v>
      </c>
      <c r="D400" s="12">
        <v>208.56818181818102</v>
      </c>
      <c r="E400" s="12">
        <v>138.54953951277452</v>
      </c>
      <c r="F400" s="12">
        <v>157.96818181818151</v>
      </c>
      <c r="G400" s="12">
        <v>1.6392020836598609</v>
      </c>
      <c r="H400" s="12">
        <v>5.666202512048172</v>
      </c>
      <c r="I400" s="12">
        <v>26.619356189941083</v>
      </c>
      <c r="J400" s="13">
        <v>-0.590117168022672</v>
      </c>
      <c r="K400" s="13">
        <v>0.18923208207779077</v>
      </c>
      <c r="L400" s="13">
        <v>-0.40088508594487632</v>
      </c>
      <c r="M400" s="4">
        <v>0</v>
      </c>
      <c r="N400" s="4" t="s">
        <v>1857</v>
      </c>
      <c r="O400" s="4" t="s">
        <v>1919</v>
      </c>
    </row>
    <row r="401" spans="1:15" x14ac:dyDescent="0.4">
      <c r="A401" s="4" t="s">
        <v>73</v>
      </c>
      <c r="B401" s="11" t="s">
        <v>8</v>
      </c>
      <c r="C401" s="11" t="s">
        <v>9</v>
      </c>
      <c r="D401" s="12">
        <v>989.22727272727002</v>
      </c>
      <c r="E401" s="12">
        <v>916.56818181817994</v>
      </c>
      <c r="F401" s="12">
        <v>940.5454545454545</v>
      </c>
      <c r="G401" s="12">
        <v>71.73919707310408</v>
      </c>
      <c r="H401" s="12">
        <v>184.07275162978866</v>
      </c>
      <c r="I401" s="12">
        <v>147.72103483333532</v>
      </c>
      <c r="J401" s="13">
        <v>-0.11005981080384999</v>
      </c>
      <c r="K401" s="13">
        <v>3.7255463608939603E-2</v>
      </c>
      <c r="L401" s="13">
        <v>-7.2804347194909191E-2</v>
      </c>
      <c r="M401" s="4" t="s">
        <v>1920</v>
      </c>
      <c r="N401" s="4" t="s">
        <v>1921</v>
      </c>
      <c r="O401" s="4" t="s">
        <v>1922</v>
      </c>
    </row>
    <row r="402" spans="1:15" x14ac:dyDescent="0.4">
      <c r="A402" s="4" t="s">
        <v>692</v>
      </c>
      <c r="B402" s="11" t="s">
        <v>8</v>
      </c>
      <c r="C402" s="11" t="s">
        <v>9</v>
      </c>
      <c r="D402" s="12">
        <v>39.043766578249304</v>
      </c>
      <c r="E402" s="12">
        <v>31.389969178789897</v>
      </c>
      <c r="F402" s="12">
        <v>46.784329307056552</v>
      </c>
      <c r="G402" s="12">
        <v>2.0793747761201233</v>
      </c>
      <c r="H402" s="12">
        <v>19.107412030486191</v>
      </c>
      <c r="I402" s="12">
        <v>3.8931330441615386</v>
      </c>
      <c r="J402" s="13">
        <v>-0.31478862500299498</v>
      </c>
      <c r="K402" s="13">
        <v>0.57572175896136624</v>
      </c>
      <c r="L402" s="13">
        <v>0.26093313395837309</v>
      </c>
      <c r="M402" s="4">
        <v>0</v>
      </c>
      <c r="N402" s="4">
        <v>0</v>
      </c>
      <c r="O402" s="4" t="s">
        <v>1923</v>
      </c>
    </row>
    <row r="403" spans="1:15" x14ac:dyDescent="0.4">
      <c r="A403" s="4" t="s">
        <v>1003</v>
      </c>
      <c r="B403" s="11" t="s">
        <v>8</v>
      </c>
      <c r="C403" s="11" t="s">
        <v>9</v>
      </c>
      <c r="D403" s="12">
        <v>6.6042244640605299</v>
      </c>
      <c r="E403" s="12">
        <v>12.186106245727956</v>
      </c>
      <c r="F403" s="12">
        <v>8.0571795378234192</v>
      </c>
      <c r="G403" s="12">
        <v>1.4477976893300479</v>
      </c>
      <c r="H403" s="12">
        <v>5.8576990978952344</v>
      </c>
      <c r="I403" s="12">
        <v>0.72213945008433755</v>
      </c>
      <c r="J403" s="13">
        <v>0.88377616335067599</v>
      </c>
      <c r="K403" s="13">
        <v>-0.5968904152798461</v>
      </c>
      <c r="L403" s="13">
        <v>0.28688574807082928</v>
      </c>
      <c r="M403" s="4">
        <v>0</v>
      </c>
      <c r="N403" s="4">
        <v>0</v>
      </c>
      <c r="O403" s="4" t="s">
        <v>1923</v>
      </c>
    </row>
    <row r="404" spans="1:15" x14ac:dyDescent="0.4">
      <c r="A404" s="4" t="s">
        <v>443</v>
      </c>
      <c r="B404" s="11" t="s">
        <v>8</v>
      </c>
      <c r="C404" s="11" t="s">
        <v>9</v>
      </c>
      <c r="D404" s="12">
        <v>930.79545454545405</v>
      </c>
      <c r="E404" s="12">
        <v>1076.4772727272709</v>
      </c>
      <c r="F404" s="12">
        <v>590.15151515151445</v>
      </c>
      <c r="G404" s="12">
        <v>90.477526774551862</v>
      </c>
      <c r="H404" s="12">
        <v>196.92923856045348</v>
      </c>
      <c r="I404" s="12">
        <v>141.52849362839825</v>
      </c>
      <c r="J404" s="13">
        <v>0.20978179012784101</v>
      </c>
      <c r="K404" s="13">
        <v>-0.86716055691569149</v>
      </c>
      <c r="L404" s="13">
        <v>-0.65737876678785168</v>
      </c>
      <c r="M404" s="4" t="s">
        <v>1924</v>
      </c>
      <c r="N404" s="4" t="s">
        <v>1925</v>
      </c>
      <c r="O404" s="4" t="s">
        <v>1926</v>
      </c>
    </row>
    <row r="405" spans="1:15" x14ac:dyDescent="0.4">
      <c r="A405" s="4" t="s">
        <v>274</v>
      </c>
      <c r="B405" s="11" t="s">
        <v>8</v>
      </c>
      <c r="C405" s="11" t="s">
        <v>9</v>
      </c>
      <c r="D405" s="12">
        <v>417.67045454545399</v>
      </c>
      <c r="E405" s="12">
        <v>551.08636363636299</v>
      </c>
      <c r="F405" s="12">
        <v>463.87121212121201</v>
      </c>
      <c r="G405" s="12">
        <v>4.0658639918226482</v>
      </c>
      <c r="H405" s="12">
        <v>57.796336996802552</v>
      </c>
      <c r="I405" s="12">
        <v>58.55058423006772</v>
      </c>
      <c r="J405" s="13">
        <v>0.39991333605153601</v>
      </c>
      <c r="K405" s="13">
        <v>-0.24855411361194113</v>
      </c>
      <c r="L405" s="13">
        <v>0.15135922243959532</v>
      </c>
      <c r="M405" s="4" t="s">
        <v>1927</v>
      </c>
      <c r="N405" s="4">
        <v>0</v>
      </c>
      <c r="O405" s="4" t="s">
        <v>1928</v>
      </c>
    </row>
    <row r="406" spans="1:15" x14ac:dyDescent="0.4">
      <c r="A406" s="4" t="s">
        <v>1236</v>
      </c>
      <c r="B406" s="11" t="s">
        <v>8</v>
      </c>
      <c r="C406" s="11" t="s">
        <v>9</v>
      </c>
      <c r="D406" s="12"/>
      <c r="E406" s="12">
        <v>3.1656679657761</v>
      </c>
      <c r="F406" s="12"/>
      <c r="G406" s="12"/>
      <c r="H406" s="12">
        <v>7.8699725194005584E-3</v>
      </c>
      <c r="I406" s="12"/>
      <c r="J406" s="13"/>
      <c r="K406" s="13">
        <v>-0.59970524458385654</v>
      </c>
      <c r="L406" s="13"/>
      <c r="M406" s="4" t="s">
        <v>1929</v>
      </c>
      <c r="O406" s="4" t="s">
        <v>1930</v>
      </c>
    </row>
    <row r="407" spans="1:15" x14ac:dyDescent="0.4">
      <c r="A407" s="4" t="s">
        <v>1206</v>
      </c>
      <c r="B407" s="11" t="s">
        <v>8</v>
      </c>
      <c r="C407" s="11" t="s">
        <v>9</v>
      </c>
      <c r="D407" s="12">
        <v>0.59528620443491542</v>
      </c>
      <c r="E407" s="12">
        <v>1.6876505249263289</v>
      </c>
      <c r="F407" s="12">
        <v>2.8178203271375848</v>
      </c>
      <c r="G407" s="12">
        <v>0.20736556597226025</v>
      </c>
      <c r="H407" s="12">
        <v>2.0981022827931204</v>
      </c>
      <c r="I407" s="12">
        <v>2.1920114748195174</v>
      </c>
      <c r="J407" s="13">
        <v>1.50336081888346</v>
      </c>
      <c r="K407" s="13">
        <v>0.73956343916269196</v>
      </c>
      <c r="L407" s="13">
        <v>2.2429242580461537</v>
      </c>
      <c r="M407" s="4" t="s">
        <v>1929</v>
      </c>
      <c r="N407" s="4">
        <v>0</v>
      </c>
      <c r="O407" s="4" t="s">
        <v>1930</v>
      </c>
    </row>
    <row r="408" spans="1:15" x14ac:dyDescent="0.4">
      <c r="A408" s="4" t="s">
        <v>1376</v>
      </c>
      <c r="B408" s="11" t="s">
        <v>8</v>
      </c>
      <c r="C408" s="11" t="s">
        <v>9</v>
      </c>
      <c r="D408" s="12"/>
      <c r="E408" s="12"/>
      <c r="F408" s="12"/>
      <c r="G408" s="12"/>
      <c r="H408" s="12"/>
      <c r="I408" s="12"/>
      <c r="J408" s="13"/>
      <c r="K408" s="13"/>
      <c r="L408" s="13"/>
    </row>
    <row r="409" spans="1:15" x14ac:dyDescent="0.4">
      <c r="A409" s="4" t="s">
        <v>1377</v>
      </c>
      <c r="B409" s="11" t="s">
        <v>8</v>
      </c>
      <c r="C409" s="11" t="s">
        <v>9</v>
      </c>
      <c r="D409" s="12"/>
      <c r="E409" s="12"/>
      <c r="F409" s="12"/>
      <c r="G409" s="12"/>
      <c r="H409" s="12"/>
      <c r="I409" s="12"/>
      <c r="J409" s="13"/>
      <c r="K409" s="13"/>
      <c r="L409" s="13"/>
    </row>
    <row r="410" spans="1:15" x14ac:dyDescent="0.4">
      <c r="A410" s="4" t="s">
        <v>761</v>
      </c>
      <c r="B410" s="11" t="s">
        <v>8</v>
      </c>
      <c r="C410" s="11" t="s">
        <v>9</v>
      </c>
      <c r="D410" s="12">
        <v>70.848781937017151</v>
      </c>
      <c r="E410" s="12">
        <v>59.710101010100999</v>
      </c>
      <c r="F410" s="12">
        <v>66.925133689839498</v>
      </c>
      <c r="G410" s="12">
        <v>0.35754478359464703</v>
      </c>
      <c r="H410" s="12">
        <v>35.108208810549002</v>
      </c>
      <c r="I410" s="12">
        <v>11.805280058098379</v>
      </c>
      <c r="J410" s="13">
        <v>-0.24676804063034699</v>
      </c>
      <c r="K410" s="13">
        <v>0.16457310651330523</v>
      </c>
      <c r="L410" s="13">
        <v>-8.2194934117041568E-2</v>
      </c>
      <c r="M410" s="4" t="s">
        <v>1929</v>
      </c>
      <c r="N410" s="4">
        <v>0</v>
      </c>
      <c r="O410" s="4" t="s">
        <v>1930</v>
      </c>
    </row>
    <row r="411" spans="1:15" x14ac:dyDescent="0.4">
      <c r="A411" s="4" t="s">
        <v>1378</v>
      </c>
      <c r="B411" s="11" t="s">
        <v>8</v>
      </c>
      <c r="C411" s="11" t="s">
        <v>9</v>
      </c>
      <c r="D411" s="12"/>
      <c r="E411" s="12"/>
      <c r="F411" s="12"/>
      <c r="G411" s="12"/>
      <c r="H411" s="12"/>
      <c r="I411" s="12"/>
      <c r="J411" s="13"/>
      <c r="K411" s="13"/>
      <c r="L411" s="13"/>
    </row>
    <row r="412" spans="1:15" x14ac:dyDescent="0.4">
      <c r="A412" s="4" t="s">
        <v>1379</v>
      </c>
      <c r="B412" s="11" t="s">
        <v>8</v>
      </c>
      <c r="C412" s="11" t="s">
        <v>9</v>
      </c>
      <c r="D412" s="12"/>
      <c r="E412" s="12"/>
      <c r="F412" s="12"/>
      <c r="G412" s="12"/>
      <c r="H412" s="12"/>
      <c r="I412" s="12"/>
      <c r="J412" s="13"/>
      <c r="K412" s="13"/>
      <c r="L412" s="13"/>
    </row>
    <row r="413" spans="1:15" x14ac:dyDescent="0.4">
      <c r="A413" s="4" t="s">
        <v>1380</v>
      </c>
      <c r="B413" s="11" t="s">
        <v>8</v>
      </c>
      <c r="C413" s="11" t="s">
        <v>9</v>
      </c>
      <c r="D413" s="12"/>
      <c r="E413" s="12"/>
      <c r="F413" s="12"/>
      <c r="G413" s="12"/>
      <c r="H413" s="12"/>
      <c r="I413" s="12"/>
      <c r="J413" s="13"/>
      <c r="K413" s="13"/>
      <c r="L413" s="13"/>
    </row>
    <row r="414" spans="1:15" x14ac:dyDescent="0.4">
      <c r="A414" s="4" t="s">
        <v>1254</v>
      </c>
      <c r="B414" s="11" t="s">
        <v>8</v>
      </c>
      <c r="C414" s="11" t="s">
        <v>9</v>
      </c>
      <c r="D414" s="12"/>
      <c r="E414" s="12">
        <v>0.21546477353026799</v>
      </c>
      <c r="F414" s="12"/>
      <c r="G414" s="12"/>
      <c r="H414" s="12">
        <v>1.6117226836385508E-2</v>
      </c>
      <c r="I414" s="12"/>
      <c r="J414" s="13"/>
      <c r="K414" s="13">
        <v>1.4804014208671525</v>
      </c>
      <c r="L414" s="13"/>
      <c r="M414" s="4" t="s">
        <v>1931</v>
      </c>
      <c r="N414" s="4" t="s">
        <v>1932</v>
      </c>
      <c r="O414" s="4" t="s">
        <v>1933</v>
      </c>
    </row>
    <row r="415" spans="1:15" x14ac:dyDescent="0.4">
      <c r="A415" s="4" t="s">
        <v>1381</v>
      </c>
      <c r="B415" s="11" t="s">
        <v>8</v>
      </c>
      <c r="C415" s="11" t="s">
        <v>9</v>
      </c>
      <c r="D415" s="12"/>
      <c r="E415" s="12"/>
      <c r="F415" s="12"/>
      <c r="G415" s="12"/>
      <c r="H415" s="12"/>
      <c r="I415" s="12"/>
      <c r="J415" s="13"/>
      <c r="K415" s="13"/>
      <c r="L415" s="13"/>
    </row>
    <row r="416" spans="1:15" x14ac:dyDescent="0.4">
      <c r="A416" s="4" t="s">
        <v>894</v>
      </c>
      <c r="B416" s="11" t="s">
        <v>8</v>
      </c>
      <c r="C416" s="11" t="s">
        <v>9</v>
      </c>
      <c r="D416" s="12">
        <v>32.310356310356248</v>
      </c>
      <c r="E416" s="12">
        <v>36.900666501076302</v>
      </c>
      <c r="F416" s="12">
        <v>54.640271493212595</v>
      </c>
      <c r="G416" s="12">
        <v>9.7054702986836858</v>
      </c>
      <c r="H416" s="12">
        <v>6.5413231762000308</v>
      </c>
      <c r="I416" s="12">
        <v>13.572901575692317</v>
      </c>
      <c r="J416" s="13">
        <v>0.19165021416383299</v>
      </c>
      <c r="K416" s="13">
        <v>0.56631777749276102</v>
      </c>
      <c r="L416" s="13">
        <v>0.75796799165659434</v>
      </c>
      <c r="M416" s="4" t="s">
        <v>1934</v>
      </c>
      <c r="N416" s="4">
        <v>0</v>
      </c>
      <c r="O416" s="4" t="s">
        <v>1935</v>
      </c>
    </row>
    <row r="417" spans="1:15" x14ac:dyDescent="0.4">
      <c r="A417" s="4" t="s">
        <v>596</v>
      </c>
      <c r="B417" s="11" t="s">
        <v>8</v>
      </c>
      <c r="C417" s="11" t="s">
        <v>9</v>
      </c>
      <c r="D417" s="12">
        <v>213.47727272727249</v>
      </c>
      <c r="E417" s="12">
        <v>206.713400236127</v>
      </c>
      <c r="F417" s="12">
        <v>307.72159090909054</v>
      </c>
      <c r="G417" s="12">
        <v>6.0746900747389185</v>
      </c>
      <c r="H417" s="12">
        <v>7.4646933695159818</v>
      </c>
      <c r="I417" s="12">
        <v>17.621422399342364</v>
      </c>
      <c r="J417" s="13">
        <v>-4.64505706680967E-2</v>
      </c>
      <c r="K417" s="13">
        <v>0.57399375737624259</v>
      </c>
      <c r="L417" s="13">
        <v>0.52754318670814804</v>
      </c>
      <c r="M417" s="4" t="s">
        <v>1934</v>
      </c>
      <c r="N417" s="4" t="s">
        <v>1936</v>
      </c>
      <c r="O417" s="4" t="s">
        <v>1937</v>
      </c>
    </row>
    <row r="418" spans="1:15" x14ac:dyDescent="0.4">
      <c r="A418" s="4" t="s">
        <v>458</v>
      </c>
      <c r="B418" s="11" t="s">
        <v>8</v>
      </c>
      <c r="C418" s="11" t="s">
        <v>9</v>
      </c>
      <c r="D418" s="12">
        <v>189.56060606060549</v>
      </c>
      <c r="E418" s="12">
        <v>141.91308691308649</v>
      </c>
      <c r="F418" s="12">
        <v>144.20454545454498</v>
      </c>
      <c r="G418" s="12">
        <v>21.706035434604743</v>
      </c>
      <c r="H418" s="12">
        <v>24.596154859274687</v>
      </c>
      <c r="I418" s="12">
        <v>10.445895631165435</v>
      </c>
      <c r="J418" s="13">
        <v>-0.41765154095531198</v>
      </c>
      <c r="K418" s="13">
        <v>2.3109002616159197E-2</v>
      </c>
      <c r="L418" s="13">
        <v>-0.3945425383391527</v>
      </c>
      <c r="M418" s="4">
        <v>0</v>
      </c>
      <c r="N418" s="4">
        <v>0</v>
      </c>
      <c r="O418" s="4" t="s">
        <v>1904</v>
      </c>
    </row>
    <row r="419" spans="1:15" x14ac:dyDescent="0.4">
      <c r="A419" s="4" t="s">
        <v>807</v>
      </c>
      <c r="B419" s="11" t="s">
        <v>8</v>
      </c>
      <c r="C419" s="11" t="s">
        <v>9</v>
      </c>
      <c r="D419" s="12">
        <v>23.39676819344335</v>
      </c>
      <c r="E419" s="12">
        <v>14.547174570373549</v>
      </c>
      <c r="F419" s="12">
        <v>19.06448002754815</v>
      </c>
      <c r="G419" s="12">
        <v>7.2086749673765027</v>
      </c>
      <c r="H419" s="12">
        <v>1.4026571213379275</v>
      </c>
      <c r="I419" s="12">
        <v>5.5844147634720347</v>
      </c>
      <c r="J419" s="13">
        <v>-0.68557029099180999</v>
      </c>
      <c r="K419" s="13">
        <v>0.39014821050729537</v>
      </c>
      <c r="L419" s="13">
        <v>-0.29542208048451818</v>
      </c>
      <c r="M419" s="4" t="s">
        <v>1938</v>
      </c>
      <c r="N419" s="4" t="s">
        <v>1939</v>
      </c>
      <c r="O419" s="4" t="s">
        <v>1940</v>
      </c>
    </row>
    <row r="420" spans="1:15" x14ac:dyDescent="0.4">
      <c r="A420" s="4" t="s">
        <v>582</v>
      </c>
      <c r="B420" s="11" t="s">
        <v>8</v>
      </c>
      <c r="C420" s="11" t="s">
        <v>9</v>
      </c>
      <c r="D420" s="12">
        <v>108.60081585081534</v>
      </c>
      <c r="E420" s="12">
        <v>93.578817016316691</v>
      </c>
      <c r="F420" s="12">
        <v>104.29055944055935</v>
      </c>
      <c r="G420" s="12">
        <v>21.698618230606208</v>
      </c>
      <c r="H420" s="12">
        <v>17.143012741441062</v>
      </c>
      <c r="I420" s="12">
        <v>8.2919395900119568</v>
      </c>
      <c r="J420" s="13">
        <v>-0.21478104527144401</v>
      </c>
      <c r="K420" s="13">
        <v>0.15635467256290425</v>
      </c>
      <c r="L420" s="13">
        <v>-5.8426372708534818E-2</v>
      </c>
      <c r="M420" s="4" t="s">
        <v>1938</v>
      </c>
      <c r="N420" s="4" t="s">
        <v>1939</v>
      </c>
      <c r="O420" s="4" t="s">
        <v>1940</v>
      </c>
    </row>
    <row r="421" spans="1:15" x14ac:dyDescent="0.4">
      <c r="A421" s="4" t="s">
        <v>451</v>
      </c>
      <c r="B421" s="11" t="s">
        <v>8</v>
      </c>
      <c r="C421" s="11" t="s">
        <v>9</v>
      </c>
      <c r="D421" s="12">
        <v>251.5909090909085</v>
      </c>
      <c r="E421" s="12">
        <v>267.91233766233751</v>
      </c>
      <c r="F421" s="12">
        <v>225.24025974025949</v>
      </c>
      <c r="G421" s="12">
        <v>7.8424570277052865</v>
      </c>
      <c r="H421" s="12">
        <v>75.53645232012893</v>
      </c>
      <c r="I421" s="12">
        <v>15.896127769271272</v>
      </c>
      <c r="J421" s="13">
        <v>9.0681227170961998E-2</v>
      </c>
      <c r="K421" s="13">
        <v>-0.25029630075199932</v>
      </c>
      <c r="L421" s="13">
        <v>-0.15961507358103411</v>
      </c>
      <c r="M421" s="4" t="s">
        <v>1941</v>
      </c>
      <c r="N421" s="4" t="s">
        <v>1942</v>
      </c>
      <c r="O421" s="4" t="s">
        <v>1943</v>
      </c>
    </row>
    <row r="422" spans="1:15" x14ac:dyDescent="0.4">
      <c r="A422" s="4" t="s">
        <v>729</v>
      </c>
      <c r="B422" s="11" t="s">
        <v>8</v>
      </c>
      <c r="C422" s="11" t="s">
        <v>9</v>
      </c>
      <c r="D422" s="12">
        <v>51.174242424242394</v>
      </c>
      <c r="E422" s="12">
        <v>45.578933894640997</v>
      </c>
      <c r="F422" s="12">
        <v>38.931818181818102</v>
      </c>
      <c r="G422" s="12">
        <v>7.6786898727552275</v>
      </c>
      <c r="H422" s="12">
        <v>14.926679004859775</v>
      </c>
      <c r="I422" s="12">
        <v>10.545890529514505</v>
      </c>
      <c r="J422" s="13">
        <v>-0.16705066005253</v>
      </c>
      <c r="K422" s="13">
        <v>-0.2274174573553642</v>
      </c>
      <c r="L422" s="13">
        <v>-0.39446811740789378</v>
      </c>
      <c r="M422" s="4" t="s">
        <v>1944</v>
      </c>
      <c r="N422" s="4" t="s">
        <v>1945</v>
      </c>
      <c r="O422" s="4" t="s">
        <v>1946</v>
      </c>
    </row>
    <row r="423" spans="1:15" x14ac:dyDescent="0.4">
      <c r="A423" s="4" t="s">
        <v>771</v>
      </c>
      <c r="B423" s="11" t="s">
        <v>8</v>
      </c>
      <c r="C423" s="11" t="s">
        <v>9</v>
      </c>
      <c r="D423" s="12">
        <v>35.957167832167798</v>
      </c>
      <c r="E423" s="12">
        <v>40.955478539056202</v>
      </c>
      <c r="F423" s="12">
        <v>40.126698014629</v>
      </c>
      <c r="G423" s="12">
        <v>2.2857350321921217</v>
      </c>
      <c r="H423" s="12">
        <v>2.3563942321598552</v>
      </c>
      <c r="I423" s="12">
        <v>3.6991955068029876</v>
      </c>
      <c r="J423" s="13">
        <v>0.187777060046077</v>
      </c>
      <c r="K423" s="13">
        <v>-2.9494008350660666E-2</v>
      </c>
      <c r="L423" s="13">
        <v>0.15828305169541632</v>
      </c>
      <c r="M423" s="4" t="s">
        <v>1944</v>
      </c>
      <c r="N423" s="4" t="s">
        <v>1945</v>
      </c>
      <c r="O423" s="4" t="s">
        <v>1946</v>
      </c>
    </row>
    <row r="424" spans="1:15" x14ac:dyDescent="0.4">
      <c r="A424" s="4" t="s">
        <v>669</v>
      </c>
      <c r="B424" s="11" t="s">
        <v>8</v>
      </c>
      <c r="C424" s="11" t="s">
        <v>9</v>
      </c>
      <c r="D424" s="12">
        <v>18.060548559599752</v>
      </c>
      <c r="E424" s="12">
        <v>60.806029040403999</v>
      </c>
      <c r="F424" s="12">
        <v>90.320936639118401</v>
      </c>
      <c r="G424" s="12">
        <v>9.5869871613140702</v>
      </c>
      <c r="H424" s="12">
        <v>33.558332526709663</v>
      </c>
      <c r="I424" s="12">
        <v>13.653199529852632</v>
      </c>
      <c r="J424" s="13">
        <v>1.7513726638990801</v>
      </c>
      <c r="K424" s="13">
        <v>0.57084607022814715</v>
      </c>
      <c r="L424" s="13">
        <v>2.3222187341272291</v>
      </c>
      <c r="M424" s="4" t="s">
        <v>1947</v>
      </c>
      <c r="N424" s="4" t="s">
        <v>1932</v>
      </c>
      <c r="O424" s="4" t="s">
        <v>1948</v>
      </c>
    </row>
    <row r="425" spans="1:15" x14ac:dyDescent="0.4">
      <c r="A425" s="4" t="s">
        <v>394</v>
      </c>
      <c r="B425" s="11" t="s">
        <v>8</v>
      </c>
      <c r="C425" s="11" t="s">
        <v>9</v>
      </c>
      <c r="D425" s="12">
        <v>305.52272727272651</v>
      </c>
      <c r="E425" s="12">
        <v>148.70531944835301</v>
      </c>
      <c r="F425" s="12">
        <v>270.44318181818153</v>
      </c>
      <c r="G425" s="12">
        <v>17.131268835110621</v>
      </c>
      <c r="H425" s="12">
        <v>24.768440007258747</v>
      </c>
      <c r="I425" s="12">
        <v>18.497270571493647</v>
      </c>
      <c r="J425" s="13">
        <v>-1.0388234474331399</v>
      </c>
      <c r="K425" s="13">
        <v>0.86286926992994062</v>
      </c>
      <c r="L425" s="13">
        <v>-0.17595417750319528</v>
      </c>
      <c r="M425" s="4" t="s">
        <v>1949</v>
      </c>
      <c r="N425" s="4">
        <v>0</v>
      </c>
      <c r="O425" s="4" t="s">
        <v>1950</v>
      </c>
    </row>
    <row r="426" spans="1:15" x14ac:dyDescent="0.4">
      <c r="A426" s="4" t="s">
        <v>624</v>
      </c>
      <c r="B426" s="11" t="s">
        <v>8</v>
      </c>
      <c r="C426" s="11" t="s">
        <v>9</v>
      </c>
      <c r="D426" s="12">
        <v>143.94696969696901</v>
      </c>
      <c r="E426" s="12">
        <v>134.10068870523349</v>
      </c>
      <c r="F426" s="12">
        <v>135.993506493506</v>
      </c>
      <c r="G426" s="12">
        <v>18.524054919265982</v>
      </c>
      <c r="H426" s="12">
        <v>14.344527895260784</v>
      </c>
      <c r="I426" s="12">
        <v>5.5191061752346853</v>
      </c>
      <c r="J426" s="13">
        <v>-0.102220771735426</v>
      </c>
      <c r="K426" s="13">
        <v>2.0221119821149124E-2</v>
      </c>
      <c r="L426" s="13">
        <v>-8.1999651914276855E-2</v>
      </c>
      <c r="M426" s="4" t="s">
        <v>1951</v>
      </c>
      <c r="N426" s="4" t="s">
        <v>1952</v>
      </c>
      <c r="O426" s="4" t="s">
        <v>1953</v>
      </c>
    </row>
    <row r="427" spans="1:15" x14ac:dyDescent="0.4">
      <c r="A427" s="4" t="s">
        <v>1237</v>
      </c>
      <c r="B427" s="11" t="s">
        <v>8</v>
      </c>
      <c r="C427" s="11" t="s">
        <v>9</v>
      </c>
      <c r="D427" s="12">
        <v>1.5107464039502749</v>
      </c>
      <c r="E427" s="12"/>
      <c r="F427" s="12">
        <v>3.1019397875293002</v>
      </c>
      <c r="G427" s="12">
        <v>5.9508903032516304E-2</v>
      </c>
      <c r="H427" s="12"/>
      <c r="I427" s="12">
        <v>0.76677790544521451</v>
      </c>
      <c r="J427" s="13"/>
      <c r="K427" s="13"/>
      <c r="L427" s="13">
        <v>1.037909174183155</v>
      </c>
      <c r="M427" s="4">
        <v>0</v>
      </c>
      <c r="N427" s="4">
        <v>0</v>
      </c>
      <c r="O427" s="4" t="s">
        <v>1954</v>
      </c>
    </row>
    <row r="428" spans="1:15" x14ac:dyDescent="0.4">
      <c r="A428" s="4" t="s">
        <v>1158</v>
      </c>
      <c r="B428" s="11" t="s">
        <v>8</v>
      </c>
      <c r="C428" s="11" t="s">
        <v>9</v>
      </c>
      <c r="D428" s="12"/>
      <c r="E428" s="12">
        <v>11.806563766958675</v>
      </c>
      <c r="F428" s="12"/>
      <c r="G428" s="12"/>
      <c r="H428" s="12">
        <v>8.5877055003762024</v>
      </c>
      <c r="I428" s="12"/>
      <c r="J428" s="13"/>
      <c r="K428" s="13">
        <v>-0.66117685331702425</v>
      </c>
      <c r="L428" s="13"/>
      <c r="N428" s="4" t="s">
        <v>1955</v>
      </c>
      <c r="O428" s="4" t="s">
        <v>1956</v>
      </c>
    </row>
    <row r="429" spans="1:15" x14ac:dyDescent="0.4">
      <c r="A429" s="4" t="s">
        <v>1158</v>
      </c>
      <c r="B429" s="11" t="s">
        <v>8</v>
      </c>
      <c r="C429" s="11" t="s">
        <v>9</v>
      </c>
      <c r="D429" s="12"/>
      <c r="E429" s="12">
        <v>11.806563766958675</v>
      </c>
      <c r="F429" s="12"/>
      <c r="G429" s="12"/>
      <c r="H429" s="12">
        <v>8.5877055003762024</v>
      </c>
      <c r="I429" s="12"/>
      <c r="J429" s="13"/>
      <c r="K429" s="13">
        <v>-0.66117685331702425</v>
      </c>
      <c r="L429" s="13"/>
      <c r="N429" s="4" t="s">
        <v>1955</v>
      </c>
      <c r="O429" s="4" t="s">
        <v>1956</v>
      </c>
    </row>
    <row r="430" spans="1:15" x14ac:dyDescent="0.4">
      <c r="A430" s="4" t="s">
        <v>1382</v>
      </c>
      <c r="B430" s="11" t="s">
        <v>8</v>
      </c>
      <c r="C430" s="11" t="s">
        <v>9</v>
      </c>
      <c r="D430" s="12"/>
      <c r="E430" s="12"/>
      <c r="F430" s="12"/>
      <c r="G430" s="12"/>
      <c r="H430" s="12"/>
      <c r="I430" s="12"/>
      <c r="J430" s="13"/>
      <c r="K430" s="13"/>
      <c r="L430" s="13"/>
    </row>
    <row r="431" spans="1:15" x14ac:dyDescent="0.4">
      <c r="A431" s="4" t="s">
        <v>1382</v>
      </c>
      <c r="B431" s="11" t="s">
        <v>8</v>
      </c>
      <c r="C431" s="11" t="s">
        <v>9</v>
      </c>
      <c r="D431" s="12"/>
      <c r="E431" s="12"/>
      <c r="F431" s="12"/>
      <c r="G431" s="12"/>
      <c r="H431" s="12"/>
      <c r="I431" s="12"/>
      <c r="J431" s="13"/>
      <c r="K431" s="13"/>
      <c r="L431" s="13"/>
    </row>
    <row r="432" spans="1:15" x14ac:dyDescent="0.4">
      <c r="A432" s="4" t="s">
        <v>1012</v>
      </c>
      <c r="B432" s="11" t="s">
        <v>8</v>
      </c>
      <c r="C432" s="11" t="s">
        <v>9</v>
      </c>
      <c r="D432" s="12">
        <v>19.50072150072145</v>
      </c>
      <c r="E432" s="12">
        <v>23.491013687537251</v>
      </c>
      <c r="F432" s="12">
        <v>14.16768648018645</v>
      </c>
      <c r="G432" s="12">
        <v>10.532115722088813</v>
      </c>
      <c r="H432" s="12">
        <v>4.4002571132475001</v>
      </c>
      <c r="I432" s="12">
        <v>7.7767323589411586</v>
      </c>
      <c r="J432" s="13">
        <v>0.26858146731607302</v>
      </c>
      <c r="K432" s="13">
        <v>-0.7295047782297831</v>
      </c>
      <c r="L432" s="13">
        <v>-0.46092331091370559</v>
      </c>
      <c r="M432" s="4" t="s">
        <v>1957</v>
      </c>
      <c r="N432" s="4" t="s">
        <v>1838</v>
      </c>
      <c r="O432" s="4" t="s">
        <v>1958</v>
      </c>
    </row>
    <row r="433" spans="1:15" x14ac:dyDescent="0.4">
      <c r="A433" s="4" t="s">
        <v>618</v>
      </c>
      <c r="B433" s="11" t="s">
        <v>8</v>
      </c>
      <c r="C433" s="11" t="s">
        <v>9</v>
      </c>
      <c r="D433" s="12">
        <v>163.36818181818148</v>
      </c>
      <c r="E433" s="12">
        <v>171.1742424242415</v>
      </c>
      <c r="F433" s="12">
        <v>141.62878787878751</v>
      </c>
      <c r="G433" s="12">
        <v>38.884444721794821</v>
      </c>
      <c r="H433" s="12">
        <v>14.602826405412998</v>
      </c>
      <c r="I433" s="12">
        <v>26.495076816277763</v>
      </c>
      <c r="J433" s="13">
        <v>6.7338601120518898E-2</v>
      </c>
      <c r="K433" s="13">
        <v>-0.27335108581283579</v>
      </c>
      <c r="L433" s="13">
        <v>-0.20601248469231165</v>
      </c>
      <c r="M433" s="4" t="s">
        <v>1957</v>
      </c>
      <c r="N433" s="4" t="s">
        <v>1838</v>
      </c>
      <c r="O433" s="4" t="s">
        <v>1958</v>
      </c>
    </row>
    <row r="434" spans="1:15" x14ac:dyDescent="0.4">
      <c r="A434" s="4" t="s">
        <v>323</v>
      </c>
      <c r="B434" s="11" t="s">
        <v>8</v>
      </c>
      <c r="C434" s="11" t="s">
        <v>9</v>
      </c>
      <c r="D434" s="12">
        <v>345.17803030303003</v>
      </c>
      <c r="E434" s="12">
        <v>359.08181818181799</v>
      </c>
      <c r="F434" s="12">
        <v>393.22348484848402</v>
      </c>
      <c r="G434" s="12">
        <v>52.159838851616755</v>
      </c>
      <c r="H434" s="12">
        <v>11.300852012053946</v>
      </c>
      <c r="I434" s="12">
        <v>16.35452274971621</v>
      </c>
      <c r="J434" s="13">
        <v>5.6971961555323899E-2</v>
      </c>
      <c r="K434" s="13">
        <v>0.13103688250438233</v>
      </c>
      <c r="L434" s="13">
        <v>0.18800884405970639</v>
      </c>
      <c r="M434" s="4" t="s">
        <v>1959</v>
      </c>
      <c r="N434" s="4">
        <v>0</v>
      </c>
      <c r="O434" s="4" t="s">
        <v>1960</v>
      </c>
    </row>
    <row r="435" spans="1:15" x14ac:dyDescent="0.4">
      <c r="A435" s="4" t="s">
        <v>709</v>
      </c>
      <c r="B435" s="11" t="s">
        <v>8</v>
      </c>
      <c r="C435" s="11" t="s">
        <v>9</v>
      </c>
      <c r="D435" s="12">
        <v>17.9509826751117</v>
      </c>
      <c r="E435" s="12">
        <v>32.095104895104896</v>
      </c>
      <c r="F435" s="12">
        <v>47.089393939393901</v>
      </c>
      <c r="G435" s="12">
        <v>7.2167241686644683</v>
      </c>
      <c r="H435" s="12">
        <v>3.9452932201588018</v>
      </c>
      <c r="I435" s="12">
        <v>22.123871259851821</v>
      </c>
      <c r="J435" s="13">
        <v>0.83829045368251898</v>
      </c>
      <c r="K435" s="13">
        <v>0.55304887855690044</v>
      </c>
      <c r="L435" s="13">
        <v>1.391339332239419</v>
      </c>
      <c r="M435" s="4" t="s">
        <v>1961</v>
      </c>
      <c r="N435" s="4">
        <v>0</v>
      </c>
      <c r="O435" s="4" t="s">
        <v>1962</v>
      </c>
    </row>
    <row r="436" spans="1:15" x14ac:dyDescent="0.4">
      <c r="A436" s="4" t="s">
        <v>923</v>
      </c>
      <c r="B436" s="11" t="s">
        <v>8</v>
      </c>
      <c r="C436" s="11" t="s">
        <v>9</v>
      </c>
      <c r="D436" s="12">
        <v>4.5221103254687751</v>
      </c>
      <c r="E436" s="12">
        <v>5.7360809373607999</v>
      </c>
      <c r="F436" s="12">
        <v>12.692447552447501</v>
      </c>
      <c r="G436" s="12">
        <v>1.8085108316657494</v>
      </c>
      <c r="H436" s="12">
        <v>3.6272429127954107</v>
      </c>
      <c r="I436" s="12">
        <v>0.58328892243884345</v>
      </c>
      <c r="J436" s="13">
        <v>0.34306919112309298</v>
      </c>
      <c r="K436" s="13">
        <v>1.1458330125560821</v>
      </c>
      <c r="L436" s="13">
        <v>1.4889022036791755</v>
      </c>
      <c r="M436" s="4">
        <v>0</v>
      </c>
      <c r="N436" s="4">
        <v>0</v>
      </c>
      <c r="O436" s="4" t="s">
        <v>1962</v>
      </c>
    </row>
    <row r="437" spans="1:15" x14ac:dyDescent="0.4">
      <c r="A437" s="4" t="s">
        <v>447</v>
      </c>
      <c r="B437" s="11" t="s">
        <v>8</v>
      </c>
      <c r="C437" s="11" t="s">
        <v>9</v>
      </c>
      <c r="D437" s="12">
        <v>85.3333333333333</v>
      </c>
      <c r="E437" s="12">
        <v>126.61742424242399</v>
      </c>
      <c r="F437" s="12">
        <v>132.05726092089651</v>
      </c>
      <c r="G437" s="12">
        <v>5.6997092059278893</v>
      </c>
      <c r="H437" s="12">
        <v>11.208356731080626</v>
      </c>
      <c r="I437" s="12">
        <v>23.538223961693884</v>
      </c>
      <c r="J437" s="13">
        <v>0.56929464295885301</v>
      </c>
      <c r="K437" s="13">
        <v>6.0687675104759718E-2</v>
      </c>
      <c r="L437" s="13">
        <v>0.62998231806360749</v>
      </c>
      <c r="M437" s="4" t="s">
        <v>1963</v>
      </c>
      <c r="N437" s="4" t="s">
        <v>1964</v>
      </c>
      <c r="O437" s="4" t="s">
        <v>1965</v>
      </c>
    </row>
    <row r="438" spans="1:15" x14ac:dyDescent="0.4">
      <c r="A438" s="4" t="s">
        <v>1070</v>
      </c>
      <c r="B438" s="11" t="s">
        <v>8</v>
      </c>
      <c r="C438" s="11" t="s">
        <v>9</v>
      </c>
      <c r="D438" s="12">
        <v>12.26570086448503</v>
      </c>
      <c r="E438" s="12">
        <v>15.51832919245069</v>
      </c>
      <c r="F438" s="12">
        <v>12.868616088552795</v>
      </c>
      <c r="G438" s="12">
        <v>4.0767847484696285</v>
      </c>
      <c r="H438" s="12">
        <v>10.206945240053255</v>
      </c>
      <c r="I438" s="12">
        <v>7.7542963227957769</v>
      </c>
      <c r="J438" s="13">
        <v>0.33934356352806899</v>
      </c>
      <c r="K438" s="13">
        <v>-0.27011632346784337</v>
      </c>
      <c r="L438" s="13">
        <v>6.9227240060224626E-2</v>
      </c>
      <c r="M438" s="4">
        <v>0</v>
      </c>
      <c r="N438" s="4">
        <v>0</v>
      </c>
      <c r="O438" s="4" t="s">
        <v>1966</v>
      </c>
    </row>
    <row r="439" spans="1:15" x14ac:dyDescent="0.4">
      <c r="A439" s="4" t="s">
        <v>362</v>
      </c>
      <c r="B439" s="11" t="s">
        <v>8</v>
      </c>
      <c r="C439" s="11" t="s">
        <v>9</v>
      </c>
      <c r="D439" s="12">
        <v>530.18181818181745</v>
      </c>
      <c r="E439" s="12">
        <v>759.49999999999955</v>
      </c>
      <c r="F439" s="12">
        <v>479.13636363636306</v>
      </c>
      <c r="G439" s="12">
        <v>28.927095593995144</v>
      </c>
      <c r="H439" s="12">
        <v>257.06545617863679</v>
      </c>
      <c r="I439" s="12">
        <v>68.203663167175364</v>
      </c>
      <c r="J439" s="13">
        <v>0.51856276881244501</v>
      </c>
      <c r="K439" s="13">
        <v>-0.66461365502029113</v>
      </c>
      <c r="L439" s="13">
        <v>-0.14605088620784629</v>
      </c>
      <c r="M439" s="4" t="s">
        <v>1967</v>
      </c>
      <c r="N439" s="4">
        <v>0</v>
      </c>
      <c r="O439" s="4" t="s">
        <v>1968</v>
      </c>
    </row>
    <row r="440" spans="1:15" x14ac:dyDescent="0.4">
      <c r="A440" s="4" t="s">
        <v>1094</v>
      </c>
      <c r="B440" s="11" t="s">
        <v>8</v>
      </c>
      <c r="C440" s="11" t="s">
        <v>9</v>
      </c>
      <c r="D440" s="12">
        <v>8.8763863121005553</v>
      </c>
      <c r="E440" s="12"/>
      <c r="F440" s="12">
        <v>10.71889658253291</v>
      </c>
      <c r="G440" s="12">
        <v>3.5575007152348359</v>
      </c>
      <c r="H440" s="12"/>
      <c r="I440" s="12">
        <v>3.8103531597331357</v>
      </c>
      <c r="J440" s="13"/>
      <c r="K440" s="13"/>
      <c r="L440" s="13">
        <v>0.27211203847855975</v>
      </c>
      <c r="M440" s="4">
        <v>0</v>
      </c>
      <c r="N440" s="4" t="s">
        <v>1969</v>
      </c>
      <c r="O440" s="4" t="s">
        <v>1970</v>
      </c>
    </row>
    <row r="441" spans="1:15" x14ac:dyDescent="0.4">
      <c r="A441" s="4" t="s">
        <v>1172</v>
      </c>
      <c r="B441" s="11" t="s">
        <v>8</v>
      </c>
      <c r="C441" s="11" t="s">
        <v>9</v>
      </c>
      <c r="D441" s="12"/>
      <c r="E441" s="12"/>
      <c r="F441" s="12"/>
      <c r="G441" s="12"/>
      <c r="H441" s="12"/>
      <c r="I441" s="12"/>
      <c r="J441" s="13"/>
      <c r="K441" s="13"/>
      <c r="L441" s="13"/>
    </row>
    <row r="442" spans="1:15" x14ac:dyDescent="0.4">
      <c r="A442" s="4" t="s">
        <v>832</v>
      </c>
      <c r="B442" s="11" t="s">
        <v>8</v>
      </c>
      <c r="C442" s="11" t="s">
        <v>9</v>
      </c>
      <c r="D442" s="12">
        <v>25.88833992094855</v>
      </c>
      <c r="E442" s="12">
        <v>51.255251377410445</v>
      </c>
      <c r="F442" s="12">
        <v>47.838296760710499</v>
      </c>
      <c r="G442" s="12">
        <v>3.6850604387133181</v>
      </c>
      <c r="H442" s="12">
        <v>6.7502643737755452</v>
      </c>
      <c r="I442" s="12">
        <v>7.2066520274848687</v>
      </c>
      <c r="J442" s="13">
        <v>0.98539736810837197</v>
      </c>
      <c r="K442" s="13">
        <v>-9.9533799493465552E-2</v>
      </c>
      <c r="L442" s="13">
        <v>0.88586356861490578</v>
      </c>
      <c r="M442" s="4" t="s">
        <v>1971</v>
      </c>
      <c r="N442" s="4">
        <v>0</v>
      </c>
      <c r="O442" s="4" t="s">
        <v>1972</v>
      </c>
    </row>
    <row r="443" spans="1:15" x14ac:dyDescent="0.4">
      <c r="A443" s="4" t="s">
        <v>242</v>
      </c>
      <c r="B443" s="11" t="s">
        <v>8</v>
      </c>
      <c r="C443" s="11" t="s">
        <v>9</v>
      </c>
      <c r="D443" s="12">
        <v>904.65151515151456</v>
      </c>
      <c r="E443" s="12">
        <v>845.13636363636351</v>
      </c>
      <c r="F443" s="12">
        <v>1381.4090909090851</v>
      </c>
      <c r="G443" s="12">
        <v>77.631753582996026</v>
      </c>
      <c r="H443" s="12">
        <v>86.202744870105533</v>
      </c>
      <c r="I443" s="12">
        <v>526.28029250675263</v>
      </c>
      <c r="J443" s="13">
        <v>-9.8178011681850599E-2</v>
      </c>
      <c r="K443" s="13">
        <v>0.70888457737576416</v>
      </c>
      <c r="L443" s="13">
        <v>0.61070656569390824</v>
      </c>
      <c r="M443" s="4">
        <v>0</v>
      </c>
      <c r="N443" s="4">
        <v>0</v>
      </c>
      <c r="O443" s="4" t="s">
        <v>1973</v>
      </c>
    </row>
    <row r="444" spans="1:15" x14ac:dyDescent="0.4">
      <c r="A444" s="4" t="s">
        <v>905</v>
      </c>
      <c r="B444" s="11" t="s">
        <v>8</v>
      </c>
      <c r="C444" s="11" t="s">
        <v>9</v>
      </c>
      <c r="D444" s="12">
        <v>36.624751718869348</v>
      </c>
      <c r="E444" s="12">
        <v>39.849202712609895</v>
      </c>
      <c r="F444" s="12">
        <v>52.6476671476671</v>
      </c>
      <c r="G444" s="12">
        <v>10.309173915108158</v>
      </c>
      <c r="H444" s="12">
        <v>3.9209045096457169</v>
      </c>
      <c r="I444" s="12">
        <v>7.8217097868912839</v>
      </c>
      <c r="J444" s="13">
        <v>0.121731880159771</v>
      </c>
      <c r="K444" s="13">
        <v>0.40181874629103159</v>
      </c>
      <c r="L444" s="13">
        <v>0.52355062645080319</v>
      </c>
      <c r="M444" s="4" t="s">
        <v>1974</v>
      </c>
      <c r="N444" s="4" t="s">
        <v>1878</v>
      </c>
      <c r="O444" s="4" t="s">
        <v>1975</v>
      </c>
    </row>
    <row r="445" spans="1:15" x14ac:dyDescent="0.4">
      <c r="A445" s="4" t="s">
        <v>653</v>
      </c>
      <c r="B445" s="11" t="s">
        <v>8</v>
      </c>
      <c r="C445" s="11" t="s">
        <v>9</v>
      </c>
      <c r="D445" s="12">
        <v>103.55618686868675</v>
      </c>
      <c r="E445" s="12">
        <v>158.31403743315451</v>
      </c>
      <c r="F445" s="12">
        <v>140.71022727272651</v>
      </c>
      <c r="G445" s="12">
        <v>8.4861741858308886</v>
      </c>
      <c r="H445" s="12">
        <v>9.2058118403084332</v>
      </c>
      <c r="I445" s="12">
        <v>1.7918728659614434</v>
      </c>
      <c r="J445" s="13">
        <v>0.61237543381704596</v>
      </c>
      <c r="K445" s="13">
        <v>-0.17006199032256927</v>
      </c>
      <c r="L445" s="13">
        <v>0.4423134434944711</v>
      </c>
      <c r="M445" s="4" t="s">
        <v>1974</v>
      </c>
      <c r="N445" s="4" t="s">
        <v>1878</v>
      </c>
      <c r="O445" s="4" t="s">
        <v>1975</v>
      </c>
    </row>
    <row r="446" spans="1:15" x14ac:dyDescent="0.4">
      <c r="A446" s="4" t="s">
        <v>906</v>
      </c>
      <c r="B446" s="11" t="s">
        <v>8</v>
      </c>
      <c r="C446" s="11" t="s">
        <v>9</v>
      </c>
      <c r="D446" s="12">
        <v>28.878571428571348</v>
      </c>
      <c r="E446" s="12">
        <v>28.557307276057251</v>
      </c>
      <c r="F446" s="12">
        <v>42.342261904761855</v>
      </c>
      <c r="G446" s="12">
        <v>3.8358247078132428</v>
      </c>
      <c r="H446" s="12">
        <v>1.0579081536296264</v>
      </c>
      <c r="I446" s="12">
        <v>11.531426983018978</v>
      </c>
      <c r="J446" s="13">
        <v>-1.6139425175452402E-2</v>
      </c>
      <c r="K446" s="13">
        <v>0.56823838826631234</v>
      </c>
      <c r="L446" s="13">
        <v>0.55209896309085826</v>
      </c>
      <c r="M446" s="4" t="s">
        <v>1974</v>
      </c>
      <c r="N446" s="4" t="s">
        <v>1878</v>
      </c>
      <c r="O446" s="4" t="s">
        <v>1975</v>
      </c>
    </row>
    <row r="447" spans="1:15" x14ac:dyDescent="0.4">
      <c r="A447" s="4" t="s">
        <v>396</v>
      </c>
      <c r="B447" s="11" t="s">
        <v>8</v>
      </c>
      <c r="C447" s="11" t="s">
        <v>9</v>
      </c>
      <c r="D447" s="12">
        <v>365.28787878787853</v>
      </c>
      <c r="E447" s="12">
        <v>378.86666666666645</v>
      </c>
      <c r="F447" s="12">
        <v>377.31818181818153</v>
      </c>
      <c r="G447" s="12">
        <v>44.847711909801745</v>
      </c>
      <c r="H447" s="12">
        <v>17.017703200556483</v>
      </c>
      <c r="I447" s="12">
        <v>4.6926177296920937</v>
      </c>
      <c r="J447" s="13">
        <v>5.2656332588055098E-2</v>
      </c>
      <c r="K447" s="13">
        <v>-5.9085937489996498E-3</v>
      </c>
      <c r="L447" s="13">
        <v>4.6747738839057404E-2</v>
      </c>
      <c r="M447" s="4" t="s">
        <v>1905</v>
      </c>
      <c r="N447" s="4">
        <v>0</v>
      </c>
      <c r="O447" s="4" t="s">
        <v>1976</v>
      </c>
    </row>
    <row r="448" spans="1:15" x14ac:dyDescent="0.4">
      <c r="A448" s="4" t="s">
        <v>512</v>
      </c>
      <c r="B448" s="11" t="s">
        <v>8</v>
      </c>
      <c r="C448" s="11" t="s">
        <v>9</v>
      </c>
      <c r="D448" s="12">
        <v>176.583333333333</v>
      </c>
      <c r="E448" s="12">
        <v>195.92727272727251</v>
      </c>
      <c r="F448" s="12">
        <v>174.81249999999949</v>
      </c>
      <c r="G448" s="12">
        <v>3.3534003410815014</v>
      </c>
      <c r="H448" s="12">
        <v>5.2968726154337196</v>
      </c>
      <c r="I448" s="12">
        <v>31.136804285203279</v>
      </c>
      <c r="J448" s="13">
        <v>0.14996905028663099</v>
      </c>
      <c r="K448" s="13">
        <v>-0.16450988346145018</v>
      </c>
      <c r="L448" s="13">
        <v>-1.4540833174823268E-2</v>
      </c>
      <c r="M448" s="4" t="s">
        <v>1977</v>
      </c>
      <c r="N448" s="4">
        <v>0</v>
      </c>
      <c r="O448" s="4" t="s">
        <v>1978</v>
      </c>
    </row>
    <row r="449" spans="1:15" x14ac:dyDescent="0.4">
      <c r="A449" s="4" t="s">
        <v>514</v>
      </c>
      <c r="B449" s="11" t="s">
        <v>8</v>
      </c>
      <c r="C449" s="11" t="s">
        <v>9</v>
      </c>
      <c r="D449" s="12">
        <v>76.742424242424192</v>
      </c>
      <c r="E449" s="12">
        <v>101.31837280366685</v>
      </c>
      <c r="F449" s="12">
        <v>99.899538866929845</v>
      </c>
      <c r="G449" s="12">
        <v>14.56354269534723</v>
      </c>
      <c r="H449" s="12">
        <v>16.630514071046367</v>
      </c>
      <c r="I449" s="12">
        <v>18.633987198817415</v>
      </c>
      <c r="J449" s="13">
        <v>0.40079956778014098</v>
      </c>
      <c r="K449" s="13">
        <v>-2.0345888623835226E-2</v>
      </c>
      <c r="L449" s="13">
        <v>0.38045367915630174</v>
      </c>
      <c r="M449" s="4" t="s">
        <v>1979</v>
      </c>
      <c r="N449" s="4">
        <v>0</v>
      </c>
      <c r="O449" s="4" t="s">
        <v>1980</v>
      </c>
    </row>
    <row r="450" spans="1:15" x14ac:dyDescent="0.4">
      <c r="A450" s="4" t="s">
        <v>464</v>
      </c>
      <c r="B450" s="11" t="s">
        <v>8</v>
      </c>
      <c r="C450" s="11" t="s">
        <v>9</v>
      </c>
      <c r="D450" s="12">
        <v>183.72727272727252</v>
      </c>
      <c r="E450" s="12">
        <v>127.411426088845</v>
      </c>
      <c r="F450" s="12">
        <v>159.1792929292925</v>
      </c>
      <c r="G450" s="12">
        <v>43.026376261290736</v>
      </c>
      <c r="H450" s="12">
        <v>15.764940694489098</v>
      </c>
      <c r="I450" s="12">
        <v>6.1461150021314204</v>
      </c>
      <c r="J450" s="13">
        <v>-0.52807113558116403</v>
      </c>
      <c r="K450" s="13">
        <v>0.3211580106103516</v>
      </c>
      <c r="L450" s="13">
        <v>-0.20691312497080749</v>
      </c>
      <c r="M450" s="4" t="s">
        <v>1981</v>
      </c>
      <c r="N450" s="4">
        <v>0</v>
      </c>
      <c r="O450" s="4" t="s">
        <v>1982</v>
      </c>
    </row>
    <row r="451" spans="1:15" x14ac:dyDescent="0.4">
      <c r="A451" s="4" t="s">
        <v>701</v>
      </c>
      <c r="B451" s="11" t="s">
        <v>8</v>
      </c>
      <c r="C451" s="11" t="s">
        <v>9</v>
      </c>
      <c r="D451" s="12">
        <v>142.05909090909051</v>
      </c>
      <c r="E451" s="12">
        <v>57.306385281385204</v>
      </c>
      <c r="F451" s="12">
        <v>101.60266457680245</v>
      </c>
      <c r="G451" s="12">
        <v>22.929544440840179</v>
      </c>
      <c r="H451" s="12">
        <v>27.825264053353983</v>
      </c>
      <c r="I451" s="12">
        <v>70.694053351071943</v>
      </c>
      <c r="J451" s="13">
        <v>-1.30972335483444</v>
      </c>
      <c r="K451" s="13">
        <v>0.82617043468318241</v>
      </c>
      <c r="L451" s="13">
        <v>-0.48355292015124762</v>
      </c>
      <c r="M451" s="4">
        <v>0</v>
      </c>
      <c r="N451" s="4" t="s">
        <v>1983</v>
      </c>
      <c r="O451" s="4" t="s">
        <v>1984</v>
      </c>
    </row>
    <row r="452" spans="1:15" x14ac:dyDescent="0.4">
      <c r="A452" s="4" t="s">
        <v>764</v>
      </c>
      <c r="B452" s="11" t="s">
        <v>8</v>
      </c>
      <c r="C452" s="11" t="s">
        <v>9</v>
      </c>
      <c r="D452" s="12">
        <v>50.997185477061606</v>
      </c>
      <c r="E452" s="12">
        <v>117.17018268812495</v>
      </c>
      <c r="F452" s="12">
        <v>33.641642228739002</v>
      </c>
      <c r="G452" s="12">
        <v>5.8423379309069663</v>
      </c>
      <c r="H452" s="12">
        <v>80.42793696659578</v>
      </c>
      <c r="I452" s="12">
        <v>9.9691688012681752</v>
      </c>
      <c r="J452" s="13">
        <v>1.20011594896938</v>
      </c>
      <c r="K452" s="13">
        <v>-1.8002854432591333</v>
      </c>
      <c r="L452" s="13">
        <v>-0.60016949428975008</v>
      </c>
      <c r="M452" s="4">
        <v>0</v>
      </c>
      <c r="N452" s="4">
        <v>0</v>
      </c>
      <c r="O452" s="4" t="s">
        <v>1985</v>
      </c>
    </row>
    <row r="453" spans="1:15" x14ac:dyDescent="0.4">
      <c r="A453" s="4" t="s">
        <v>471</v>
      </c>
      <c r="B453" s="11" t="s">
        <v>8</v>
      </c>
      <c r="C453" s="11" t="s">
        <v>9</v>
      </c>
      <c r="D453" s="12">
        <v>281.50757575757501</v>
      </c>
      <c r="E453" s="12">
        <v>396.01118881118799</v>
      </c>
      <c r="F453" s="12">
        <v>302.56628787878748</v>
      </c>
      <c r="G453" s="12">
        <v>104.79108222402476</v>
      </c>
      <c r="H453" s="12">
        <v>161.5130784283389</v>
      </c>
      <c r="I453" s="12">
        <v>82.525253920979793</v>
      </c>
      <c r="J453" s="13">
        <v>0.49236744471881499</v>
      </c>
      <c r="K453" s="13">
        <v>-0.38828994191876931</v>
      </c>
      <c r="L453" s="13">
        <v>0.10407750280004827</v>
      </c>
      <c r="M453" s="4" t="s">
        <v>1986</v>
      </c>
      <c r="N453" s="4" t="s">
        <v>1987</v>
      </c>
      <c r="O453" s="4" t="s">
        <v>1988</v>
      </c>
    </row>
    <row r="454" spans="1:15" x14ac:dyDescent="0.4">
      <c r="A454" s="4" t="s">
        <v>471</v>
      </c>
      <c r="B454" s="11" t="s">
        <v>8</v>
      </c>
      <c r="C454" s="11" t="s">
        <v>9</v>
      </c>
      <c r="D454" s="12">
        <v>281.50757575757501</v>
      </c>
      <c r="E454" s="12">
        <v>396.01118881118799</v>
      </c>
      <c r="F454" s="12">
        <v>302.56628787878748</v>
      </c>
      <c r="G454" s="12">
        <v>104.79108222402476</v>
      </c>
      <c r="H454" s="12">
        <v>161.5130784283389</v>
      </c>
      <c r="I454" s="12">
        <v>82.525253920979793</v>
      </c>
      <c r="J454" s="13">
        <v>0.49236744471881499</v>
      </c>
      <c r="K454" s="13">
        <v>-0.38828994191876931</v>
      </c>
      <c r="L454" s="13">
        <v>0.10407750280004827</v>
      </c>
      <c r="M454" s="4" t="s">
        <v>1986</v>
      </c>
      <c r="N454" s="4" t="s">
        <v>1987</v>
      </c>
      <c r="O454" s="4" t="s">
        <v>1988</v>
      </c>
    </row>
    <row r="455" spans="1:15" x14ac:dyDescent="0.4">
      <c r="A455" s="4" t="s">
        <v>99</v>
      </c>
      <c r="B455" s="11" t="s">
        <v>8</v>
      </c>
      <c r="C455" s="11" t="s">
        <v>9</v>
      </c>
      <c r="D455" s="12">
        <v>1851.6363636363599</v>
      </c>
      <c r="E455" s="12">
        <v>1349.92424242424</v>
      </c>
      <c r="F455" s="12">
        <v>1655.9090909090851</v>
      </c>
      <c r="G455" s="12">
        <v>105.93745230867415</v>
      </c>
      <c r="H455" s="12">
        <v>218.0674458222876</v>
      </c>
      <c r="I455" s="12">
        <v>398.42252998129629</v>
      </c>
      <c r="J455" s="13">
        <v>-0.45592235491520899</v>
      </c>
      <c r="K455" s="13">
        <v>0.29474502564399707</v>
      </c>
      <c r="L455" s="13">
        <v>-0.16117732927121561</v>
      </c>
      <c r="M455" s="4" t="s">
        <v>1989</v>
      </c>
      <c r="N455" s="4" t="s">
        <v>1990</v>
      </c>
      <c r="O455" s="4" t="s">
        <v>1991</v>
      </c>
    </row>
    <row r="456" spans="1:15" x14ac:dyDescent="0.4">
      <c r="A456" s="4" t="s">
        <v>185</v>
      </c>
      <c r="B456" s="11" t="s">
        <v>8</v>
      </c>
      <c r="C456" s="11" t="s">
        <v>9</v>
      </c>
      <c r="D456" s="12">
        <v>738.11363636363603</v>
      </c>
      <c r="E456" s="12">
        <v>986.45454545454402</v>
      </c>
      <c r="F456" s="12">
        <v>780.97727272727252</v>
      </c>
      <c r="G456" s="12">
        <v>19.059741874710554</v>
      </c>
      <c r="H456" s="12">
        <v>91.602469380982768</v>
      </c>
      <c r="I456" s="12">
        <v>85.527779306245293</v>
      </c>
      <c r="J456" s="13">
        <v>0.41840963131103298</v>
      </c>
      <c r="K456" s="13">
        <v>-0.3369720099532772</v>
      </c>
      <c r="L456" s="13">
        <v>8.1437621357756854E-2</v>
      </c>
      <c r="M456" s="4" t="s">
        <v>1992</v>
      </c>
      <c r="N456" s="4" t="s">
        <v>1993</v>
      </c>
      <c r="O456" s="4" t="s">
        <v>1994</v>
      </c>
    </row>
    <row r="457" spans="1:15" x14ac:dyDescent="0.4">
      <c r="A457" s="4" t="s">
        <v>366</v>
      </c>
      <c r="B457" s="11" t="s">
        <v>8</v>
      </c>
      <c r="C457" s="11" t="s">
        <v>9</v>
      </c>
      <c r="D457" s="12">
        <v>142.30303030303</v>
      </c>
      <c r="E457" s="12">
        <v>187.57196969696901</v>
      </c>
      <c r="F457" s="12">
        <v>219.58441558441501</v>
      </c>
      <c r="G457" s="12">
        <v>10.735166587104741</v>
      </c>
      <c r="H457" s="12">
        <v>22.536350215543901</v>
      </c>
      <c r="I457" s="12">
        <v>43.399826595943438</v>
      </c>
      <c r="J457" s="13">
        <v>0.39847786711419197</v>
      </c>
      <c r="K457" s="13">
        <v>0.22733141547009975</v>
      </c>
      <c r="L457" s="13">
        <v>0.62580928258429214</v>
      </c>
      <c r="M457" s="4">
        <v>0</v>
      </c>
      <c r="N457" s="4">
        <v>0</v>
      </c>
      <c r="O457" s="4" t="s">
        <v>1995</v>
      </c>
    </row>
    <row r="458" spans="1:15" x14ac:dyDescent="0.4">
      <c r="A458" s="4" t="s">
        <v>1383</v>
      </c>
      <c r="B458" s="11" t="s">
        <v>8</v>
      </c>
      <c r="C458" s="11" t="s">
        <v>9</v>
      </c>
      <c r="D458" s="12"/>
      <c r="E458" s="12"/>
      <c r="F458" s="12"/>
      <c r="G458" s="12"/>
      <c r="H458" s="12"/>
      <c r="I458" s="12"/>
      <c r="J458" s="13"/>
      <c r="K458" s="13"/>
      <c r="L458" s="13"/>
    </row>
    <row r="459" spans="1:15" x14ac:dyDescent="0.4">
      <c r="A459" s="4" t="s">
        <v>1050</v>
      </c>
      <c r="B459" s="11" t="s">
        <v>8</v>
      </c>
      <c r="C459" s="11" t="s">
        <v>9</v>
      </c>
      <c r="D459" s="12">
        <v>5.6156991602774653</v>
      </c>
      <c r="E459" s="12">
        <v>8.1493155966839907</v>
      </c>
      <c r="F459" s="12">
        <v>5.8578255760632807</v>
      </c>
      <c r="G459" s="12">
        <v>2.3449406041889889</v>
      </c>
      <c r="H459" s="12">
        <v>7.0558120422378821</v>
      </c>
      <c r="I459" s="12">
        <v>3.9751856331037758</v>
      </c>
      <c r="J459" s="13">
        <v>0.53721325187643698</v>
      </c>
      <c r="K459" s="13">
        <v>-0.47631366684604454</v>
      </c>
      <c r="L459" s="13">
        <v>6.0899585030392826E-2</v>
      </c>
      <c r="M459" s="4" t="s">
        <v>1996</v>
      </c>
      <c r="N459" s="4" t="s">
        <v>1997</v>
      </c>
      <c r="O459" s="4" t="s">
        <v>1998</v>
      </c>
    </row>
    <row r="460" spans="1:15" x14ac:dyDescent="0.4">
      <c r="A460" s="4" t="s">
        <v>1384</v>
      </c>
      <c r="B460" s="11" t="s">
        <v>8</v>
      </c>
      <c r="C460" s="11" t="s">
        <v>9</v>
      </c>
      <c r="D460" s="12"/>
      <c r="E460" s="12"/>
      <c r="F460" s="12"/>
      <c r="G460" s="12"/>
      <c r="H460" s="12"/>
      <c r="I460" s="12"/>
      <c r="J460" s="13"/>
      <c r="K460" s="13"/>
      <c r="L460" s="13"/>
    </row>
    <row r="461" spans="1:15" x14ac:dyDescent="0.4">
      <c r="A461" s="4" t="s">
        <v>1020</v>
      </c>
      <c r="B461" s="11" t="s">
        <v>8</v>
      </c>
      <c r="C461" s="11" t="s">
        <v>9</v>
      </c>
      <c r="D461" s="12">
        <v>18.155604194237981</v>
      </c>
      <c r="E461" s="12">
        <v>10.719728568268689</v>
      </c>
      <c r="F461" s="12">
        <v>13.73943850267375</v>
      </c>
      <c r="G461" s="12">
        <v>12.406365918472707</v>
      </c>
      <c r="H461" s="12">
        <v>3.4206991569230816</v>
      </c>
      <c r="I461" s="12">
        <v>2.915586543496683</v>
      </c>
      <c r="J461" s="13">
        <v>-0.760146565783826</v>
      </c>
      <c r="K461" s="13">
        <v>0.35805466981910972</v>
      </c>
      <c r="L461" s="13">
        <v>-0.4020918959647215</v>
      </c>
      <c r="M461" s="4" t="s">
        <v>1996</v>
      </c>
      <c r="N461" s="4" t="s">
        <v>1997</v>
      </c>
      <c r="O461" s="4" t="s">
        <v>1998</v>
      </c>
    </row>
    <row r="462" spans="1:15" x14ac:dyDescent="0.4">
      <c r="A462" s="4" t="s">
        <v>614</v>
      </c>
      <c r="B462" s="11" t="s">
        <v>8</v>
      </c>
      <c r="C462" s="11" t="s">
        <v>9</v>
      </c>
      <c r="D462" s="12">
        <v>40.935013262599448</v>
      </c>
      <c r="E462" s="12">
        <v>51.085718968531403</v>
      </c>
      <c r="F462" s="12">
        <v>58.9460678210678</v>
      </c>
      <c r="G462" s="12">
        <v>10.614445197888505</v>
      </c>
      <c r="H462" s="12">
        <v>0.68972270931514879</v>
      </c>
      <c r="I462" s="12">
        <v>4.5474720736697094</v>
      </c>
      <c r="J462" s="13">
        <v>0.31958467884257302</v>
      </c>
      <c r="K462" s="13">
        <v>0.20647553540361993</v>
      </c>
      <c r="L462" s="13">
        <v>0.52606021424619287</v>
      </c>
      <c r="M462" s="4" t="s">
        <v>1999</v>
      </c>
      <c r="N462" s="4">
        <v>0</v>
      </c>
      <c r="O462" s="4" t="s">
        <v>2000</v>
      </c>
    </row>
    <row r="463" spans="1:15" x14ac:dyDescent="0.4">
      <c r="A463" s="4" t="s">
        <v>433</v>
      </c>
      <c r="B463" s="11" t="s">
        <v>8</v>
      </c>
      <c r="C463" s="11" t="s">
        <v>9</v>
      </c>
      <c r="D463" s="12">
        <v>82.515151515151501</v>
      </c>
      <c r="E463" s="12">
        <v>143.25506422924849</v>
      </c>
      <c r="F463" s="12">
        <v>112.38075560802795</v>
      </c>
      <c r="G463" s="12">
        <v>9.4388041549294872</v>
      </c>
      <c r="H463" s="12">
        <v>60.763844758697324</v>
      </c>
      <c r="I463" s="12">
        <v>33.157213728908701</v>
      </c>
      <c r="J463" s="13">
        <v>0.79585518288155299</v>
      </c>
      <c r="K463" s="13">
        <v>-0.3501911351790723</v>
      </c>
      <c r="L463" s="13">
        <v>0.44566404770247969</v>
      </c>
      <c r="M463" s="4">
        <v>0</v>
      </c>
      <c r="N463" s="4">
        <v>0</v>
      </c>
      <c r="O463" s="4" t="s">
        <v>2001</v>
      </c>
    </row>
    <row r="464" spans="1:15" x14ac:dyDescent="0.4">
      <c r="A464" s="4" t="s">
        <v>159</v>
      </c>
      <c r="B464" s="11" t="s">
        <v>8</v>
      </c>
      <c r="C464" s="11" t="s">
        <v>9</v>
      </c>
      <c r="D464" s="12">
        <v>641.04545454545405</v>
      </c>
      <c r="E464" s="12">
        <v>745.62121212121156</v>
      </c>
      <c r="F464" s="12">
        <v>792.84090909090901</v>
      </c>
      <c r="G464" s="12">
        <v>94.430896505729578</v>
      </c>
      <c r="H464" s="12">
        <v>53.375848240475868</v>
      </c>
      <c r="I464" s="12">
        <v>220.39232720891593</v>
      </c>
      <c r="J464" s="13">
        <v>0.21801624619475399</v>
      </c>
      <c r="K464" s="13">
        <v>8.8588501081964866E-2</v>
      </c>
      <c r="L464" s="13">
        <v>0.3066047472767186</v>
      </c>
      <c r="M464" s="4" t="s">
        <v>2002</v>
      </c>
      <c r="N464" s="4">
        <v>0</v>
      </c>
      <c r="O464" s="4" t="s">
        <v>2003</v>
      </c>
    </row>
    <row r="465" spans="1:15" x14ac:dyDescent="0.4">
      <c r="A465" s="4" t="s">
        <v>289</v>
      </c>
      <c r="B465" s="11" t="s">
        <v>8</v>
      </c>
      <c r="C465" s="11" t="s">
        <v>9</v>
      </c>
      <c r="D465" s="12">
        <v>701.22727272727207</v>
      </c>
      <c r="E465" s="12">
        <v>579.33333333333303</v>
      </c>
      <c r="F465" s="12">
        <v>457.22727272727252</v>
      </c>
      <c r="G465" s="12">
        <v>94.302331636423801</v>
      </c>
      <c r="H465" s="12">
        <v>109.75154343143952</v>
      </c>
      <c r="I465" s="12">
        <v>2.1856027782129068</v>
      </c>
      <c r="J465" s="13">
        <v>-0.27548843139221502</v>
      </c>
      <c r="K465" s="13">
        <v>-0.34148221621560215</v>
      </c>
      <c r="L465" s="13">
        <v>-0.61697064760781528</v>
      </c>
      <c r="M465" s="4" t="s">
        <v>2004</v>
      </c>
      <c r="N465" s="4">
        <v>0</v>
      </c>
      <c r="O465" s="4" t="s">
        <v>2005</v>
      </c>
    </row>
    <row r="466" spans="1:15" x14ac:dyDescent="0.4">
      <c r="A466" s="4" t="s">
        <v>1385</v>
      </c>
      <c r="B466" s="11" t="s">
        <v>8</v>
      </c>
      <c r="C466" s="11" t="s">
        <v>9</v>
      </c>
      <c r="D466" s="12"/>
      <c r="E466" s="12"/>
      <c r="F466" s="12"/>
      <c r="G466" s="12"/>
      <c r="H466" s="12"/>
      <c r="I466" s="12"/>
      <c r="J466" s="13"/>
      <c r="K466" s="13"/>
      <c r="L466" s="13"/>
    </row>
    <row r="467" spans="1:15" x14ac:dyDescent="0.4">
      <c r="A467" s="4" t="s">
        <v>965</v>
      </c>
      <c r="B467" s="11" t="s">
        <v>8</v>
      </c>
      <c r="C467" s="11" t="s">
        <v>9</v>
      </c>
      <c r="D467" s="12">
        <v>10.798415110725106</v>
      </c>
      <c r="E467" s="12">
        <v>18.11305640133385</v>
      </c>
      <c r="F467" s="12">
        <v>6.4573567267307901</v>
      </c>
      <c r="G467" s="12">
        <v>6.2756599095213383</v>
      </c>
      <c r="H467" s="12">
        <v>10.07855278688597</v>
      </c>
      <c r="I467" s="12">
        <v>4.823050717442916</v>
      </c>
      <c r="J467" s="13">
        <v>0.74621042473672505</v>
      </c>
      <c r="K467" s="13">
        <v>-1.4880143736591582</v>
      </c>
      <c r="L467" s="13">
        <v>-0.74180394892243307</v>
      </c>
      <c r="M467" s="4" t="s">
        <v>2006</v>
      </c>
      <c r="N467" s="4">
        <v>0</v>
      </c>
      <c r="O467" s="4" t="s">
        <v>2007</v>
      </c>
    </row>
    <row r="468" spans="1:15" x14ac:dyDescent="0.4">
      <c r="A468" s="4" t="s">
        <v>733</v>
      </c>
      <c r="B468" s="11" t="s">
        <v>8</v>
      </c>
      <c r="C468" s="11" t="s">
        <v>9</v>
      </c>
      <c r="D468" s="12">
        <v>62.22326203208555</v>
      </c>
      <c r="E468" s="12">
        <v>95.899088928500404</v>
      </c>
      <c r="F468" s="12">
        <v>83.399621212121161</v>
      </c>
      <c r="G468" s="12">
        <v>10.033731785446518</v>
      </c>
      <c r="H468" s="12">
        <v>8.5901779832912144</v>
      </c>
      <c r="I468" s="12">
        <v>9.5754043285678545</v>
      </c>
      <c r="J468" s="13">
        <v>0.62406307962956098</v>
      </c>
      <c r="K468" s="13">
        <v>-0.20147627805968052</v>
      </c>
      <c r="L468" s="13">
        <v>0.42258680156987927</v>
      </c>
      <c r="M468" s="4" t="s">
        <v>2006</v>
      </c>
      <c r="N468" s="4">
        <v>0</v>
      </c>
      <c r="O468" s="4" t="s">
        <v>2007</v>
      </c>
    </row>
    <row r="469" spans="1:15" x14ac:dyDescent="0.4">
      <c r="A469" s="4" t="s">
        <v>243</v>
      </c>
      <c r="B469" s="11" t="s">
        <v>8</v>
      </c>
      <c r="C469" s="11" t="s">
        <v>9</v>
      </c>
      <c r="D469" s="12">
        <v>379.886363636363</v>
      </c>
      <c r="E469" s="12">
        <v>490.85227272727252</v>
      </c>
      <c r="F469" s="12">
        <v>390.48863636363552</v>
      </c>
      <c r="G469" s="12">
        <v>5.6889954668186906</v>
      </c>
      <c r="H469" s="12">
        <v>48.549308771921879</v>
      </c>
      <c r="I469" s="12">
        <v>12.486862931407954</v>
      </c>
      <c r="J469" s="13">
        <v>0.36972096917687503</v>
      </c>
      <c r="K469" s="13">
        <v>-0.33000833025798748</v>
      </c>
      <c r="L469" s="13">
        <v>3.9712638918885955E-2</v>
      </c>
      <c r="M469" s="4" t="s">
        <v>2008</v>
      </c>
      <c r="N469" s="4" t="s">
        <v>1942</v>
      </c>
      <c r="O469" s="4" t="s">
        <v>2009</v>
      </c>
    </row>
    <row r="470" spans="1:15" x14ac:dyDescent="0.4">
      <c r="A470" s="4" t="s">
        <v>229</v>
      </c>
      <c r="B470" s="11" t="s">
        <v>8</v>
      </c>
      <c r="C470" s="11" t="s">
        <v>9</v>
      </c>
      <c r="D470" s="12">
        <v>301.81818181818153</v>
      </c>
      <c r="E470" s="12">
        <v>167.59322390572339</v>
      </c>
      <c r="F470" s="12">
        <v>301.54040404040347</v>
      </c>
      <c r="G470" s="12">
        <v>28.02714150884816</v>
      </c>
      <c r="H470" s="12">
        <v>107.04305066393928</v>
      </c>
      <c r="I470" s="12">
        <v>55.375746207467486</v>
      </c>
      <c r="J470" s="13">
        <v>-0.84871589835083505</v>
      </c>
      <c r="K470" s="13">
        <v>0.84738750538461216</v>
      </c>
      <c r="L470" s="13">
        <v>-1.3283929662254244E-3</v>
      </c>
      <c r="M470" s="4">
        <v>0</v>
      </c>
      <c r="N470" s="4" t="s">
        <v>1932</v>
      </c>
      <c r="O470" s="4" t="s">
        <v>2010</v>
      </c>
    </row>
    <row r="471" spans="1:15" x14ac:dyDescent="0.4">
      <c r="A471" s="4" t="s">
        <v>406</v>
      </c>
      <c r="B471" s="11" t="s">
        <v>8</v>
      </c>
      <c r="C471" s="11" t="s">
        <v>9</v>
      </c>
      <c r="D471" s="12">
        <v>344.29545454545399</v>
      </c>
      <c r="E471" s="12">
        <v>224.99053030303003</v>
      </c>
      <c r="F471" s="12">
        <v>278.25757575757552</v>
      </c>
      <c r="G471" s="12">
        <v>35.837457319227177</v>
      </c>
      <c r="H471" s="12">
        <v>13.560915277073612</v>
      </c>
      <c r="I471" s="12">
        <v>55.090046497897376</v>
      </c>
      <c r="J471" s="13">
        <v>-0.61378285362100204</v>
      </c>
      <c r="K471" s="13">
        <v>0.30655668580958328</v>
      </c>
      <c r="L471" s="13">
        <v>-0.30722616781141593</v>
      </c>
      <c r="M471" s="4" t="s">
        <v>2011</v>
      </c>
      <c r="N471" s="4" t="s">
        <v>1857</v>
      </c>
      <c r="O471" s="4" t="s">
        <v>1919</v>
      </c>
    </row>
    <row r="472" spans="1:15" x14ac:dyDescent="0.4">
      <c r="A472" s="4" t="s">
        <v>861</v>
      </c>
      <c r="B472" s="11" t="s">
        <v>8</v>
      </c>
      <c r="C472" s="11" t="s">
        <v>9</v>
      </c>
      <c r="D472" s="12">
        <v>30.0215617715617</v>
      </c>
      <c r="E472" s="12">
        <v>27.20585928901605</v>
      </c>
      <c r="F472" s="12">
        <v>25.658562367864651</v>
      </c>
      <c r="G472" s="12">
        <v>10.679949624005213</v>
      </c>
      <c r="H472" s="12">
        <v>0.85332791848585643</v>
      </c>
      <c r="I472" s="12">
        <v>4.7255064171896652</v>
      </c>
      <c r="J472" s="13">
        <v>-0.14208163409228999</v>
      </c>
      <c r="K472" s="13">
        <v>-8.447705676223756E-2</v>
      </c>
      <c r="L472" s="13">
        <v>-0.22655869085453026</v>
      </c>
      <c r="M472" s="4" t="s">
        <v>2011</v>
      </c>
      <c r="N472" s="4" t="s">
        <v>1857</v>
      </c>
      <c r="O472" s="4" t="s">
        <v>2012</v>
      </c>
    </row>
    <row r="473" spans="1:15" x14ac:dyDescent="0.4">
      <c r="A473" s="4" t="s">
        <v>633</v>
      </c>
      <c r="B473" s="11" t="s">
        <v>8</v>
      </c>
      <c r="C473" s="11" t="s">
        <v>9</v>
      </c>
      <c r="D473" s="12">
        <v>187.13528138528102</v>
      </c>
      <c r="E473" s="12">
        <v>113.26315789473659</v>
      </c>
      <c r="F473" s="12">
        <v>126.86402486402451</v>
      </c>
      <c r="G473" s="12">
        <v>22.711596376682486</v>
      </c>
      <c r="H473" s="12">
        <v>22.61388385383178</v>
      </c>
      <c r="I473" s="12">
        <v>15.778315883539943</v>
      </c>
      <c r="J473" s="13">
        <v>-0.72440292212151602</v>
      </c>
      <c r="K473" s="13">
        <v>0.16360435934079287</v>
      </c>
      <c r="L473" s="13">
        <v>-0.56079856278071738</v>
      </c>
      <c r="M473" s="4" t="s">
        <v>2011</v>
      </c>
      <c r="N473" s="4" t="s">
        <v>1857</v>
      </c>
      <c r="O473" s="4" t="s">
        <v>2012</v>
      </c>
    </row>
    <row r="474" spans="1:15" x14ac:dyDescent="0.4">
      <c r="A474" s="4" t="s">
        <v>1032</v>
      </c>
      <c r="B474" s="11" t="s">
        <v>8</v>
      </c>
      <c r="C474" s="11" t="s">
        <v>9</v>
      </c>
      <c r="D474" s="12"/>
      <c r="E474" s="12">
        <v>12.097839836928401</v>
      </c>
      <c r="F474" s="12"/>
      <c r="G474" s="12"/>
      <c r="H474" s="12">
        <v>2.0612252774916819</v>
      </c>
      <c r="I474" s="12"/>
      <c r="J474" s="13"/>
      <c r="K474" s="13">
        <v>0.13978613433221945</v>
      </c>
      <c r="L474" s="13"/>
      <c r="M474" s="4" t="s">
        <v>2013</v>
      </c>
      <c r="O474" s="4" t="s">
        <v>2014</v>
      </c>
    </row>
    <row r="475" spans="1:15" x14ac:dyDescent="0.4">
      <c r="A475" s="4" t="s">
        <v>1023</v>
      </c>
      <c r="B475" s="11" t="s">
        <v>8</v>
      </c>
      <c r="C475" s="11" t="s">
        <v>9</v>
      </c>
      <c r="D475" s="12"/>
      <c r="E475" s="12"/>
      <c r="F475" s="12"/>
      <c r="G475" s="12"/>
      <c r="H475" s="12"/>
      <c r="I475" s="12"/>
      <c r="J475" s="13"/>
      <c r="K475" s="13"/>
      <c r="L475" s="13"/>
    </row>
    <row r="476" spans="1:15" x14ac:dyDescent="0.4">
      <c r="A476" s="4" t="s">
        <v>510</v>
      </c>
      <c r="B476" s="11" t="s">
        <v>8</v>
      </c>
      <c r="C476" s="11" t="s">
        <v>9</v>
      </c>
      <c r="D476" s="12">
        <v>152.3068181818175</v>
      </c>
      <c r="E476" s="12">
        <v>171.5767045454545</v>
      </c>
      <c r="F476" s="12">
        <v>157.691919191919</v>
      </c>
      <c r="G476" s="12">
        <v>10.719095978441585</v>
      </c>
      <c r="H476" s="12">
        <v>2.7199505162687667</v>
      </c>
      <c r="I476" s="12">
        <v>37.462374417408491</v>
      </c>
      <c r="J476" s="13">
        <v>0.17187316024968299</v>
      </c>
      <c r="K476" s="13">
        <v>-0.12174495518575151</v>
      </c>
      <c r="L476" s="13">
        <v>5.0128205063931883E-2</v>
      </c>
      <c r="M476" s="4" t="s">
        <v>2015</v>
      </c>
      <c r="N476" s="4">
        <v>0</v>
      </c>
      <c r="O476" s="4" t="s">
        <v>2016</v>
      </c>
    </row>
    <row r="477" spans="1:15" x14ac:dyDescent="0.4">
      <c r="A477" s="4" t="s">
        <v>629</v>
      </c>
      <c r="B477" s="11" t="s">
        <v>8</v>
      </c>
      <c r="C477" s="11" t="s">
        <v>9</v>
      </c>
      <c r="D477" s="12">
        <v>111.095959595959</v>
      </c>
      <c r="E477" s="12">
        <v>55.075121052990447</v>
      </c>
      <c r="F477" s="12">
        <v>97.117424242424207</v>
      </c>
      <c r="G477" s="12">
        <v>3.335544109233707</v>
      </c>
      <c r="H477" s="12">
        <v>17.611795706905703</v>
      </c>
      <c r="I477" s="12">
        <v>3.5944594710316635</v>
      </c>
      <c r="J477" s="13">
        <v>-1.0123336828581</v>
      </c>
      <c r="K477" s="13">
        <v>0.81832939788805004</v>
      </c>
      <c r="L477" s="13">
        <v>-0.19400428497004651</v>
      </c>
      <c r="M477" s="4" t="s">
        <v>2017</v>
      </c>
      <c r="N477" s="4">
        <v>0</v>
      </c>
      <c r="O477" s="4" t="s">
        <v>2018</v>
      </c>
    </row>
    <row r="478" spans="1:15" x14ac:dyDescent="0.4">
      <c r="A478" s="4" t="s">
        <v>647</v>
      </c>
      <c r="B478" s="11" t="s">
        <v>8</v>
      </c>
      <c r="C478" s="11" t="s">
        <v>9</v>
      </c>
      <c r="D478" s="12">
        <v>106.3461538461538</v>
      </c>
      <c r="E478" s="12">
        <v>70.691698453062045</v>
      </c>
      <c r="F478" s="12">
        <v>76.860795454545453</v>
      </c>
      <c r="G478" s="12">
        <v>20.72366797169822</v>
      </c>
      <c r="H478" s="12">
        <v>17.72962741827914</v>
      </c>
      <c r="I478" s="12">
        <v>0.7754068680057008</v>
      </c>
      <c r="J478" s="13">
        <v>-0.58915514729651297</v>
      </c>
      <c r="K478" s="13">
        <v>0.12070710254805156</v>
      </c>
      <c r="L478" s="13">
        <v>-0.46844804474845997</v>
      </c>
      <c r="M478" s="4" t="s">
        <v>2019</v>
      </c>
      <c r="N478" s="4">
        <v>0</v>
      </c>
      <c r="O478" s="4" t="s">
        <v>2018</v>
      </c>
    </row>
    <row r="479" spans="1:15" x14ac:dyDescent="0.4">
      <c r="A479" s="4" t="s">
        <v>845</v>
      </c>
      <c r="B479" s="11" t="s">
        <v>8</v>
      </c>
      <c r="C479" s="11" t="s">
        <v>9</v>
      </c>
      <c r="D479" s="12">
        <v>15.924009324009299</v>
      </c>
      <c r="E479" s="12">
        <v>12.06248575985415</v>
      </c>
      <c r="F479" s="12">
        <v>23.564002089864097</v>
      </c>
      <c r="G479" s="12">
        <v>7.6327973946822087</v>
      </c>
      <c r="H479" s="12">
        <v>1.521753725608906</v>
      </c>
      <c r="I479" s="12">
        <v>0.64762705716830982</v>
      </c>
      <c r="J479" s="13">
        <v>-0.40067638205095002</v>
      </c>
      <c r="K479" s="13">
        <v>0.96605734682952582</v>
      </c>
      <c r="L479" s="13">
        <v>0.56538096477857591</v>
      </c>
      <c r="M479" s="4" t="s">
        <v>2020</v>
      </c>
      <c r="N479" s="4" t="s">
        <v>2021</v>
      </c>
      <c r="O479" s="4" t="s">
        <v>2022</v>
      </c>
    </row>
    <row r="480" spans="1:15" x14ac:dyDescent="0.4">
      <c r="A480" s="4" t="s">
        <v>808</v>
      </c>
      <c r="B480" s="11" t="s">
        <v>8</v>
      </c>
      <c r="C480" s="11" t="s">
        <v>9</v>
      </c>
      <c r="D480" s="12">
        <v>19.877156986531951</v>
      </c>
      <c r="E480" s="12">
        <v>35.3600802139037</v>
      </c>
      <c r="F480" s="12">
        <v>30.664651440513499</v>
      </c>
      <c r="G480" s="12">
        <v>4.492702333959274</v>
      </c>
      <c r="H480" s="12">
        <v>6.9361881386840709</v>
      </c>
      <c r="I480" s="12">
        <v>9.3942075561757807</v>
      </c>
      <c r="J480" s="13">
        <v>0.83101012330217205</v>
      </c>
      <c r="K480" s="13">
        <v>-0.2055449952478324</v>
      </c>
      <c r="L480" s="13">
        <v>0.62546512805433985</v>
      </c>
      <c r="M480" s="4" t="s">
        <v>2020</v>
      </c>
      <c r="N480" s="4" t="s">
        <v>2021</v>
      </c>
      <c r="O480" s="4" t="s">
        <v>2022</v>
      </c>
    </row>
    <row r="481" spans="1:15" x14ac:dyDescent="0.4">
      <c r="A481" s="4" t="s">
        <v>736</v>
      </c>
      <c r="B481" s="11" t="s">
        <v>8</v>
      </c>
      <c r="C481" s="11" t="s">
        <v>9</v>
      </c>
      <c r="D481" s="12">
        <v>41.761077595173653</v>
      </c>
      <c r="E481" s="12">
        <v>61.778475158562344</v>
      </c>
      <c r="F481" s="12">
        <v>42.350154958677649</v>
      </c>
      <c r="G481" s="12">
        <v>7.2194910992000292</v>
      </c>
      <c r="H481" s="12">
        <v>8.1318214174165515</v>
      </c>
      <c r="I481" s="12">
        <v>13.494270949935148</v>
      </c>
      <c r="J481" s="13">
        <v>0.56494532279364995</v>
      </c>
      <c r="K481" s="13">
        <v>-0.54473701384961815</v>
      </c>
      <c r="L481" s="13">
        <v>2.0208308944033568E-2</v>
      </c>
      <c r="M481" s="4" t="s">
        <v>2020</v>
      </c>
      <c r="N481" s="4" t="s">
        <v>2021</v>
      </c>
      <c r="O481" s="4" t="s">
        <v>2022</v>
      </c>
    </row>
    <row r="482" spans="1:15" x14ac:dyDescent="0.4">
      <c r="A482" s="4" t="s">
        <v>120</v>
      </c>
      <c r="B482" s="11" t="s">
        <v>8</v>
      </c>
      <c r="C482" s="11" t="s">
        <v>9</v>
      </c>
      <c r="D482" s="12">
        <v>1300.4999999999986</v>
      </c>
      <c r="E482" s="12">
        <v>1734.0151515151451</v>
      </c>
      <c r="F482" s="12">
        <v>1995.8636363636349</v>
      </c>
      <c r="G482" s="12">
        <v>571.66369137199467</v>
      </c>
      <c r="H482" s="12">
        <v>844.90689360505394</v>
      </c>
      <c r="I482" s="12">
        <v>1148.1485653429907</v>
      </c>
      <c r="J482" s="13">
        <v>0.41505010534589298</v>
      </c>
      <c r="K482" s="13">
        <v>0.20289664998503124</v>
      </c>
      <c r="L482" s="13">
        <v>0.61794675533092858</v>
      </c>
      <c r="M482" s="4" t="s">
        <v>2023</v>
      </c>
      <c r="N482" s="4" t="s">
        <v>2024</v>
      </c>
      <c r="O482" s="4" t="s">
        <v>2025</v>
      </c>
    </row>
    <row r="483" spans="1:15" x14ac:dyDescent="0.4">
      <c r="A483" s="4" t="s">
        <v>172</v>
      </c>
      <c r="B483" s="11" t="s">
        <v>8</v>
      </c>
      <c r="C483" s="11" t="s">
        <v>9</v>
      </c>
      <c r="D483" s="12">
        <v>1014.6666666666655</v>
      </c>
      <c r="E483" s="12">
        <v>783.62121212121156</v>
      </c>
      <c r="F483" s="12">
        <v>638.10606060606051</v>
      </c>
      <c r="G483" s="12">
        <v>274.01459144889441</v>
      </c>
      <c r="H483" s="12">
        <v>14.377837884126173</v>
      </c>
      <c r="I483" s="12">
        <v>100.5163003195786</v>
      </c>
      <c r="J483" s="13">
        <v>-0.37277750204856602</v>
      </c>
      <c r="K483" s="13">
        <v>-0.29636021444008381</v>
      </c>
      <c r="L483" s="13">
        <v>-0.66913771648864928</v>
      </c>
      <c r="M483" s="4" t="s">
        <v>2026</v>
      </c>
      <c r="N483" s="4" t="s">
        <v>2024</v>
      </c>
      <c r="O483" s="4" t="s">
        <v>2027</v>
      </c>
    </row>
    <row r="484" spans="1:15" x14ac:dyDescent="0.4">
      <c r="A484" s="4" t="s">
        <v>207</v>
      </c>
      <c r="B484" s="11" t="s">
        <v>8</v>
      </c>
      <c r="C484" s="11" t="s">
        <v>9</v>
      </c>
      <c r="D484" s="12">
        <v>296.71212121212051</v>
      </c>
      <c r="E484" s="12">
        <v>276.85308441558351</v>
      </c>
      <c r="F484" s="12">
        <v>324.02272727272651</v>
      </c>
      <c r="G484" s="12">
        <v>9.6637926762163637</v>
      </c>
      <c r="H484" s="12">
        <v>47.473725892097264</v>
      </c>
      <c r="I484" s="12">
        <v>10.445895631164731</v>
      </c>
      <c r="J484" s="13">
        <v>-9.9943269653252995E-2</v>
      </c>
      <c r="K484" s="13">
        <v>0.22697441370863239</v>
      </c>
      <c r="L484" s="13">
        <v>0.12703114405537708</v>
      </c>
      <c r="M484" s="4" t="s">
        <v>2028</v>
      </c>
      <c r="N484" s="4">
        <v>0</v>
      </c>
      <c r="O484" s="4" t="s">
        <v>2029</v>
      </c>
    </row>
    <row r="485" spans="1:15" x14ac:dyDescent="0.4">
      <c r="A485" s="4" t="s">
        <v>911</v>
      </c>
      <c r="B485" s="11" t="s">
        <v>8</v>
      </c>
      <c r="C485" s="11" t="s">
        <v>9</v>
      </c>
      <c r="D485" s="12">
        <v>2.6729767745608499</v>
      </c>
      <c r="E485" s="12">
        <v>3.1656679657761</v>
      </c>
      <c r="F485" s="12">
        <v>7.2555465367965146</v>
      </c>
      <c r="G485" s="12">
        <v>0.33707724253283494</v>
      </c>
      <c r="H485" s="12">
        <v>7.8699725194005584E-3</v>
      </c>
      <c r="I485" s="12">
        <v>5.1079664369316884</v>
      </c>
      <c r="J485" s="13">
        <v>0.24406264282159801</v>
      </c>
      <c r="K485" s="13">
        <v>1.1965743470150434</v>
      </c>
      <c r="L485" s="13">
        <v>1.4406369898366387</v>
      </c>
      <c r="M485" s="4">
        <v>0</v>
      </c>
      <c r="N485" s="4">
        <v>0</v>
      </c>
      <c r="O485" s="4" t="s">
        <v>2030</v>
      </c>
    </row>
    <row r="486" spans="1:15" x14ac:dyDescent="0.4">
      <c r="A486" s="4" t="s">
        <v>228</v>
      </c>
      <c r="B486" s="11" t="s">
        <v>8</v>
      </c>
      <c r="C486" s="11" t="s">
        <v>9</v>
      </c>
      <c r="D486" s="12">
        <v>651.72727272727195</v>
      </c>
      <c r="E486" s="12">
        <v>992.46590909090492</v>
      </c>
      <c r="F486" s="12">
        <v>705.60606060606051</v>
      </c>
      <c r="G486" s="12">
        <v>14.270700493037479</v>
      </c>
      <c r="H486" s="12">
        <v>36.014234014518109</v>
      </c>
      <c r="I486" s="12">
        <v>16.284883445508349</v>
      </c>
      <c r="J486" s="13">
        <v>0.60674917851379995</v>
      </c>
      <c r="K486" s="13">
        <v>-0.49215459438618447</v>
      </c>
      <c r="L486" s="13">
        <v>0.11459458412761624</v>
      </c>
      <c r="M486" s="4" t="s">
        <v>2031</v>
      </c>
      <c r="N486" s="4">
        <v>0</v>
      </c>
      <c r="O486" s="4" t="s">
        <v>2032</v>
      </c>
    </row>
    <row r="487" spans="1:15" x14ac:dyDescent="0.4">
      <c r="A487" s="4" t="s">
        <v>455</v>
      </c>
      <c r="B487" s="11" t="s">
        <v>8</v>
      </c>
      <c r="C487" s="11" t="s">
        <v>9</v>
      </c>
      <c r="D487" s="12">
        <v>274.261363636363</v>
      </c>
      <c r="E487" s="12">
        <v>314.73051948051898</v>
      </c>
      <c r="F487" s="12">
        <v>238.02813852813802</v>
      </c>
      <c r="G487" s="12">
        <v>13.483240668534512</v>
      </c>
      <c r="H487" s="12">
        <v>51.421356120183631</v>
      </c>
      <c r="I487" s="12">
        <v>14.530891299968026</v>
      </c>
      <c r="J487" s="13">
        <v>0.198565685922348</v>
      </c>
      <c r="K487" s="13">
        <v>-0.40298495184092675</v>
      </c>
      <c r="L487" s="13">
        <v>-0.2044192659185787</v>
      </c>
      <c r="M487" s="4" t="s">
        <v>2033</v>
      </c>
      <c r="N487" s="4">
        <v>0</v>
      </c>
      <c r="O487" s="4" t="s">
        <v>2034</v>
      </c>
    </row>
    <row r="488" spans="1:15" x14ac:dyDescent="0.4">
      <c r="A488" s="4" t="s">
        <v>1084</v>
      </c>
      <c r="B488" s="11" t="s">
        <v>8</v>
      </c>
      <c r="C488" s="11" t="s">
        <v>9</v>
      </c>
      <c r="D488" s="12">
        <v>5.4824261459392298</v>
      </c>
      <c r="E488" s="12">
        <v>0.21546477353026799</v>
      </c>
      <c r="F488" s="12">
        <v>5.2884694902238749</v>
      </c>
      <c r="G488" s="12">
        <v>3.6360841612710377</v>
      </c>
      <c r="H488" s="12">
        <v>1.6117226836385508E-2</v>
      </c>
      <c r="I488" s="12">
        <v>0.51906290801614507</v>
      </c>
      <c r="J488" s="13">
        <v>-4.6692905458093197</v>
      </c>
      <c r="K488" s="13">
        <v>4.6173263329170799</v>
      </c>
      <c r="L488" s="13">
        <v>-5.1964212892240284E-2</v>
      </c>
      <c r="M488" s="4" t="s">
        <v>2035</v>
      </c>
      <c r="N488" s="4">
        <v>0</v>
      </c>
      <c r="O488" s="4" t="s">
        <v>2036</v>
      </c>
    </row>
    <row r="489" spans="1:15" x14ac:dyDescent="0.4">
      <c r="A489" s="4" t="s">
        <v>271</v>
      </c>
      <c r="B489" s="11" t="s">
        <v>8</v>
      </c>
      <c r="C489" s="11" t="s">
        <v>9</v>
      </c>
      <c r="D489" s="12">
        <v>449.27272727272651</v>
      </c>
      <c r="E489" s="12">
        <v>558.73333333333301</v>
      </c>
      <c r="F489" s="12">
        <v>460.5454545454545</v>
      </c>
      <c r="G489" s="12">
        <v>31.626957849434845</v>
      </c>
      <c r="H489" s="12">
        <v>43.617774660100814</v>
      </c>
      <c r="I489" s="12">
        <v>58.754145273136707</v>
      </c>
      <c r="J489" s="13">
        <v>0.31456840532824698</v>
      </c>
      <c r="K489" s="13">
        <v>-0.27881633894452962</v>
      </c>
      <c r="L489" s="13">
        <v>3.5752066383718993E-2</v>
      </c>
      <c r="M489" s="4" t="s">
        <v>2037</v>
      </c>
      <c r="N489" s="4" t="s">
        <v>1862</v>
      </c>
      <c r="O489" s="4" t="s">
        <v>2038</v>
      </c>
    </row>
    <row r="490" spans="1:15" x14ac:dyDescent="0.4">
      <c r="A490" s="4" t="s">
        <v>608</v>
      </c>
      <c r="B490" s="11" t="s">
        <v>8</v>
      </c>
      <c r="C490" s="11" t="s">
        <v>9</v>
      </c>
      <c r="D490" s="12">
        <v>73.659810777457807</v>
      </c>
      <c r="E490" s="12">
        <v>176.3084415584415</v>
      </c>
      <c r="F490" s="12">
        <v>124.437662337662</v>
      </c>
      <c r="G490" s="12">
        <v>29.497202254268942</v>
      </c>
      <c r="H490" s="12">
        <v>3.9717361410802021</v>
      </c>
      <c r="I490" s="12">
        <v>28.363246810035832</v>
      </c>
      <c r="J490" s="13">
        <v>1.25915195555825</v>
      </c>
      <c r="K490" s="13">
        <v>-0.50267835377211212</v>
      </c>
      <c r="L490" s="13">
        <v>0.75647360178613265</v>
      </c>
      <c r="M490" s="4">
        <v>0</v>
      </c>
      <c r="N490" s="4" t="s">
        <v>2039</v>
      </c>
      <c r="O490" s="4" t="s">
        <v>2040</v>
      </c>
    </row>
    <row r="491" spans="1:15" x14ac:dyDescent="0.4">
      <c r="A491" s="4" t="s">
        <v>600</v>
      </c>
      <c r="B491" s="11" t="s">
        <v>8</v>
      </c>
      <c r="C491" s="11" t="s">
        <v>9</v>
      </c>
      <c r="D491" s="12">
        <v>134.48030303030248</v>
      </c>
      <c r="E491" s="12">
        <v>123.727658589288</v>
      </c>
      <c r="F491" s="12">
        <v>182.12987012986952</v>
      </c>
      <c r="G491" s="12">
        <v>31.547676180028702</v>
      </c>
      <c r="H491" s="12">
        <v>10.555306735986354</v>
      </c>
      <c r="I491" s="12">
        <v>9.5688995583941985</v>
      </c>
      <c r="J491" s="13">
        <v>-0.120226838232386</v>
      </c>
      <c r="K491" s="13">
        <v>0.55779950794457578</v>
      </c>
      <c r="L491" s="13">
        <v>0.43757266971218622</v>
      </c>
      <c r="M491" s="4" t="s">
        <v>2041</v>
      </c>
      <c r="N491" s="4">
        <v>0</v>
      </c>
      <c r="O491" s="4" t="s">
        <v>1645</v>
      </c>
    </row>
    <row r="492" spans="1:15" x14ac:dyDescent="0.4">
      <c r="A492" s="4" t="s">
        <v>1095</v>
      </c>
      <c r="B492" s="11" t="s">
        <v>8</v>
      </c>
      <c r="C492" s="11" t="s">
        <v>9</v>
      </c>
      <c r="D492" s="12">
        <v>9.8406815406815102</v>
      </c>
      <c r="E492" s="12">
        <v>5.6020952731478948</v>
      </c>
      <c r="F492" s="12">
        <v>4.3326815230224254</v>
      </c>
      <c r="G492" s="12">
        <v>3.1292438024657199</v>
      </c>
      <c r="H492" s="12">
        <v>3.4534985143407559</v>
      </c>
      <c r="I492" s="12">
        <v>0.97441109346654453</v>
      </c>
      <c r="J492" s="13">
        <v>-0.81279171732820898</v>
      </c>
      <c r="K492" s="13">
        <v>-0.37070632496613204</v>
      </c>
      <c r="L492" s="13">
        <v>-1.1834980422943424</v>
      </c>
      <c r="M492" s="4" t="s">
        <v>2042</v>
      </c>
      <c r="N492" s="4" t="s">
        <v>2043</v>
      </c>
      <c r="O492" s="4" t="s">
        <v>2044</v>
      </c>
    </row>
    <row r="493" spans="1:15" x14ac:dyDescent="0.4">
      <c r="A493" s="4" t="s">
        <v>367</v>
      </c>
      <c r="B493" s="11" t="s">
        <v>76</v>
      </c>
      <c r="C493" s="11" t="s">
        <v>9</v>
      </c>
      <c r="D493" s="12">
        <v>229.427272727272</v>
      </c>
      <c r="E493" s="12">
        <v>193.43953892996899</v>
      </c>
      <c r="F493" s="12">
        <v>217.136363636363</v>
      </c>
      <c r="G493" s="12">
        <v>22.331717798564103</v>
      </c>
      <c r="H493" s="12">
        <v>37.18815737559131</v>
      </c>
      <c r="I493" s="12">
        <v>6.2675373786986697</v>
      </c>
      <c r="J493" s="13">
        <v>-0.24615418816659701</v>
      </c>
      <c r="K493" s="13">
        <v>0.16671864207048318</v>
      </c>
      <c r="L493" s="13">
        <v>-7.9435546096113321E-2</v>
      </c>
      <c r="M493" s="4" t="s">
        <v>2045</v>
      </c>
      <c r="N493" s="4" t="s">
        <v>2046</v>
      </c>
      <c r="O493" s="4" t="s">
        <v>2047</v>
      </c>
    </row>
    <row r="494" spans="1:15" x14ac:dyDescent="0.4">
      <c r="A494" s="4" t="s">
        <v>1096</v>
      </c>
      <c r="B494" s="11" t="s">
        <v>76</v>
      </c>
      <c r="C494" s="11" t="s">
        <v>9</v>
      </c>
      <c r="D494" s="12">
        <v>11.25989710772315</v>
      </c>
      <c r="E494" s="12">
        <v>20.955959758415503</v>
      </c>
      <c r="F494" s="12">
        <v>20.116788202884401</v>
      </c>
      <c r="G494" s="12">
        <v>1.1221698996244127</v>
      </c>
      <c r="H494" s="12">
        <v>0.81514946533631838</v>
      </c>
      <c r="I494" s="12">
        <v>6.1033478945372073</v>
      </c>
      <c r="J494" s="13">
        <v>0.89616695250893696</v>
      </c>
      <c r="K494" s="13">
        <v>-5.8960610351380047E-2</v>
      </c>
      <c r="L494" s="13">
        <v>0.83720634215755696</v>
      </c>
      <c r="M494" s="4" t="s">
        <v>2048</v>
      </c>
      <c r="N494" s="4">
        <v>0</v>
      </c>
      <c r="O494" s="4" t="s">
        <v>2049</v>
      </c>
    </row>
    <row r="495" spans="1:15" x14ac:dyDescent="0.4">
      <c r="A495" s="4" t="s">
        <v>1096</v>
      </c>
      <c r="B495" s="11" t="s">
        <v>76</v>
      </c>
      <c r="C495" s="11" t="s">
        <v>9</v>
      </c>
      <c r="D495" s="12">
        <v>11.25989710772315</v>
      </c>
      <c r="E495" s="12">
        <v>20.955959758415503</v>
      </c>
      <c r="F495" s="12">
        <v>20.116788202884401</v>
      </c>
      <c r="G495" s="12">
        <v>1.1221698996244127</v>
      </c>
      <c r="H495" s="12">
        <v>0.81514946533631838</v>
      </c>
      <c r="I495" s="12">
        <v>6.1033478945372073</v>
      </c>
      <c r="J495" s="13">
        <v>0.89616695250893696</v>
      </c>
      <c r="K495" s="13">
        <v>-5.8960610351380047E-2</v>
      </c>
      <c r="L495" s="13">
        <v>0.83720634215755696</v>
      </c>
      <c r="M495" s="4" t="s">
        <v>2048</v>
      </c>
      <c r="N495" s="4">
        <v>0</v>
      </c>
      <c r="O495" s="4" t="s">
        <v>2049</v>
      </c>
    </row>
    <row r="496" spans="1:15" x14ac:dyDescent="0.4">
      <c r="A496" s="4" t="s">
        <v>1144</v>
      </c>
      <c r="B496" s="11" t="s">
        <v>76</v>
      </c>
      <c r="C496" s="11" t="s">
        <v>9</v>
      </c>
      <c r="D496" s="12">
        <v>4.7690263288623953</v>
      </c>
      <c r="E496" s="12">
        <v>6.8891132321327806</v>
      </c>
      <c r="F496" s="12">
        <v>6.7446229140218144</v>
      </c>
      <c r="G496" s="12">
        <v>1.1475644031089676</v>
      </c>
      <c r="H496" s="12">
        <v>1.6333802617265878</v>
      </c>
      <c r="I496" s="12">
        <v>2.5783748288472075</v>
      </c>
      <c r="J496" s="13">
        <v>0.53062354332934702</v>
      </c>
      <c r="K496" s="13">
        <v>-3.0580505312797133E-2</v>
      </c>
      <c r="L496" s="13">
        <v>0.50004303801654915</v>
      </c>
      <c r="M496" s="4" t="s">
        <v>2048</v>
      </c>
      <c r="N496" s="4">
        <v>0</v>
      </c>
      <c r="O496" s="4" t="s">
        <v>2049</v>
      </c>
    </row>
    <row r="497" spans="1:15" x14ac:dyDescent="0.4">
      <c r="A497" s="4" t="s">
        <v>1144</v>
      </c>
      <c r="B497" s="11" t="s">
        <v>76</v>
      </c>
      <c r="C497" s="11" t="s">
        <v>9</v>
      </c>
      <c r="D497" s="12">
        <v>4.7690263288623953</v>
      </c>
      <c r="E497" s="12">
        <v>6.8891132321327806</v>
      </c>
      <c r="F497" s="12">
        <v>6.7446229140218144</v>
      </c>
      <c r="G497" s="12">
        <v>1.1475644031089676</v>
      </c>
      <c r="H497" s="12">
        <v>1.6333802617265878</v>
      </c>
      <c r="I497" s="12">
        <v>2.5783748288472075</v>
      </c>
      <c r="J497" s="13">
        <v>0.53062354332934702</v>
      </c>
      <c r="K497" s="13">
        <v>-3.0580505312797133E-2</v>
      </c>
      <c r="L497" s="13">
        <v>0.50004303801654915</v>
      </c>
      <c r="M497" s="4" t="s">
        <v>2048</v>
      </c>
      <c r="N497" s="4">
        <v>0</v>
      </c>
      <c r="O497" s="4" t="s">
        <v>2049</v>
      </c>
    </row>
    <row r="498" spans="1:15" x14ac:dyDescent="0.4">
      <c r="A498" s="4" t="s">
        <v>563</v>
      </c>
      <c r="B498" s="11" t="s">
        <v>76</v>
      </c>
      <c r="C498" s="11" t="s">
        <v>9</v>
      </c>
      <c r="D498" s="12">
        <v>202.64444444444399</v>
      </c>
      <c r="E498" s="12">
        <v>228.695454545454</v>
      </c>
      <c r="F498" s="12">
        <v>215.8582251082245</v>
      </c>
      <c r="G498" s="12">
        <v>26.395796167201411</v>
      </c>
      <c r="H498" s="12">
        <v>15.781337707390792</v>
      </c>
      <c r="I498" s="12">
        <v>11.792765690567734</v>
      </c>
      <c r="J498" s="13">
        <v>0.174477067606814</v>
      </c>
      <c r="K498" s="13">
        <v>-8.3343625026660845E-2</v>
      </c>
      <c r="L498" s="13">
        <v>9.1133442580149562E-2</v>
      </c>
      <c r="M498" s="4" t="s">
        <v>2050</v>
      </c>
      <c r="N498" s="4">
        <v>0</v>
      </c>
      <c r="O498" s="4" t="s">
        <v>2051</v>
      </c>
    </row>
    <row r="499" spans="1:15" x14ac:dyDescent="0.4">
      <c r="A499" s="4" t="s">
        <v>563</v>
      </c>
      <c r="B499" s="11" t="s">
        <v>76</v>
      </c>
      <c r="C499" s="11" t="s">
        <v>9</v>
      </c>
      <c r="D499" s="12">
        <v>202.64444444444399</v>
      </c>
      <c r="E499" s="12">
        <v>228.695454545454</v>
      </c>
      <c r="F499" s="12">
        <v>215.8582251082245</v>
      </c>
      <c r="G499" s="12">
        <v>26.395796167201411</v>
      </c>
      <c r="H499" s="12">
        <v>15.781337707390792</v>
      </c>
      <c r="I499" s="12">
        <v>11.792765690567734</v>
      </c>
      <c r="J499" s="13">
        <v>0.174477067606814</v>
      </c>
      <c r="K499" s="13">
        <v>-8.3343625026660845E-2</v>
      </c>
      <c r="L499" s="13">
        <v>9.1133442580149562E-2</v>
      </c>
      <c r="M499" s="4" t="s">
        <v>2050</v>
      </c>
      <c r="N499" s="4">
        <v>0</v>
      </c>
      <c r="O499" s="4" t="s">
        <v>2051</v>
      </c>
    </row>
    <row r="500" spans="1:15" x14ac:dyDescent="0.4">
      <c r="A500" s="4" t="s">
        <v>1207</v>
      </c>
      <c r="B500" s="11" t="s">
        <v>76</v>
      </c>
      <c r="C500" s="11" t="s">
        <v>9</v>
      </c>
      <c r="D500" s="12">
        <v>6.3592074592074548</v>
      </c>
      <c r="E500" s="12">
        <v>6.9002182602503899</v>
      </c>
      <c r="F500" s="12">
        <v>2.1573895036371198</v>
      </c>
      <c r="G500" s="12">
        <v>3.3964201242727308</v>
      </c>
      <c r="H500" s="12">
        <v>5.2893216483293779</v>
      </c>
      <c r="I500" s="12">
        <v>1.2580212472159282</v>
      </c>
      <c r="J500" s="13">
        <v>0.11779502111274499</v>
      </c>
      <c r="K500" s="13">
        <v>-1.6773553264983598</v>
      </c>
      <c r="L500" s="13">
        <v>-1.5595603053856151</v>
      </c>
      <c r="M500" s="4">
        <v>0</v>
      </c>
      <c r="N500" s="4">
        <v>0</v>
      </c>
      <c r="O500" s="4" t="s">
        <v>2052</v>
      </c>
    </row>
    <row r="501" spans="1:15" x14ac:dyDescent="0.4">
      <c r="A501" s="4" t="s">
        <v>1159</v>
      </c>
      <c r="B501" s="11" t="s">
        <v>76</v>
      </c>
      <c r="C501" s="11" t="s">
        <v>9</v>
      </c>
      <c r="D501" s="12">
        <v>21.12787878787875</v>
      </c>
      <c r="E501" s="12">
        <v>18.497558796682853</v>
      </c>
      <c r="F501" s="12">
        <v>11.150214263850611</v>
      </c>
      <c r="G501" s="12">
        <v>9.3758073689692409</v>
      </c>
      <c r="H501" s="12">
        <v>0.87479041643069821</v>
      </c>
      <c r="I501" s="12">
        <v>1.8136520578367319</v>
      </c>
      <c r="J501" s="13">
        <v>-0.19181304523617701</v>
      </c>
      <c r="K501" s="13">
        <v>-0.73026345115028912</v>
      </c>
      <c r="L501" s="13">
        <v>-0.92207649638646461</v>
      </c>
      <c r="M501" s="4">
        <v>0</v>
      </c>
      <c r="N501" s="4">
        <v>0</v>
      </c>
      <c r="O501" s="4" t="s">
        <v>2052</v>
      </c>
    </row>
    <row r="502" spans="1:15" x14ac:dyDescent="0.4">
      <c r="A502" s="4" t="s">
        <v>924</v>
      </c>
      <c r="B502" s="11" t="s">
        <v>76</v>
      </c>
      <c r="C502" s="11" t="s">
        <v>9</v>
      </c>
      <c r="D502" s="12">
        <v>19.384371930590348</v>
      </c>
      <c r="E502" s="12"/>
      <c r="F502" s="12">
        <v>10.77278804083616</v>
      </c>
      <c r="G502" s="12">
        <v>5.9905364192894561</v>
      </c>
      <c r="H502" s="12"/>
      <c r="I502" s="12">
        <v>1.2798907744544454</v>
      </c>
      <c r="J502" s="13"/>
      <c r="K502" s="13"/>
      <c r="L502" s="13">
        <v>-0.84750231787402985</v>
      </c>
      <c r="M502" s="4" t="s">
        <v>2053</v>
      </c>
      <c r="N502" s="4">
        <v>0</v>
      </c>
      <c r="O502" s="4" t="s">
        <v>2054</v>
      </c>
    </row>
    <row r="503" spans="1:15" x14ac:dyDescent="0.4">
      <c r="A503" s="4" t="s">
        <v>800</v>
      </c>
      <c r="B503" s="11" t="s">
        <v>76</v>
      </c>
      <c r="C503" s="11" t="s">
        <v>9</v>
      </c>
      <c r="D503" s="12">
        <v>44.831489234449748</v>
      </c>
      <c r="E503" s="12">
        <v>32.799111348084899</v>
      </c>
      <c r="F503" s="12">
        <v>53.81128246753245</v>
      </c>
      <c r="G503" s="12">
        <v>12.218948968559998</v>
      </c>
      <c r="H503" s="12">
        <v>19.350659164753619</v>
      </c>
      <c r="I503" s="12">
        <v>2.7142110131747095</v>
      </c>
      <c r="J503" s="13">
        <v>-0.45085569702726602</v>
      </c>
      <c r="K503" s="13">
        <v>0.71425196319344253</v>
      </c>
      <c r="L503" s="13">
        <v>0.26339626616617773</v>
      </c>
      <c r="M503" s="4" t="s">
        <v>2053</v>
      </c>
      <c r="N503" s="4">
        <v>0</v>
      </c>
      <c r="O503" s="4" t="s">
        <v>2054</v>
      </c>
    </row>
    <row r="504" spans="1:15" x14ac:dyDescent="0.4">
      <c r="A504" s="4" t="s">
        <v>1145</v>
      </c>
      <c r="B504" s="11" t="s">
        <v>76</v>
      </c>
      <c r="C504" s="11" t="s">
        <v>9</v>
      </c>
      <c r="D504" s="12">
        <v>4.3215359464842651</v>
      </c>
      <c r="E504" s="12">
        <v>10.799716849825906</v>
      </c>
      <c r="F504" s="12">
        <v>6.5182563995637448</v>
      </c>
      <c r="G504" s="12">
        <v>0.46561582421586989</v>
      </c>
      <c r="H504" s="12">
        <v>3.8970484114803075</v>
      </c>
      <c r="I504" s="12">
        <v>3.0411954055001904</v>
      </c>
      <c r="J504" s="13">
        <v>1.32137742117727</v>
      </c>
      <c r="K504" s="13">
        <v>-0.72843548029024818</v>
      </c>
      <c r="L504" s="13">
        <v>0.59294194088702223</v>
      </c>
      <c r="M504" s="4" t="s">
        <v>2055</v>
      </c>
      <c r="N504" s="4">
        <v>0</v>
      </c>
      <c r="O504" s="4" t="s">
        <v>2056</v>
      </c>
    </row>
    <row r="505" spans="1:15" x14ac:dyDescent="0.4">
      <c r="A505" s="4" t="s">
        <v>1117</v>
      </c>
      <c r="B505" s="11" t="s">
        <v>76</v>
      </c>
      <c r="C505" s="11" t="s">
        <v>9</v>
      </c>
      <c r="D505" s="12">
        <v>11.72265512265505</v>
      </c>
      <c r="E505" s="12">
        <v>12.097839836928401</v>
      </c>
      <c r="F505" s="12">
        <v>9.2006015273563957</v>
      </c>
      <c r="G505" s="12">
        <v>0.46773123881086826</v>
      </c>
      <c r="H505" s="12">
        <v>2.0612252774916819</v>
      </c>
      <c r="I505" s="12">
        <v>2.5669403833698343</v>
      </c>
      <c r="J505" s="13">
        <v>4.5450096144322001E-2</v>
      </c>
      <c r="K505" s="13">
        <v>-0.39494937459648832</v>
      </c>
      <c r="L505" s="13">
        <v>-0.34949927845217016</v>
      </c>
      <c r="M505" s="4" t="s">
        <v>2055</v>
      </c>
      <c r="N505" s="4">
        <v>0</v>
      </c>
      <c r="O505" s="4" t="s">
        <v>2056</v>
      </c>
    </row>
    <row r="506" spans="1:15" x14ac:dyDescent="0.4">
      <c r="A506" s="4" t="s">
        <v>1132</v>
      </c>
      <c r="B506" s="11" t="s">
        <v>76</v>
      </c>
      <c r="C506" s="11" t="s">
        <v>9</v>
      </c>
      <c r="D506" s="12"/>
      <c r="E506" s="12"/>
      <c r="F506" s="12"/>
      <c r="G506" s="12"/>
      <c r="H506" s="12"/>
      <c r="I506" s="12"/>
      <c r="J506" s="13"/>
      <c r="K506" s="13"/>
      <c r="L506" s="13"/>
    </row>
    <row r="507" spans="1:15" x14ac:dyDescent="0.4">
      <c r="A507" s="4" t="s">
        <v>1284</v>
      </c>
      <c r="B507" s="11" t="s">
        <v>76</v>
      </c>
      <c r="C507" s="11" t="s">
        <v>9</v>
      </c>
      <c r="D507" s="12"/>
      <c r="E507" s="12"/>
      <c r="F507" s="12"/>
      <c r="G507" s="12"/>
      <c r="H507" s="12"/>
      <c r="I507" s="12"/>
      <c r="J507" s="13"/>
      <c r="K507" s="13"/>
      <c r="L507" s="13"/>
    </row>
    <row r="508" spans="1:15" x14ac:dyDescent="0.4">
      <c r="A508" s="4" t="s">
        <v>1133</v>
      </c>
      <c r="B508" s="11" t="s">
        <v>76</v>
      </c>
      <c r="C508" s="11" t="s">
        <v>9</v>
      </c>
      <c r="D508" s="12">
        <v>10.211455211455196</v>
      </c>
      <c r="E508" s="12"/>
      <c r="F508" s="12">
        <v>4.6311918353727952</v>
      </c>
      <c r="G508" s="12">
        <v>0.44597410708201002</v>
      </c>
      <c r="H508" s="12"/>
      <c r="I508" s="12">
        <v>4.122938823244775</v>
      </c>
      <c r="J508" s="13"/>
      <c r="K508" s="13"/>
      <c r="L508" s="13">
        <v>-1.1407330527094981</v>
      </c>
      <c r="M508" s="4" t="s">
        <v>2057</v>
      </c>
      <c r="N508" s="4" t="s">
        <v>2058</v>
      </c>
      <c r="O508" s="4" t="s">
        <v>2059</v>
      </c>
    </row>
    <row r="509" spans="1:15" x14ac:dyDescent="0.4">
      <c r="A509" s="4" t="s">
        <v>245</v>
      </c>
      <c r="B509" s="11" t="s">
        <v>76</v>
      </c>
      <c r="C509" s="11" t="s">
        <v>9</v>
      </c>
      <c r="D509" s="12">
        <v>1422.3181818181749</v>
      </c>
      <c r="E509" s="12">
        <v>1360.22727272727</v>
      </c>
      <c r="F509" s="12">
        <v>1108.7954545454545</v>
      </c>
      <c r="G509" s="12">
        <v>354.64619198237699</v>
      </c>
      <c r="H509" s="12">
        <v>91.216774773064628</v>
      </c>
      <c r="I509" s="12">
        <v>505.16351272313511</v>
      </c>
      <c r="J509" s="13">
        <v>-6.4396517897358299E-2</v>
      </c>
      <c r="K509" s="13">
        <v>-0.29485447507907242</v>
      </c>
      <c r="L509" s="13">
        <v>-0.35925099297642477</v>
      </c>
      <c r="M509" s="4">
        <v>0</v>
      </c>
      <c r="N509" s="4">
        <v>0</v>
      </c>
      <c r="O509" s="4" t="s">
        <v>2060</v>
      </c>
    </row>
    <row r="510" spans="1:15" x14ac:dyDescent="0.4">
      <c r="A510" s="4" t="s">
        <v>424</v>
      </c>
      <c r="B510" s="11" t="s">
        <v>76</v>
      </c>
      <c r="C510" s="11" t="s">
        <v>9</v>
      </c>
      <c r="D510" s="12">
        <v>181.154545454545</v>
      </c>
      <c r="E510" s="12">
        <v>195.3504784688995</v>
      </c>
      <c r="F510" s="12">
        <v>117.97601010100995</v>
      </c>
      <c r="G510" s="12">
        <v>2.3527371083110715</v>
      </c>
      <c r="H510" s="12">
        <v>27.081513062237928</v>
      </c>
      <c r="I510" s="12">
        <v>25.904035542103905</v>
      </c>
      <c r="J510" s="13">
        <v>0.108843783346951</v>
      </c>
      <c r="K510" s="13">
        <v>-0.72757126533119831</v>
      </c>
      <c r="L510" s="13">
        <v>-0.61872748198424821</v>
      </c>
      <c r="M510" s="4" t="s">
        <v>2061</v>
      </c>
      <c r="N510" s="4" t="s">
        <v>2062</v>
      </c>
      <c r="O510" s="4" t="s">
        <v>2063</v>
      </c>
    </row>
    <row r="511" spans="1:15" x14ac:dyDescent="0.4">
      <c r="A511" s="4" t="s">
        <v>462</v>
      </c>
      <c r="B511" s="11" t="s">
        <v>76</v>
      </c>
      <c r="C511" s="11" t="s">
        <v>9</v>
      </c>
      <c r="D511" s="12">
        <v>166.4734848484845</v>
      </c>
      <c r="E511" s="12">
        <v>207.27476689976601</v>
      </c>
      <c r="F511" s="12">
        <v>199.12272727272699</v>
      </c>
      <c r="G511" s="12">
        <v>7.3978368546863953</v>
      </c>
      <c r="H511" s="12">
        <v>23.583824246882024</v>
      </c>
      <c r="I511" s="12">
        <v>31.58196014517755</v>
      </c>
      <c r="J511" s="13">
        <v>0.31625208754497403</v>
      </c>
      <c r="K511" s="13">
        <v>-5.7886601776026073E-2</v>
      </c>
      <c r="L511" s="13">
        <v>0.25836548576894802</v>
      </c>
      <c r="M511" s="4">
        <v>0</v>
      </c>
      <c r="N511" s="4">
        <v>0</v>
      </c>
      <c r="O511" s="4" t="s">
        <v>2064</v>
      </c>
    </row>
    <row r="512" spans="1:15" x14ac:dyDescent="0.4">
      <c r="A512" s="4" t="s">
        <v>863</v>
      </c>
      <c r="B512" s="11" t="s">
        <v>76</v>
      </c>
      <c r="C512" s="11" t="s">
        <v>9</v>
      </c>
      <c r="D512" s="12">
        <v>37.006327985739752</v>
      </c>
      <c r="E512" s="12">
        <v>27.000488758553249</v>
      </c>
      <c r="F512" s="12">
        <v>33.682487209759898</v>
      </c>
      <c r="G512" s="12">
        <v>6.124351406608386</v>
      </c>
      <c r="H512" s="12">
        <v>11.150168455554958</v>
      </c>
      <c r="I512" s="12">
        <v>13.081447624057347</v>
      </c>
      <c r="J512" s="13">
        <v>-0.45478646598355799</v>
      </c>
      <c r="K512" s="13">
        <v>0.31901315205596303</v>
      </c>
      <c r="L512" s="13">
        <v>-0.13577331392759534</v>
      </c>
      <c r="M512" s="4" t="s">
        <v>2065</v>
      </c>
      <c r="N512" s="4">
        <v>0</v>
      </c>
      <c r="O512" s="4" t="s">
        <v>2066</v>
      </c>
    </row>
    <row r="513" spans="1:15" x14ac:dyDescent="0.4">
      <c r="A513" s="4" t="s">
        <v>1002</v>
      </c>
      <c r="B513" s="11" t="s">
        <v>76</v>
      </c>
      <c r="C513" s="11" t="s">
        <v>9</v>
      </c>
      <c r="D513" s="12">
        <v>20.370093795093702</v>
      </c>
      <c r="E513" s="12">
        <v>17.3275659824046</v>
      </c>
      <c r="F513" s="12">
        <v>26.716253443526149</v>
      </c>
      <c r="G513" s="12">
        <v>5.2767205823479806</v>
      </c>
      <c r="H513" s="12">
        <v>2.5294101222620879</v>
      </c>
      <c r="I513" s="12">
        <v>3.2297053531881734</v>
      </c>
      <c r="J513" s="13">
        <v>-0.23338361112008499</v>
      </c>
      <c r="K513" s="13">
        <v>0.62464869335428808</v>
      </c>
      <c r="L513" s="13">
        <v>0.39126508223420586</v>
      </c>
      <c r="M513" s="4" t="s">
        <v>1864</v>
      </c>
      <c r="N513" s="4" t="s">
        <v>1865</v>
      </c>
      <c r="O513" s="4" t="s">
        <v>1866</v>
      </c>
    </row>
    <row r="514" spans="1:15" x14ac:dyDescent="0.4">
      <c r="A514" s="4" t="s">
        <v>919</v>
      </c>
      <c r="B514" s="11" t="s">
        <v>76</v>
      </c>
      <c r="C514" s="11" t="s">
        <v>9</v>
      </c>
      <c r="D514" s="12">
        <v>25.837040618955449</v>
      </c>
      <c r="E514" s="12">
        <v>24.785791788856251</v>
      </c>
      <c r="F514" s="12">
        <v>18.974415974415948</v>
      </c>
      <c r="G514" s="12">
        <v>7.2372447440012131</v>
      </c>
      <c r="H514" s="12">
        <v>8.0181139644628665</v>
      </c>
      <c r="I514" s="12">
        <v>0.94021678552995536</v>
      </c>
      <c r="J514" s="13">
        <v>-5.9927486017148202E-2</v>
      </c>
      <c r="K514" s="13">
        <v>-0.38545786613123523</v>
      </c>
      <c r="L514" s="13">
        <v>-0.44538535214837993</v>
      </c>
      <c r="M514" s="4" t="s">
        <v>1867</v>
      </c>
      <c r="N514" s="4" t="s">
        <v>1865</v>
      </c>
      <c r="O514" s="4" t="s">
        <v>1866</v>
      </c>
    </row>
    <row r="515" spans="1:15" x14ac:dyDescent="0.4">
      <c r="A515" s="4" t="s">
        <v>1205</v>
      </c>
      <c r="B515" s="11" t="s">
        <v>76</v>
      </c>
      <c r="C515" s="11" t="s">
        <v>9</v>
      </c>
      <c r="D515" s="12">
        <v>1.2651176583215351</v>
      </c>
      <c r="E515" s="12">
        <v>0.21546477353026799</v>
      </c>
      <c r="F515" s="12">
        <v>1.4918339919465549</v>
      </c>
      <c r="G515" s="12">
        <v>0.28786260034433814</v>
      </c>
      <c r="H515" s="12">
        <v>1.6117226836385508E-2</v>
      </c>
      <c r="I515" s="12">
        <v>0.31678361607096622</v>
      </c>
      <c r="J515" s="13">
        <v>-2.5537476379141499</v>
      </c>
      <c r="K515" s="13">
        <v>2.7915630779501903</v>
      </c>
      <c r="L515" s="13">
        <v>0.23781544003604702</v>
      </c>
      <c r="M515" s="4" t="s">
        <v>1864</v>
      </c>
      <c r="N515" s="4" t="s">
        <v>1865</v>
      </c>
      <c r="O515" s="4" t="s">
        <v>1866</v>
      </c>
    </row>
    <row r="516" spans="1:15" x14ac:dyDescent="0.4">
      <c r="A516" s="4" t="s">
        <v>1208</v>
      </c>
      <c r="B516" s="11" t="s">
        <v>76</v>
      </c>
      <c r="C516" s="11" t="s">
        <v>9</v>
      </c>
      <c r="D516" s="12"/>
      <c r="E516" s="12">
        <v>20.875323157559201</v>
      </c>
      <c r="F516" s="12"/>
      <c r="G516" s="12"/>
      <c r="H516" s="12">
        <v>4.237457023709406</v>
      </c>
      <c r="I516" s="12"/>
      <c r="J516" s="13"/>
      <c r="K516" s="13">
        <v>-4.106486842419943</v>
      </c>
      <c r="L516" s="13"/>
      <c r="N516" s="4" t="s">
        <v>2067</v>
      </c>
      <c r="O516" s="4" t="s">
        <v>2068</v>
      </c>
    </row>
    <row r="517" spans="1:15" x14ac:dyDescent="0.4">
      <c r="A517" s="4" t="s">
        <v>1134</v>
      </c>
      <c r="B517" s="11" t="s">
        <v>76</v>
      </c>
      <c r="C517" s="11" t="s">
        <v>9</v>
      </c>
      <c r="D517" s="12">
        <v>10.530080020989061</v>
      </c>
      <c r="E517" s="12">
        <v>4.3612929446130151</v>
      </c>
      <c r="F517" s="12">
        <v>14.116864725688199</v>
      </c>
      <c r="G517" s="12">
        <v>1.2188246441136474</v>
      </c>
      <c r="H517" s="12">
        <v>1.6987390331026089</v>
      </c>
      <c r="I517" s="12">
        <v>2.3818252601143981</v>
      </c>
      <c r="J517" s="13">
        <v>-1.2716885963669999</v>
      </c>
      <c r="K517" s="13">
        <v>1.6945919064526496</v>
      </c>
      <c r="L517" s="13">
        <v>0.42290331008565057</v>
      </c>
      <c r="M517" s="4">
        <v>0</v>
      </c>
      <c r="N517" s="4" t="s">
        <v>2067</v>
      </c>
      <c r="O517" s="4" t="s">
        <v>2068</v>
      </c>
    </row>
    <row r="518" spans="1:15" x14ac:dyDescent="0.4">
      <c r="A518" s="4" t="s">
        <v>1052</v>
      </c>
      <c r="B518" s="11" t="s">
        <v>76</v>
      </c>
      <c r="C518" s="11" t="s">
        <v>9</v>
      </c>
      <c r="D518" s="12">
        <v>17.551047711154048</v>
      </c>
      <c r="E518" s="12">
        <v>1.6876505249263289</v>
      </c>
      <c r="F518" s="12">
        <v>18.1994265534892</v>
      </c>
      <c r="G518" s="12">
        <v>6.9482701255260171</v>
      </c>
      <c r="H518" s="12">
        <v>2.0981022827931204</v>
      </c>
      <c r="I518" s="12">
        <v>5.4106520665916937</v>
      </c>
      <c r="J518" s="13">
        <v>-3.3784690650211799</v>
      </c>
      <c r="K518" s="13">
        <v>3.4308049033286734</v>
      </c>
      <c r="L518" s="13">
        <v>5.2335838307490938E-2</v>
      </c>
      <c r="M518" s="4">
        <v>0</v>
      </c>
      <c r="N518" s="4" t="s">
        <v>2067</v>
      </c>
      <c r="O518" s="4" t="s">
        <v>2068</v>
      </c>
    </row>
    <row r="519" spans="1:15" x14ac:dyDescent="0.4">
      <c r="A519" s="4" t="s">
        <v>324</v>
      </c>
      <c r="B519" s="11" t="s">
        <v>76</v>
      </c>
      <c r="C519" s="11" t="s">
        <v>9</v>
      </c>
      <c r="D519" s="12">
        <v>180.62878787878748</v>
      </c>
      <c r="E519" s="12">
        <v>192.82878787878749</v>
      </c>
      <c r="F519" s="12">
        <v>203.90909090909</v>
      </c>
      <c r="G519" s="12">
        <v>58.572011708285494</v>
      </c>
      <c r="H519" s="12">
        <v>6.7646548733515433</v>
      </c>
      <c r="I519" s="12">
        <v>61.164736572636244</v>
      </c>
      <c r="J519" s="13">
        <v>9.4292609109771205E-2</v>
      </c>
      <c r="K519" s="13">
        <v>8.0605645575281132E-2</v>
      </c>
      <c r="L519" s="13">
        <v>0.1748982546850523</v>
      </c>
      <c r="M519" s="4" t="s">
        <v>2069</v>
      </c>
      <c r="N519" s="4">
        <v>0</v>
      </c>
      <c r="O519" s="4" t="s">
        <v>2070</v>
      </c>
    </row>
    <row r="520" spans="1:15" x14ac:dyDescent="0.4">
      <c r="A520" s="4" t="s">
        <v>1386</v>
      </c>
      <c r="B520" s="11" t="s">
        <v>76</v>
      </c>
      <c r="C520" s="11" t="s">
        <v>9</v>
      </c>
      <c r="D520" s="12"/>
      <c r="E520" s="12"/>
      <c r="F520" s="12"/>
      <c r="G520" s="12"/>
      <c r="H520" s="12"/>
      <c r="I520" s="12"/>
      <c r="J520" s="13"/>
      <c r="K520" s="13"/>
      <c r="L520" s="13"/>
    </row>
    <row r="521" spans="1:15" x14ac:dyDescent="0.4">
      <c r="A521" s="4" t="s">
        <v>1387</v>
      </c>
      <c r="B521" s="11" t="s">
        <v>76</v>
      </c>
      <c r="C521" s="11" t="s">
        <v>9</v>
      </c>
      <c r="D521" s="12"/>
      <c r="E521" s="12"/>
      <c r="F521" s="12"/>
      <c r="G521" s="12"/>
      <c r="H521" s="12"/>
      <c r="I521" s="12"/>
      <c r="J521" s="13"/>
      <c r="K521" s="13"/>
      <c r="L521" s="13"/>
    </row>
    <row r="522" spans="1:15" x14ac:dyDescent="0.4">
      <c r="A522" s="4" t="s">
        <v>485</v>
      </c>
      <c r="B522" s="11" t="s">
        <v>76</v>
      </c>
      <c r="C522" s="11" t="s">
        <v>9</v>
      </c>
      <c r="D522" s="12">
        <v>223.07954545454501</v>
      </c>
      <c r="E522" s="12">
        <v>191.5056653491435</v>
      </c>
      <c r="F522" s="12">
        <v>186.46874999999949</v>
      </c>
      <c r="G522" s="12">
        <v>1.5909902576697319</v>
      </c>
      <c r="H522" s="12">
        <v>8.6358326994554808</v>
      </c>
      <c r="I522" s="12">
        <v>5.8617545099500417</v>
      </c>
      <c r="J522" s="13">
        <v>-0.22017116415997801</v>
      </c>
      <c r="K522" s="13">
        <v>-3.8453200527841964E-2</v>
      </c>
      <c r="L522" s="13">
        <v>-0.25862436468782402</v>
      </c>
      <c r="M522" s="4">
        <v>0</v>
      </c>
      <c r="N522" s="4">
        <v>0</v>
      </c>
      <c r="O522" s="4" t="s">
        <v>2064</v>
      </c>
    </row>
    <row r="523" spans="1:15" x14ac:dyDescent="0.4">
      <c r="A523" s="4" t="s">
        <v>696</v>
      </c>
      <c r="B523" s="11" t="s">
        <v>76</v>
      </c>
      <c r="C523" s="11" t="s">
        <v>9</v>
      </c>
      <c r="D523" s="12">
        <v>41.683725365543502</v>
      </c>
      <c r="E523" s="12">
        <v>38.795929443690554</v>
      </c>
      <c r="F523" s="12">
        <v>36.315302344714098</v>
      </c>
      <c r="G523" s="12">
        <v>0.28904619218236349</v>
      </c>
      <c r="H523" s="12">
        <v>8.633802581467414</v>
      </c>
      <c r="I523" s="12">
        <v>3.1160982915884361</v>
      </c>
      <c r="J523" s="13">
        <v>-0.103578930644662</v>
      </c>
      <c r="K523" s="13">
        <v>-9.5327698207715889E-2</v>
      </c>
      <c r="L523" s="13">
        <v>-0.1989066288523782</v>
      </c>
      <c r="M523" s="4">
        <v>0</v>
      </c>
      <c r="N523" s="4">
        <v>0</v>
      </c>
      <c r="O523" s="4" t="s">
        <v>2071</v>
      </c>
    </row>
    <row r="524" spans="1:15" x14ac:dyDescent="0.4">
      <c r="A524" s="4" t="s">
        <v>559</v>
      </c>
      <c r="B524" s="11" t="s">
        <v>76</v>
      </c>
      <c r="C524" s="11" t="s">
        <v>9</v>
      </c>
      <c r="D524" s="12">
        <v>94.996969696969643</v>
      </c>
      <c r="E524" s="12">
        <v>97.874125874125752</v>
      </c>
      <c r="F524" s="12">
        <v>92.252597402597047</v>
      </c>
      <c r="G524" s="12">
        <v>4.7097597122667896</v>
      </c>
      <c r="H524" s="12">
        <v>3.2635697593224449</v>
      </c>
      <c r="I524" s="12">
        <v>12.139278624032029</v>
      </c>
      <c r="J524" s="13">
        <v>4.3046023845052399E-2</v>
      </c>
      <c r="K524" s="13">
        <v>-8.5337986269969607E-2</v>
      </c>
      <c r="L524" s="13">
        <v>-4.2291962424922648E-2</v>
      </c>
      <c r="M524" s="4">
        <v>0</v>
      </c>
      <c r="N524" s="4">
        <v>0</v>
      </c>
      <c r="O524" s="4" t="s">
        <v>2064</v>
      </c>
    </row>
    <row r="525" spans="1:15" x14ac:dyDescent="0.4">
      <c r="A525" s="4" t="s">
        <v>1059</v>
      </c>
      <c r="B525" s="11" t="s">
        <v>76</v>
      </c>
      <c r="C525" s="11" t="s">
        <v>9</v>
      </c>
      <c r="D525" s="12">
        <v>7.7265216710999791</v>
      </c>
      <c r="E525" s="12">
        <v>10.799716849825906</v>
      </c>
      <c r="F525" s="12">
        <v>12.960193850267299</v>
      </c>
      <c r="G525" s="12">
        <v>0.6402132183786392</v>
      </c>
      <c r="H525" s="12">
        <v>3.8970484114803075</v>
      </c>
      <c r="I525" s="12">
        <v>4.0176048993365976</v>
      </c>
      <c r="J525" s="13">
        <v>0.483102495553419</v>
      </c>
      <c r="K525" s="13">
        <v>0.26309380941220362</v>
      </c>
      <c r="L525" s="13">
        <v>0.74619630496562239</v>
      </c>
      <c r="M525" s="4" t="s">
        <v>2072</v>
      </c>
      <c r="N525" s="4">
        <v>0</v>
      </c>
      <c r="O525" s="4" t="s">
        <v>2073</v>
      </c>
    </row>
    <row r="526" spans="1:15" x14ac:dyDescent="0.4">
      <c r="A526" s="4" t="s">
        <v>743</v>
      </c>
      <c r="B526" s="11" t="s">
        <v>76</v>
      </c>
      <c r="C526" s="11" t="s">
        <v>9</v>
      </c>
      <c r="D526" s="12">
        <v>71.234159779614302</v>
      </c>
      <c r="E526" s="12">
        <v>61.980777928539055</v>
      </c>
      <c r="F526" s="12">
        <v>87.064935064935</v>
      </c>
      <c r="G526" s="12">
        <v>14.239533251993581</v>
      </c>
      <c r="H526" s="12">
        <v>24.154524587370599</v>
      </c>
      <c r="I526" s="12">
        <v>1.5795112514816176</v>
      </c>
      <c r="J526" s="13">
        <v>-0.20074837767226</v>
      </c>
      <c r="K526" s="13">
        <v>0.49027093563241791</v>
      </c>
      <c r="L526" s="13">
        <v>0.28952255796015802</v>
      </c>
      <c r="M526" s="4" t="s">
        <v>2072</v>
      </c>
      <c r="N526" s="4">
        <v>0</v>
      </c>
      <c r="O526" s="4" t="s">
        <v>2073</v>
      </c>
    </row>
    <row r="527" spans="1:15" x14ac:dyDescent="0.4">
      <c r="A527" s="4" t="s">
        <v>541</v>
      </c>
      <c r="B527" s="11" t="s">
        <v>76</v>
      </c>
      <c r="C527" s="11" t="s">
        <v>9</v>
      </c>
      <c r="D527" s="12">
        <v>138.01515151515099</v>
      </c>
      <c r="E527" s="12">
        <v>230.96825396825352</v>
      </c>
      <c r="F527" s="12">
        <v>201.64678030302952</v>
      </c>
      <c r="G527" s="12">
        <v>10.328044500966719</v>
      </c>
      <c r="H527" s="12">
        <v>51.399418463912355</v>
      </c>
      <c r="I527" s="12">
        <v>27.326730814604883</v>
      </c>
      <c r="J527" s="13">
        <v>0.742867913325995</v>
      </c>
      <c r="K527" s="13">
        <v>-0.19586419990376538</v>
      </c>
      <c r="L527" s="13">
        <v>0.54700371342222665</v>
      </c>
      <c r="M527" s="4" t="s">
        <v>2074</v>
      </c>
      <c r="N527" s="4">
        <v>0</v>
      </c>
      <c r="O527" s="4" t="s">
        <v>1636</v>
      </c>
    </row>
    <row r="528" spans="1:15" x14ac:dyDescent="0.4">
      <c r="A528" s="4" t="s">
        <v>182</v>
      </c>
      <c r="B528" s="11" t="s">
        <v>76</v>
      </c>
      <c r="C528" s="11" t="s">
        <v>9</v>
      </c>
      <c r="D528" s="12">
        <v>1016.590909090909</v>
      </c>
      <c r="E528" s="12">
        <v>1348.999999999995</v>
      </c>
      <c r="F528" s="12">
        <v>1086.70454545454</v>
      </c>
      <c r="G528" s="12">
        <v>136.34304389969714</v>
      </c>
      <c r="H528" s="12">
        <v>44.483444780098587</v>
      </c>
      <c r="I528" s="12">
        <v>19.638283786584864</v>
      </c>
      <c r="J528" s="13">
        <v>0.40815111369359902</v>
      </c>
      <c r="K528" s="13">
        <v>-0.31193059628073683</v>
      </c>
      <c r="L528" s="13">
        <v>9.6220517412862042E-2</v>
      </c>
      <c r="M528" s="4" t="s">
        <v>2075</v>
      </c>
      <c r="N528" s="4" t="s">
        <v>2062</v>
      </c>
      <c r="O528" s="4" t="s">
        <v>2076</v>
      </c>
    </row>
    <row r="529" spans="1:15" x14ac:dyDescent="0.4">
      <c r="A529" s="4" t="s">
        <v>794</v>
      </c>
      <c r="B529" s="11" t="s">
        <v>76</v>
      </c>
      <c r="C529" s="11" t="s">
        <v>9</v>
      </c>
      <c r="D529" s="12">
        <v>18.612108479755499</v>
      </c>
      <c r="E529" s="12">
        <v>22.13404342996375</v>
      </c>
      <c r="F529" s="12">
        <v>22.048024891774851</v>
      </c>
      <c r="G529" s="12">
        <v>7.0826818651851395</v>
      </c>
      <c r="H529" s="12">
        <v>0.85091244057750604</v>
      </c>
      <c r="I529" s="12">
        <v>5.2273481012878404</v>
      </c>
      <c r="J529" s="13">
        <v>0.250025524721462</v>
      </c>
      <c r="K529" s="13">
        <v>-5.6176037012613395E-3</v>
      </c>
      <c r="L529" s="13">
        <v>0.24440792102019732</v>
      </c>
      <c r="M529" s="4" t="s">
        <v>2069</v>
      </c>
      <c r="N529" s="4">
        <v>0</v>
      </c>
      <c r="O529" s="4" t="s">
        <v>2077</v>
      </c>
    </row>
    <row r="530" spans="1:15" x14ac:dyDescent="0.4">
      <c r="A530" s="4" t="s">
        <v>794</v>
      </c>
      <c r="B530" s="11" t="s">
        <v>76</v>
      </c>
      <c r="C530" s="11" t="s">
        <v>9</v>
      </c>
      <c r="D530" s="12">
        <v>18.612108479755499</v>
      </c>
      <c r="E530" s="12">
        <v>22.13404342996375</v>
      </c>
      <c r="F530" s="12">
        <v>22.048024891774851</v>
      </c>
      <c r="G530" s="12">
        <v>7.0826818651851395</v>
      </c>
      <c r="H530" s="12">
        <v>0.85091244057750604</v>
      </c>
      <c r="I530" s="12">
        <v>5.2273481012878404</v>
      </c>
      <c r="J530" s="13">
        <v>0.250025524721462</v>
      </c>
      <c r="K530" s="13">
        <v>-5.6176037012613395E-3</v>
      </c>
      <c r="L530" s="13">
        <v>0.24440792102019732</v>
      </c>
      <c r="M530" s="4" t="s">
        <v>2069</v>
      </c>
      <c r="N530" s="4">
        <v>0</v>
      </c>
      <c r="O530" s="4" t="s">
        <v>2077</v>
      </c>
    </row>
    <row r="531" spans="1:15" x14ac:dyDescent="0.4">
      <c r="A531" s="4" t="s">
        <v>745</v>
      </c>
      <c r="B531" s="11" t="s">
        <v>76</v>
      </c>
      <c r="C531" s="11" t="s">
        <v>9</v>
      </c>
      <c r="D531" s="12">
        <v>33.3471248246844</v>
      </c>
      <c r="E531" s="12">
        <v>49.948117539026597</v>
      </c>
      <c r="F531" s="12">
        <v>24.544015622590997</v>
      </c>
      <c r="G531" s="12">
        <v>1.3629138354197898</v>
      </c>
      <c r="H531" s="12">
        <v>4.9016979716963007</v>
      </c>
      <c r="I531" s="12">
        <v>3.5619518426161831</v>
      </c>
      <c r="J531" s="13">
        <v>0.58286792807825405</v>
      </c>
      <c r="K531" s="13">
        <v>-1.0250590000319264</v>
      </c>
      <c r="L531" s="13">
        <v>-0.44219107195367274</v>
      </c>
      <c r="M531" s="4" t="s">
        <v>2078</v>
      </c>
      <c r="N531" s="4">
        <v>0</v>
      </c>
      <c r="O531" s="4" t="s">
        <v>2077</v>
      </c>
    </row>
    <row r="532" spans="1:15" x14ac:dyDescent="0.4">
      <c r="A532" s="4" t="s">
        <v>819</v>
      </c>
      <c r="B532" s="11" t="s">
        <v>76</v>
      </c>
      <c r="C532" s="11" t="s">
        <v>9</v>
      </c>
      <c r="D532" s="12">
        <v>25.054713804713799</v>
      </c>
      <c r="E532" s="12">
        <v>20.783897210743749</v>
      </c>
      <c r="F532" s="12">
        <v>35.057811885084604</v>
      </c>
      <c r="G532" s="12">
        <v>11.814873406189355</v>
      </c>
      <c r="H532" s="12">
        <v>6.3014134912789546</v>
      </c>
      <c r="I532" s="12">
        <v>3.1813404737823143</v>
      </c>
      <c r="J532" s="13">
        <v>-0.269615857332617</v>
      </c>
      <c r="K532" s="13">
        <v>0.75426975295943144</v>
      </c>
      <c r="L532" s="13">
        <v>0.4846538956268146</v>
      </c>
      <c r="M532" s="4" t="s">
        <v>2069</v>
      </c>
      <c r="N532" s="4">
        <v>0</v>
      </c>
      <c r="O532" s="4" t="s">
        <v>2077</v>
      </c>
    </row>
    <row r="533" spans="1:15" x14ac:dyDescent="0.4">
      <c r="A533" s="4" t="s">
        <v>819</v>
      </c>
      <c r="B533" s="11" t="s">
        <v>76</v>
      </c>
      <c r="C533" s="11" t="s">
        <v>9</v>
      </c>
      <c r="D533" s="12">
        <v>25.054713804713799</v>
      </c>
      <c r="E533" s="12">
        <v>20.783897210743749</v>
      </c>
      <c r="F533" s="12">
        <v>35.057811885084604</v>
      </c>
      <c r="G533" s="12">
        <v>11.814873406189355</v>
      </c>
      <c r="H533" s="12">
        <v>6.3014134912789546</v>
      </c>
      <c r="I533" s="12">
        <v>3.1813404737823143</v>
      </c>
      <c r="J533" s="13">
        <v>-0.269615857332617</v>
      </c>
      <c r="K533" s="13">
        <v>0.75426975295943144</v>
      </c>
      <c r="L533" s="13">
        <v>0.4846538956268146</v>
      </c>
      <c r="M533" s="4" t="s">
        <v>2069</v>
      </c>
      <c r="N533" s="4">
        <v>0</v>
      </c>
      <c r="O533" s="4" t="s">
        <v>2077</v>
      </c>
    </row>
    <row r="534" spans="1:15" x14ac:dyDescent="0.4">
      <c r="A534" s="4" t="s">
        <v>807</v>
      </c>
      <c r="B534" s="11" t="s">
        <v>76</v>
      </c>
      <c r="C534" s="11" t="s">
        <v>9</v>
      </c>
      <c r="D534" s="12">
        <v>23.39676819344335</v>
      </c>
      <c r="E534" s="12">
        <v>14.547174570373549</v>
      </c>
      <c r="F534" s="12">
        <v>19.06448002754815</v>
      </c>
      <c r="G534" s="12">
        <v>7.2086749673765027</v>
      </c>
      <c r="H534" s="12">
        <v>1.4026571213379275</v>
      </c>
      <c r="I534" s="12">
        <v>5.5844147634720347</v>
      </c>
      <c r="J534" s="13">
        <v>-0.68557029099180999</v>
      </c>
      <c r="K534" s="13">
        <v>0.39014821050729537</v>
      </c>
      <c r="L534" s="13">
        <v>-0.29542208048451818</v>
      </c>
      <c r="M534" s="4" t="s">
        <v>1938</v>
      </c>
      <c r="N534" s="4" t="s">
        <v>1939</v>
      </c>
      <c r="O534" s="4" t="s">
        <v>1940</v>
      </c>
    </row>
    <row r="535" spans="1:15" x14ac:dyDescent="0.4">
      <c r="A535" s="4" t="s">
        <v>582</v>
      </c>
      <c r="B535" s="11" t="s">
        <v>76</v>
      </c>
      <c r="C535" s="11" t="s">
        <v>9</v>
      </c>
      <c r="D535" s="12">
        <v>108.60081585081534</v>
      </c>
      <c r="E535" s="12">
        <v>93.578817016316691</v>
      </c>
      <c r="F535" s="12">
        <v>104.29055944055935</v>
      </c>
      <c r="G535" s="12">
        <v>21.698618230606208</v>
      </c>
      <c r="H535" s="12">
        <v>17.143012741441062</v>
      </c>
      <c r="I535" s="12">
        <v>8.2919395900119568</v>
      </c>
      <c r="J535" s="13">
        <v>-0.21478104527144401</v>
      </c>
      <c r="K535" s="13">
        <v>0.15635467256290425</v>
      </c>
      <c r="L535" s="13">
        <v>-5.8426372708534818E-2</v>
      </c>
      <c r="M535" s="4" t="s">
        <v>1938</v>
      </c>
      <c r="N535" s="4" t="s">
        <v>1939</v>
      </c>
      <c r="O535" s="4" t="s">
        <v>1940</v>
      </c>
    </row>
    <row r="536" spans="1:15" x14ac:dyDescent="0.4">
      <c r="A536" s="4" t="s">
        <v>75</v>
      </c>
      <c r="B536" s="11" t="s">
        <v>76</v>
      </c>
      <c r="C536" s="11" t="s">
        <v>9</v>
      </c>
      <c r="D536" s="12">
        <v>1449.075757575755</v>
      </c>
      <c r="E536" s="12">
        <v>1174.7575757575701</v>
      </c>
      <c r="F536" s="12">
        <v>1019.45454545454</v>
      </c>
      <c r="G536" s="12">
        <v>286.42110133699185</v>
      </c>
      <c r="H536" s="12">
        <v>80.695882968143067</v>
      </c>
      <c r="I536" s="12">
        <v>3.3426866019779298</v>
      </c>
      <c r="J536" s="13">
        <v>-0.30276994946147001</v>
      </c>
      <c r="K536" s="13">
        <v>-0.2045656202304475</v>
      </c>
      <c r="L536" s="13">
        <v>-0.50733556969191751</v>
      </c>
      <c r="M536" s="4" t="s">
        <v>2079</v>
      </c>
      <c r="N536" s="4">
        <v>0</v>
      </c>
      <c r="O536" s="4" t="s">
        <v>2080</v>
      </c>
    </row>
    <row r="537" spans="1:15" x14ac:dyDescent="0.4">
      <c r="A537" s="4" t="s">
        <v>1060</v>
      </c>
      <c r="B537" s="11" t="s">
        <v>76</v>
      </c>
      <c r="C537" s="11" t="s">
        <v>9</v>
      </c>
      <c r="D537" s="12">
        <v>5.8101339338627405</v>
      </c>
      <c r="E537" s="12">
        <v>12.186106245727956</v>
      </c>
      <c r="F537" s="12">
        <v>4.5513403945780899</v>
      </c>
      <c r="G537" s="12">
        <v>2.5708112868877984</v>
      </c>
      <c r="H537" s="12">
        <v>5.8576990978952344</v>
      </c>
      <c r="I537" s="12">
        <v>2.1275365704079472</v>
      </c>
      <c r="J537" s="13">
        <v>1.0685938979988701</v>
      </c>
      <c r="K537" s="13">
        <v>-1.4208738292347733</v>
      </c>
      <c r="L537" s="13">
        <v>-0.35227993123590301</v>
      </c>
      <c r="M537" s="4" t="s">
        <v>2081</v>
      </c>
      <c r="N537" s="4">
        <v>0</v>
      </c>
      <c r="O537" s="4" t="s">
        <v>2082</v>
      </c>
    </row>
    <row r="538" spans="1:15" x14ac:dyDescent="0.4">
      <c r="A538" s="4" t="s">
        <v>765</v>
      </c>
      <c r="B538" s="11" t="s">
        <v>76</v>
      </c>
      <c r="C538" s="11" t="s">
        <v>9</v>
      </c>
      <c r="D538" s="12">
        <v>89.373278236914445</v>
      </c>
      <c r="E538" s="12">
        <v>82.160697887970542</v>
      </c>
      <c r="F538" s="12">
        <v>91.580808080808055</v>
      </c>
      <c r="G538" s="12">
        <v>17.541312850096041</v>
      </c>
      <c r="H538" s="12">
        <v>7.3697538718707811</v>
      </c>
      <c r="I538" s="12">
        <v>5.0640273521339143</v>
      </c>
      <c r="J538" s="13">
        <v>-0.121395107514653</v>
      </c>
      <c r="K538" s="13">
        <v>0.15659685874048207</v>
      </c>
      <c r="L538" s="13">
        <v>3.5201751225830517E-2</v>
      </c>
      <c r="M538" s="4" t="s">
        <v>2083</v>
      </c>
      <c r="N538" s="4" t="s">
        <v>2084</v>
      </c>
      <c r="O538" s="4" t="s">
        <v>2085</v>
      </c>
    </row>
    <row r="539" spans="1:15" x14ac:dyDescent="0.4">
      <c r="A539" s="4" t="s">
        <v>1388</v>
      </c>
      <c r="B539" s="11" t="s">
        <v>76</v>
      </c>
      <c r="C539" s="11" t="s">
        <v>9</v>
      </c>
      <c r="D539" s="12"/>
      <c r="E539" s="12"/>
      <c r="F539" s="12"/>
      <c r="G539" s="12"/>
      <c r="H539" s="12"/>
      <c r="I539" s="12"/>
      <c r="J539" s="13"/>
      <c r="K539" s="13"/>
      <c r="L539" s="13"/>
    </row>
    <row r="540" spans="1:15" x14ac:dyDescent="0.4">
      <c r="A540" s="4" t="s">
        <v>704</v>
      </c>
      <c r="B540" s="11" t="s">
        <v>76</v>
      </c>
      <c r="C540" s="11" t="s">
        <v>9</v>
      </c>
      <c r="D540" s="12">
        <v>72.256060606060544</v>
      </c>
      <c r="E540" s="12">
        <v>68.574866310160402</v>
      </c>
      <c r="F540" s="12">
        <v>84.885537190082601</v>
      </c>
      <c r="G540" s="12">
        <v>5.2090199547409153</v>
      </c>
      <c r="H540" s="12">
        <v>29.675796891721994</v>
      </c>
      <c r="I540" s="12">
        <v>17.235289502094879</v>
      </c>
      <c r="J540" s="13">
        <v>-7.5438696833975596E-2</v>
      </c>
      <c r="K540" s="13">
        <v>0.30783886365335472</v>
      </c>
      <c r="L540" s="13">
        <v>0.23240016681937906</v>
      </c>
      <c r="M540" s="4" t="s">
        <v>2083</v>
      </c>
      <c r="N540" s="4" t="s">
        <v>2084</v>
      </c>
      <c r="O540" s="4" t="s">
        <v>2086</v>
      </c>
    </row>
    <row r="541" spans="1:15" x14ac:dyDescent="0.4">
      <c r="A541" s="4" t="s">
        <v>934</v>
      </c>
      <c r="B541" s="11" t="s">
        <v>76</v>
      </c>
      <c r="C541" s="11" t="s">
        <v>9</v>
      </c>
      <c r="D541" s="12">
        <v>33.042424242424246</v>
      </c>
      <c r="E541" s="12">
        <v>18.094796759132077</v>
      </c>
      <c r="F541" s="12">
        <v>27.656953548019303</v>
      </c>
      <c r="G541" s="12">
        <v>0.51854497287011037</v>
      </c>
      <c r="H541" s="12">
        <v>17.480609881269768</v>
      </c>
      <c r="I541" s="12">
        <v>3.3895382197060147</v>
      </c>
      <c r="J541" s="13">
        <v>-0.86874463423010395</v>
      </c>
      <c r="K541" s="13">
        <v>0.6120673469286475</v>
      </c>
      <c r="L541" s="13">
        <v>-0.25667728730145639</v>
      </c>
      <c r="M541" s="4">
        <v>0</v>
      </c>
      <c r="N541" s="4">
        <v>0</v>
      </c>
      <c r="O541" s="4" t="s">
        <v>2087</v>
      </c>
    </row>
    <row r="542" spans="1:15" x14ac:dyDescent="0.4">
      <c r="A542" s="4" t="s">
        <v>1184</v>
      </c>
      <c r="B542" s="11" t="s">
        <v>76</v>
      </c>
      <c r="C542" s="11" t="s">
        <v>9</v>
      </c>
      <c r="D542" s="12"/>
      <c r="E542" s="12">
        <v>3.1656679657761</v>
      </c>
      <c r="F542" s="12"/>
      <c r="G542" s="12"/>
      <c r="H542" s="12">
        <v>7.8699725194005584E-3</v>
      </c>
      <c r="I542" s="12"/>
      <c r="J542" s="13"/>
      <c r="K542" s="13">
        <v>-1.8450283976683355</v>
      </c>
      <c r="L542" s="13"/>
      <c r="O542" s="4" t="s">
        <v>2087</v>
      </c>
    </row>
    <row r="543" spans="1:15" x14ac:dyDescent="0.4">
      <c r="A543" s="4" t="s">
        <v>1209</v>
      </c>
      <c r="B543" s="11" t="s">
        <v>76</v>
      </c>
      <c r="C543" s="11" t="s">
        <v>9</v>
      </c>
      <c r="D543" s="12"/>
      <c r="E543" s="12"/>
      <c r="F543" s="12"/>
      <c r="G543" s="12"/>
      <c r="H543" s="12"/>
      <c r="I543" s="12"/>
      <c r="J543" s="13"/>
      <c r="K543" s="13"/>
      <c r="L543" s="13"/>
    </row>
    <row r="544" spans="1:15" x14ac:dyDescent="0.4">
      <c r="A544" s="4" t="s">
        <v>1160</v>
      </c>
      <c r="B544" s="11" t="s">
        <v>76</v>
      </c>
      <c r="C544" s="11" t="s">
        <v>9</v>
      </c>
      <c r="D544" s="12">
        <v>3.9568394925537751</v>
      </c>
      <c r="E544" s="12">
        <v>1.6876505249263289</v>
      </c>
      <c r="F544" s="12">
        <v>1.872293202116095</v>
      </c>
      <c r="G544" s="12">
        <v>3.3997891176976456</v>
      </c>
      <c r="H544" s="12">
        <v>2.0981022827931204</v>
      </c>
      <c r="I544" s="12">
        <v>0.85483419102248426</v>
      </c>
      <c r="J544" s="13">
        <v>-1.2293323594515</v>
      </c>
      <c r="K544" s="13">
        <v>0.14979019466876289</v>
      </c>
      <c r="L544" s="13">
        <v>-1.0795421647827284</v>
      </c>
      <c r="M544" s="4">
        <v>0</v>
      </c>
      <c r="N544" s="4">
        <v>0</v>
      </c>
      <c r="O544" s="4" t="s">
        <v>2087</v>
      </c>
    </row>
    <row r="545" spans="1:15" x14ac:dyDescent="0.4">
      <c r="A545" s="4" t="s">
        <v>1238</v>
      </c>
      <c r="B545" s="11" t="s">
        <v>76</v>
      </c>
      <c r="C545" s="11" t="s">
        <v>9</v>
      </c>
      <c r="D545" s="12"/>
      <c r="E545" s="12"/>
      <c r="F545" s="12"/>
      <c r="G545" s="12"/>
      <c r="H545" s="12"/>
      <c r="I545" s="12"/>
      <c r="J545" s="13"/>
      <c r="K545" s="13"/>
      <c r="L545" s="13"/>
    </row>
    <row r="546" spans="1:15" x14ac:dyDescent="0.4">
      <c r="A546" s="4" t="s">
        <v>920</v>
      </c>
      <c r="B546" s="11" t="s">
        <v>76</v>
      </c>
      <c r="C546" s="11" t="s">
        <v>9</v>
      </c>
      <c r="D546" s="12">
        <v>17.366851181605199</v>
      </c>
      <c r="E546" s="12">
        <v>16.770299209748387</v>
      </c>
      <c r="F546" s="12">
        <v>19.0091991341991</v>
      </c>
      <c r="G546" s="12">
        <v>6.3906374883383386</v>
      </c>
      <c r="H546" s="12">
        <v>11.977498218200145</v>
      </c>
      <c r="I546" s="12">
        <v>0.92979950123551158</v>
      </c>
      <c r="J546" s="13">
        <v>-5.0427770659657097E-2</v>
      </c>
      <c r="K546" s="13">
        <v>0.18078932271259796</v>
      </c>
      <c r="L546" s="13">
        <v>0.13036155205294095</v>
      </c>
      <c r="M546" s="4">
        <v>0</v>
      </c>
      <c r="N546" s="4">
        <v>0</v>
      </c>
      <c r="O546" s="4" t="s">
        <v>2088</v>
      </c>
    </row>
    <row r="547" spans="1:15" x14ac:dyDescent="0.4">
      <c r="A547" s="4" t="s">
        <v>409</v>
      </c>
      <c r="B547" s="11" t="s">
        <v>76</v>
      </c>
      <c r="C547" s="11" t="s">
        <v>9</v>
      </c>
      <c r="D547" s="12">
        <v>433.09090909090855</v>
      </c>
      <c r="E547" s="12">
        <v>329.86818181818148</v>
      </c>
      <c r="F547" s="12">
        <v>529.33636363636356</v>
      </c>
      <c r="G547" s="12">
        <v>11.570838237598501</v>
      </c>
      <c r="H547" s="12">
        <v>52.276618607903579</v>
      </c>
      <c r="I547" s="12">
        <v>232.99811264443255</v>
      </c>
      <c r="J547" s="13">
        <v>-0.39278026325258802</v>
      </c>
      <c r="K547" s="13">
        <v>0.68229513949790144</v>
      </c>
      <c r="L547" s="13">
        <v>0.28951487624531491</v>
      </c>
      <c r="M547" s="4" t="s">
        <v>2089</v>
      </c>
      <c r="N547" s="4">
        <v>0</v>
      </c>
      <c r="O547" s="4" t="s">
        <v>2090</v>
      </c>
    </row>
    <row r="548" spans="1:15" x14ac:dyDescent="0.4">
      <c r="A548" s="4" t="s">
        <v>660</v>
      </c>
      <c r="B548" s="11" t="s">
        <v>76</v>
      </c>
      <c r="C548" s="11" t="s">
        <v>9</v>
      </c>
      <c r="D548" s="12">
        <v>278.29545454545399</v>
      </c>
      <c r="E548" s="12">
        <v>186.64935064935048</v>
      </c>
      <c r="F548" s="12">
        <v>207.52857142857101</v>
      </c>
      <c r="G548" s="12">
        <v>34.616091060814583</v>
      </c>
      <c r="H548" s="12">
        <v>10.652517742550531</v>
      </c>
      <c r="I548" s="12">
        <v>22.419876566089151</v>
      </c>
      <c r="J548" s="13">
        <v>-0.57628685550677905</v>
      </c>
      <c r="K548" s="13">
        <v>0.15297948317143514</v>
      </c>
      <c r="L548" s="13">
        <v>-0.42330737233534366</v>
      </c>
      <c r="M548" s="4" t="s">
        <v>2091</v>
      </c>
      <c r="N548" s="4">
        <v>0</v>
      </c>
      <c r="O548" s="4" t="s">
        <v>2090</v>
      </c>
    </row>
    <row r="549" spans="1:15" x14ac:dyDescent="0.4">
      <c r="A549" s="4" t="s">
        <v>866</v>
      </c>
      <c r="B549" s="11" t="s">
        <v>519</v>
      </c>
      <c r="C549" s="11" t="s">
        <v>39</v>
      </c>
      <c r="D549" s="12">
        <v>39.676406926406898</v>
      </c>
      <c r="E549" s="12">
        <v>33.930685150626402</v>
      </c>
      <c r="F549" s="12">
        <v>35.213903743315498</v>
      </c>
      <c r="G549" s="12">
        <v>17.278200114318086</v>
      </c>
      <c r="H549" s="12">
        <v>12.29095231494612</v>
      </c>
      <c r="I549" s="12">
        <v>8.7877869490777467</v>
      </c>
      <c r="J549" s="13">
        <v>-0.225690819784094</v>
      </c>
      <c r="K549" s="13">
        <v>5.3554608182320149E-2</v>
      </c>
      <c r="L549" s="13">
        <v>-0.17213621160177348</v>
      </c>
      <c r="M549" s="4">
        <v>0</v>
      </c>
      <c r="N549" s="4">
        <v>0</v>
      </c>
      <c r="O549" s="4" t="s">
        <v>2092</v>
      </c>
    </row>
    <row r="550" spans="1:15" x14ac:dyDescent="0.4">
      <c r="A550" s="4" t="s">
        <v>1033</v>
      </c>
      <c r="B550" s="11" t="s">
        <v>519</v>
      </c>
      <c r="C550" s="11" t="s">
        <v>39</v>
      </c>
      <c r="D550" s="12">
        <v>14.20563442768405</v>
      </c>
      <c r="E550" s="12">
        <v>13.346937173362001</v>
      </c>
      <c r="F550" s="12">
        <v>14.859922586044501</v>
      </c>
      <c r="G550" s="12">
        <v>1.3333043932908135</v>
      </c>
      <c r="H550" s="12">
        <v>0.29473488358318795</v>
      </c>
      <c r="I550" s="12">
        <v>0.36172739407914256</v>
      </c>
      <c r="J550" s="13">
        <v>-8.9954550821771798E-2</v>
      </c>
      <c r="K550" s="13">
        <v>0.15491788674448562</v>
      </c>
      <c r="L550" s="13">
        <v>6.4963335922714138E-2</v>
      </c>
      <c r="M550" s="4">
        <v>0</v>
      </c>
      <c r="N550" s="4">
        <v>0</v>
      </c>
      <c r="O550" s="4" t="s">
        <v>2092</v>
      </c>
    </row>
    <row r="551" spans="1:15" x14ac:dyDescent="0.4">
      <c r="A551" s="4" t="s">
        <v>518</v>
      </c>
      <c r="B551" s="11" t="s">
        <v>519</v>
      </c>
      <c r="C551" s="11" t="s">
        <v>39</v>
      </c>
      <c r="D551" s="12">
        <v>309.21969696969649</v>
      </c>
      <c r="E551" s="12">
        <v>230.884415584415</v>
      </c>
      <c r="F551" s="12">
        <v>218.20265151515099</v>
      </c>
      <c r="G551" s="12">
        <v>48.329677120189778</v>
      </c>
      <c r="H551" s="12">
        <v>87.707566054656951</v>
      </c>
      <c r="I551" s="12">
        <v>33.054563585693856</v>
      </c>
      <c r="J551" s="13">
        <v>-0.421461424099423</v>
      </c>
      <c r="K551" s="13">
        <v>-8.1502163401860839E-2</v>
      </c>
      <c r="L551" s="13">
        <v>-0.50296358750128378</v>
      </c>
      <c r="M551" s="4">
        <v>0</v>
      </c>
      <c r="N551" s="4">
        <v>0</v>
      </c>
      <c r="O551" s="4" t="s">
        <v>2093</v>
      </c>
    </row>
    <row r="552" spans="1:15" x14ac:dyDescent="0.4">
      <c r="A552" s="4" t="s">
        <v>518</v>
      </c>
      <c r="B552" s="11" t="s">
        <v>519</v>
      </c>
      <c r="C552" s="11" t="s">
        <v>39</v>
      </c>
      <c r="D552" s="12">
        <v>309.21969696969649</v>
      </c>
      <c r="E552" s="12">
        <v>230.884415584415</v>
      </c>
      <c r="F552" s="12">
        <v>218.20265151515099</v>
      </c>
      <c r="G552" s="12">
        <v>48.329677120189778</v>
      </c>
      <c r="H552" s="12">
        <v>87.707566054656951</v>
      </c>
      <c r="I552" s="12">
        <v>33.054563585693856</v>
      </c>
      <c r="J552" s="13">
        <v>-0.421461424099423</v>
      </c>
      <c r="K552" s="13">
        <v>-8.1502163401860839E-2</v>
      </c>
      <c r="L552" s="13">
        <v>-0.50296358750128378</v>
      </c>
      <c r="M552" s="4">
        <v>0</v>
      </c>
      <c r="N552" s="4">
        <v>0</v>
      </c>
      <c r="O552" s="4" t="s">
        <v>2093</v>
      </c>
    </row>
    <row r="553" spans="1:15" x14ac:dyDescent="0.4">
      <c r="A553" s="4" t="s">
        <v>846</v>
      </c>
      <c r="B553" s="11" t="s">
        <v>519</v>
      </c>
      <c r="C553" s="11" t="s">
        <v>39</v>
      </c>
      <c r="D553" s="12">
        <v>25.502902979373502</v>
      </c>
      <c r="E553" s="12">
        <v>25.84045550038195</v>
      </c>
      <c r="F553" s="12">
        <v>24.030197811447749</v>
      </c>
      <c r="G553" s="12">
        <v>0.93809139511730955</v>
      </c>
      <c r="H553" s="12">
        <v>2.7843004744878086</v>
      </c>
      <c r="I553" s="12">
        <v>1.4381706734360427</v>
      </c>
      <c r="J553" s="13">
        <v>1.8970023738630899E-2</v>
      </c>
      <c r="K553" s="13">
        <v>-0.10478297676372932</v>
      </c>
      <c r="L553" s="13">
        <v>-8.5812953025101391E-2</v>
      </c>
      <c r="M553" s="4">
        <v>0</v>
      </c>
      <c r="N553" s="4">
        <v>0</v>
      </c>
      <c r="O553" s="4" t="s">
        <v>2093</v>
      </c>
    </row>
    <row r="554" spans="1:15" x14ac:dyDescent="0.4">
      <c r="A554" s="4" t="s">
        <v>846</v>
      </c>
      <c r="B554" s="11" t="s">
        <v>519</v>
      </c>
      <c r="C554" s="11" t="s">
        <v>39</v>
      </c>
      <c r="D554" s="12">
        <v>25.502902979373502</v>
      </c>
      <c r="E554" s="12">
        <v>25.84045550038195</v>
      </c>
      <c r="F554" s="12">
        <v>24.030197811447749</v>
      </c>
      <c r="G554" s="12">
        <v>0.93809139511730955</v>
      </c>
      <c r="H554" s="12">
        <v>2.7843004744878086</v>
      </c>
      <c r="I554" s="12">
        <v>1.4381706734360427</v>
      </c>
      <c r="J554" s="13">
        <v>1.8970023738630899E-2</v>
      </c>
      <c r="K554" s="13">
        <v>-0.10478297676372932</v>
      </c>
      <c r="L554" s="13">
        <v>-8.5812953025101391E-2</v>
      </c>
      <c r="M554" s="4">
        <v>0</v>
      </c>
      <c r="N554" s="4">
        <v>0</v>
      </c>
      <c r="O554" s="4" t="s">
        <v>2093</v>
      </c>
    </row>
    <row r="555" spans="1:15" x14ac:dyDescent="0.4">
      <c r="A555" s="4" t="s">
        <v>615</v>
      </c>
      <c r="B555" s="11" t="s">
        <v>519</v>
      </c>
      <c r="C555" s="11" t="s">
        <v>39</v>
      </c>
      <c r="D555" s="12">
        <v>124.0993006993005</v>
      </c>
      <c r="E555" s="12">
        <v>126.41540669856435</v>
      </c>
      <c r="F555" s="12">
        <v>102.3471074380162</v>
      </c>
      <c r="G555" s="12">
        <v>11.276127998725793</v>
      </c>
      <c r="H555" s="12">
        <v>57.598279432349031</v>
      </c>
      <c r="I555" s="12">
        <v>12.014971422475208</v>
      </c>
      <c r="J555" s="13">
        <v>2.6677314752668699E-2</v>
      </c>
      <c r="K555" s="13">
        <v>-0.30470197154895101</v>
      </c>
      <c r="L555" s="13">
        <v>-0.27802465679627936</v>
      </c>
      <c r="M555" s="4">
        <v>0</v>
      </c>
      <c r="N555" s="4">
        <v>0</v>
      </c>
      <c r="O555" s="4" t="s">
        <v>2093</v>
      </c>
    </row>
    <row r="556" spans="1:15" x14ac:dyDescent="0.4">
      <c r="A556" s="4" t="s">
        <v>615</v>
      </c>
      <c r="B556" s="11" t="s">
        <v>519</v>
      </c>
      <c r="C556" s="11" t="s">
        <v>39</v>
      </c>
      <c r="D556" s="12">
        <v>124.0993006993005</v>
      </c>
      <c r="E556" s="12">
        <v>126.41540669856435</v>
      </c>
      <c r="F556" s="12">
        <v>102.3471074380162</v>
      </c>
      <c r="G556" s="12">
        <v>11.276127998725793</v>
      </c>
      <c r="H556" s="12">
        <v>57.598279432349031</v>
      </c>
      <c r="I556" s="12">
        <v>12.014971422475208</v>
      </c>
      <c r="J556" s="13">
        <v>2.6677314752668699E-2</v>
      </c>
      <c r="K556" s="13">
        <v>-0.30470197154895101</v>
      </c>
      <c r="L556" s="13">
        <v>-0.27802465679627936</v>
      </c>
      <c r="M556" s="4">
        <v>0</v>
      </c>
      <c r="N556" s="4">
        <v>0</v>
      </c>
      <c r="O556" s="4" t="s">
        <v>2093</v>
      </c>
    </row>
    <row r="557" spans="1:15" x14ac:dyDescent="0.4">
      <c r="A557" s="4" t="s">
        <v>959</v>
      </c>
      <c r="B557" s="11" t="s">
        <v>519</v>
      </c>
      <c r="C557" s="11" t="s">
        <v>39</v>
      </c>
      <c r="D557" s="12">
        <v>19.010774410774399</v>
      </c>
      <c r="E557" s="12">
        <v>13.2627231568657</v>
      </c>
      <c r="F557" s="12">
        <v>18.330656955656949</v>
      </c>
      <c r="G557" s="12">
        <v>3.2674523451192319</v>
      </c>
      <c r="H557" s="12">
        <v>3.2191457305300202</v>
      </c>
      <c r="I557" s="12">
        <v>2.980405030098331E-2</v>
      </c>
      <c r="J557" s="13">
        <v>-0.51944027594342901</v>
      </c>
      <c r="K557" s="13">
        <v>0.46688146586254226</v>
      </c>
      <c r="L557" s="13">
        <v>-5.2558810080882298E-2</v>
      </c>
      <c r="M557" s="4" t="s">
        <v>2094</v>
      </c>
      <c r="N557" s="4">
        <v>0</v>
      </c>
      <c r="O557" s="4" t="s">
        <v>2095</v>
      </c>
    </row>
    <row r="558" spans="1:15" x14ac:dyDescent="0.4">
      <c r="A558" s="4" t="s">
        <v>935</v>
      </c>
      <c r="B558" s="11" t="s">
        <v>519</v>
      </c>
      <c r="C558" s="11" t="s">
        <v>39</v>
      </c>
      <c r="D558" s="12">
        <v>13.694805194805149</v>
      </c>
      <c r="E558" s="12">
        <v>9.4706312318350889</v>
      </c>
      <c r="F558" s="12">
        <v>16.642379056172111</v>
      </c>
      <c r="G558" s="12">
        <v>0.12856486930658712</v>
      </c>
      <c r="H558" s="12">
        <v>1.6542087630145708</v>
      </c>
      <c r="I558" s="12">
        <v>12.187422410433022</v>
      </c>
      <c r="J558" s="13">
        <v>-0.53209625240316805</v>
      </c>
      <c r="K558" s="13">
        <v>0.81332919210384247</v>
      </c>
      <c r="L558" s="13">
        <v>0.28123293970067492</v>
      </c>
      <c r="M558" s="4" t="s">
        <v>2096</v>
      </c>
      <c r="N558" s="4">
        <v>0</v>
      </c>
      <c r="O558" s="4" t="s">
        <v>2095</v>
      </c>
    </row>
    <row r="559" spans="1:15" x14ac:dyDescent="0.4">
      <c r="A559" s="4" t="s">
        <v>605</v>
      </c>
      <c r="B559" s="11" t="s">
        <v>66</v>
      </c>
      <c r="C559" s="11" t="s">
        <v>39</v>
      </c>
      <c r="D559" s="12">
        <v>106.16071428571411</v>
      </c>
      <c r="E559" s="12">
        <v>52.450725338491253</v>
      </c>
      <c r="F559" s="12">
        <v>52.661631016042747</v>
      </c>
      <c r="G559" s="12">
        <v>49.430896447167108</v>
      </c>
      <c r="H559" s="12">
        <v>24.644859662552165</v>
      </c>
      <c r="I559" s="12">
        <v>15.887025592600123</v>
      </c>
      <c r="J559" s="13">
        <v>-1.01721535378906</v>
      </c>
      <c r="K559" s="13">
        <v>5.7894807800293827E-3</v>
      </c>
      <c r="L559" s="13">
        <v>-1.011425873009028</v>
      </c>
      <c r="M559" s="4">
        <v>0</v>
      </c>
      <c r="N559" s="4">
        <v>0</v>
      </c>
      <c r="O559" s="4" t="s">
        <v>2097</v>
      </c>
    </row>
    <row r="560" spans="1:15" x14ac:dyDescent="0.4">
      <c r="A560" s="4" t="s">
        <v>373</v>
      </c>
      <c r="B560" s="11" t="s">
        <v>66</v>
      </c>
      <c r="C560" s="11" t="s">
        <v>39</v>
      </c>
      <c r="D560" s="12">
        <v>249.948863636363</v>
      </c>
      <c r="E560" s="12">
        <v>280.64738292011003</v>
      </c>
      <c r="F560" s="12">
        <v>310.62878787878753</v>
      </c>
      <c r="G560" s="12">
        <v>12.912734060986413</v>
      </c>
      <c r="H560" s="12">
        <v>97.093747662430218</v>
      </c>
      <c r="I560" s="12">
        <v>36.9731136647695</v>
      </c>
      <c r="J560" s="13">
        <v>0.167125638020063</v>
      </c>
      <c r="K560" s="13">
        <v>0.14643293332683574</v>
      </c>
      <c r="L560" s="13">
        <v>0.31355857134690107</v>
      </c>
      <c r="M560" s="4" t="s">
        <v>2098</v>
      </c>
      <c r="N560" s="4">
        <v>0</v>
      </c>
      <c r="O560" s="4" t="s">
        <v>2099</v>
      </c>
    </row>
    <row r="561" spans="1:15" x14ac:dyDescent="0.4">
      <c r="A561" s="4" t="s">
        <v>730</v>
      </c>
      <c r="B561" s="11" t="s">
        <v>66</v>
      </c>
      <c r="C561" s="11" t="s">
        <v>39</v>
      </c>
      <c r="D561" s="12">
        <v>107.93206793206789</v>
      </c>
      <c r="E561" s="12">
        <v>117.37316715542519</v>
      </c>
      <c r="F561" s="12">
        <v>98.968213604577187</v>
      </c>
      <c r="G561" s="12">
        <v>55.30549861404311</v>
      </c>
      <c r="H561" s="12">
        <v>34.12049422590637</v>
      </c>
      <c r="I561" s="12">
        <v>50.243690358054977</v>
      </c>
      <c r="J561" s="13">
        <v>0.12097905881719399</v>
      </c>
      <c r="K561" s="13">
        <v>-0.24606548655604393</v>
      </c>
      <c r="L561" s="13">
        <v>-0.1250864277388499</v>
      </c>
      <c r="M561" s="4" t="s">
        <v>2100</v>
      </c>
      <c r="N561" s="4">
        <v>0</v>
      </c>
      <c r="O561" s="4" t="s">
        <v>2101</v>
      </c>
    </row>
    <row r="562" spans="1:15" x14ac:dyDescent="0.4">
      <c r="A562" s="4" t="s">
        <v>988</v>
      </c>
      <c r="B562" s="11" t="s">
        <v>66</v>
      </c>
      <c r="C562" s="11" t="s">
        <v>39</v>
      </c>
      <c r="D562" s="12">
        <v>30.676013003599198</v>
      </c>
      <c r="E562" s="12">
        <v>34.675978535353494</v>
      </c>
      <c r="F562" s="12">
        <v>23.590891124685552</v>
      </c>
      <c r="G562" s="12">
        <v>3.8939721047787388</v>
      </c>
      <c r="H562" s="12">
        <v>3.3951392830266816</v>
      </c>
      <c r="I562" s="12">
        <v>13.035334384231627</v>
      </c>
      <c r="J562" s="13">
        <v>0.176825608808553</v>
      </c>
      <c r="K562" s="13">
        <v>-0.55570667899989079</v>
      </c>
      <c r="L562" s="13">
        <v>-0.37888107019133449</v>
      </c>
      <c r="M562" s="4" t="s">
        <v>2100</v>
      </c>
      <c r="N562" s="4">
        <v>0</v>
      </c>
      <c r="O562" s="4" t="s">
        <v>2101</v>
      </c>
    </row>
    <row r="563" spans="1:15" x14ac:dyDescent="0.4">
      <c r="A563" s="4" t="s">
        <v>175</v>
      </c>
      <c r="B563" s="11" t="s">
        <v>66</v>
      </c>
      <c r="C563" s="11" t="s">
        <v>39</v>
      </c>
      <c r="D563" s="12">
        <v>1771.95454545454</v>
      </c>
      <c r="E563" s="12">
        <v>1533.3636363636301</v>
      </c>
      <c r="F563" s="12">
        <v>1269.8636363636301</v>
      </c>
      <c r="G563" s="12">
        <v>522.93760590478144</v>
      </c>
      <c r="H563" s="12">
        <v>31.241263241516066</v>
      </c>
      <c r="I563" s="12">
        <v>178.76945077088854</v>
      </c>
      <c r="J563" s="13">
        <v>-0.20864172412877</v>
      </c>
      <c r="K563" s="13">
        <v>-0.2720262896569729</v>
      </c>
      <c r="L563" s="13">
        <v>-0.48066801378574281</v>
      </c>
      <c r="M563" s="4" t="s">
        <v>2102</v>
      </c>
      <c r="N563" s="4">
        <v>0</v>
      </c>
      <c r="O563" s="4" t="s">
        <v>2103</v>
      </c>
    </row>
    <row r="564" spans="1:15" x14ac:dyDescent="0.4">
      <c r="A564" s="4" t="s">
        <v>146</v>
      </c>
      <c r="B564" s="11" t="s">
        <v>66</v>
      </c>
      <c r="C564" s="11" t="s">
        <v>39</v>
      </c>
      <c r="D564" s="12">
        <v>604.59090909090901</v>
      </c>
      <c r="E564" s="12">
        <v>389.89627039626998</v>
      </c>
      <c r="F564" s="12">
        <v>352.49090909090853</v>
      </c>
      <c r="G564" s="12">
        <v>139.17147102444304</v>
      </c>
      <c r="H564" s="12">
        <v>325.07297550674093</v>
      </c>
      <c r="I564" s="12">
        <v>12.933625852248422</v>
      </c>
      <c r="J564" s="13">
        <v>-0.632868931583905</v>
      </c>
      <c r="K564" s="13">
        <v>-0.14550430431730427</v>
      </c>
      <c r="L564" s="13">
        <v>-0.77837323590121066</v>
      </c>
      <c r="M564" s="4">
        <v>0</v>
      </c>
      <c r="N564" s="4">
        <v>0</v>
      </c>
      <c r="O564" s="4" t="s">
        <v>2097</v>
      </c>
    </row>
    <row r="565" spans="1:15" x14ac:dyDescent="0.4">
      <c r="A565" s="4" t="s">
        <v>333</v>
      </c>
      <c r="B565" s="11" t="s">
        <v>66</v>
      </c>
      <c r="C565" s="11" t="s">
        <v>39</v>
      </c>
      <c r="D565" s="12">
        <v>922.04545454545405</v>
      </c>
      <c r="E565" s="12">
        <v>1044.9090909090851</v>
      </c>
      <c r="F565" s="12">
        <v>1040.772727272727</v>
      </c>
      <c r="G565" s="12">
        <v>26.548645511821764</v>
      </c>
      <c r="H565" s="12">
        <v>27.64144690092942</v>
      </c>
      <c r="I565" s="12">
        <v>91.538186946331592</v>
      </c>
      <c r="J565" s="13">
        <v>0.18046765174176599</v>
      </c>
      <c r="K565" s="13">
        <v>-5.7223676950285711E-3</v>
      </c>
      <c r="L565" s="13">
        <v>0.17474528404674769</v>
      </c>
      <c r="M565" s="4" t="s">
        <v>2104</v>
      </c>
      <c r="N565" s="4">
        <v>0</v>
      </c>
      <c r="O565" s="4" t="s">
        <v>2099</v>
      </c>
    </row>
    <row r="566" spans="1:15" x14ac:dyDescent="0.4">
      <c r="A566" s="4" t="s">
        <v>782</v>
      </c>
      <c r="B566" s="11" t="s">
        <v>66</v>
      </c>
      <c r="C566" s="11" t="s">
        <v>39</v>
      </c>
      <c r="D566" s="12">
        <v>132.10633116883096</v>
      </c>
      <c r="E566" s="12">
        <v>58.910743801652856</v>
      </c>
      <c r="F566" s="12">
        <v>72.706249999999955</v>
      </c>
      <c r="G566" s="12">
        <v>81.504387637318686</v>
      </c>
      <c r="H566" s="12">
        <v>13.777478903515684</v>
      </c>
      <c r="I566" s="12">
        <v>33.662300436645523</v>
      </c>
      <c r="J566" s="13">
        <v>-1.16509693554201</v>
      </c>
      <c r="K566" s="13">
        <v>0.30354861847854897</v>
      </c>
      <c r="L566" s="13">
        <v>-0.86154831706346435</v>
      </c>
      <c r="M566" s="4">
        <v>0</v>
      </c>
      <c r="N566" s="4">
        <v>0</v>
      </c>
      <c r="O566" s="4" t="s">
        <v>2105</v>
      </c>
    </row>
    <row r="567" spans="1:15" x14ac:dyDescent="0.4">
      <c r="A567" s="4" t="s">
        <v>1118</v>
      </c>
      <c r="B567" s="11" t="s">
        <v>66</v>
      </c>
      <c r="C567" s="11" t="s">
        <v>39</v>
      </c>
      <c r="D567" s="12">
        <v>10.9593628593628</v>
      </c>
      <c r="E567" s="12">
        <v>16.967454125995751</v>
      </c>
      <c r="F567" s="12">
        <v>11.76367153156321</v>
      </c>
      <c r="G567" s="12">
        <v>0.61172703199148715</v>
      </c>
      <c r="H567" s="12">
        <v>4.8254492936331719</v>
      </c>
      <c r="I567" s="12">
        <v>2.6812116457722457</v>
      </c>
      <c r="J567" s="13">
        <v>0.63060618531147705</v>
      </c>
      <c r="K567" s="13">
        <v>-0.52843170601537881</v>
      </c>
      <c r="L567" s="13">
        <v>0.10217447929609938</v>
      </c>
      <c r="M567" s="4" t="s">
        <v>2106</v>
      </c>
      <c r="N567" s="4">
        <v>0</v>
      </c>
      <c r="O567" s="4" t="s">
        <v>2107</v>
      </c>
    </row>
    <row r="568" spans="1:15" x14ac:dyDescent="0.4">
      <c r="A568" s="4" t="s">
        <v>783</v>
      </c>
      <c r="B568" s="11" t="s">
        <v>66</v>
      </c>
      <c r="C568" s="11" t="s">
        <v>39</v>
      </c>
      <c r="D568" s="12">
        <v>68.852272727272705</v>
      </c>
      <c r="E568" s="12">
        <v>55.207070707070699</v>
      </c>
      <c r="F568" s="12">
        <v>64.084117032392797</v>
      </c>
      <c r="G568" s="12">
        <v>12.011172914973166</v>
      </c>
      <c r="H568" s="12">
        <v>10.770879050801101</v>
      </c>
      <c r="I568" s="12">
        <v>6.6329128262399566</v>
      </c>
      <c r="J568" s="13">
        <v>-0.318651223090967</v>
      </c>
      <c r="K568" s="13">
        <v>0.21511378189153613</v>
      </c>
      <c r="L568" s="13">
        <v>-0.10353744119943127</v>
      </c>
      <c r="M568" s="4" t="s">
        <v>2106</v>
      </c>
      <c r="N568" s="4">
        <v>0</v>
      </c>
      <c r="O568" s="4" t="s">
        <v>2107</v>
      </c>
    </row>
    <row r="569" spans="1:15" x14ac:dyDescent="0.4">
      <c r="A569" s="4" t="s">
        <v>947</v>
      </c>
      <c r="B569" s="11" t="s">
        <v>66</v>
      </c>
      <c r="C569" s="11" t="s">
        <v>39</v>
      </c>
      <c r="D569" s="12">
        <v>22.462534690101698</v>
      </c>
      <c r="E569" s="12">
        <v>25.921067376383199</v>
      </c>
      <c r="F569" s="12">
        <v>30.722594609691349</v>
      </c>
      <c r="G569" s="12">
        <v>2.4649726931078102</v>
      </c>
      <c r="H569" s="12">
        <v>0.96364222918679054</v>
      </c>
      <c r="I569" s="12">
        <v>5.8410120691981566</v>
      </c>
      <c r="J569" s="13">
        <v>0.20660439489955401</v>
      </c>
      <c r="K569" s="13">
        <v>0.24517493419782613</v>
      </c>
      <c r="L569" s="13">
        <v>0.451779329097378</v>
      </c>
      <c r="M569" s="4" t="s">
        <v>2108</v>
      </c>
      <c r="N569" s="4">
        <v>0</v>
      </c>
      <c r="O569" s="4" t="s">
        <v>2107</v>
      </c>
    </row>
    <row r="570" spans="1:15" x14ac:dyDescent="0.4">
      <c r="A570" s="4" t="s">
        <v>630</v>
      </c>
      <c r="B570" s="11" t="s">
        <v>66</v>
      </c>
      <c r="C570" s="11" t="s">
        <v>39</v>
      </c>
      <c r="D570" s="12">
        <v>399.40909090909048</v>
      </c>
      <c r="E570" s="12">
        <v>192.879857397504</v>
      </c>
      <c r="F570" s="12">
        <v>249.64772727272702</v>
      </c>
      <c r="G570" s="12">
        <v>230.13111605889404</v>
      </c>
      <c r="H570" s="12">
        <v>97.470825444885733</v>
      </c>
      <c r="I570" s="12">
        <v>153.49038334347091</v>
      </c>
      <c r="J570" s="13">
        <v>-1.05016468076747</v>
      </c>
      <c r="K570" s="13">
        <v>0.37219128339041607</v>
      </c>
      <c r="L570" s="13">
        <v>-0.67797339737705664</v>
      </c>
      <c r="M570" s="4">
        <v>0</v>
      </c>
      <c r="N570" s="4">
        <v>0</v>
      </c>
      <c r="O570" s="4" t="s">
        <v>2097</v>
      </c>
    </row>
    <row r="571" spans="1:15" x14ac:dyDescent="0.4">
      <c r="A571" s="4" t="s">
        <v>887</v>
      </c>
      <c r="B571" s="11" t="s">
        <v>66</v>
      </c>
      <c r="C571" s="11" t="s">
        <v>39</v>
      </c>
      <c r="D571" s="12">
        <v>44.371704053522201</v>
      </c>
      <c r="E571" s="12">
        <v>30.13192368559865</v>
      </c>
      <c r="F571" s="12">
        <v>25.249173553719</v>
      </c>
      <c r="G571" s="12">
        <v>7.3518512601997656</v>
      </c>
      <c r="H571" s="12">
        <v>6.9186923308836006</v>
      </c>
      <c r="I571" s="12">
        <v>10.690168882847519</v>
      </c>
      <c r="J571" s="13">
        <v>-0.55834717899827502</v>
      </c>
      <c r="K571" s="13">
        <v>-0.25505661367310284</v>
      </c>
      <c r="L571" s="13">
        <v>-0.81340379267137797</v>
      </c>
      <c r="M571" s="4">
        <v>0</v>
      </c>
      <c r="N571" s="4">
        <v>0</v>
      </c>
      <c r="O571" s="4" t="s">
        <v>2097</v>
      </c>
    </row>
    <row r="572" spans="1:15" x14ac:dyDescent="0.4">
      <c r="A572" s="4" t="s">
        <v>626</v>
      </c>
      <c r="B572" s="11" t="s">
        <v>66</v>
      </c>
      <c r="C572" s="11" t="s">
        <v>39</v>
      </c>
      <c r="D572" s="12">
        <v>156.10239760239699</v>
      </c>
      <c r="E572" s="12">
        <v>119.8349885408705</v>
      </c>
      <c r="F572" s="12">
        <v>100.48247177658889</v>
      </c>
      <c r="G572" s="12">
        <v>62.815241062389141</v>
      </c>
      <c r="H572" s="12">
        <v>2.2185542783298975</v>
      </c>
      <c r="I572" s="12">
        <v>26.323867063850816</v>
      </c>
      <c r="J572" s="13">
        <v>-0.38144349892951801</v>
      </c>
      <c r="K572" s="13">
        <v>-0.25410533839419852</v>
      </c>
      <c r="L572" s="13">
        <v>-0.63554883732371803</v>
      </c>
      <c r="M572" s="4">
        <v>0</v>
      </c>
      <c r="N572" s="4">
        <v>0</v>
      </c>
      <c r="O572" s="4" t="s">
        <v>2097</v>
      </c>
    </row>
    <row r="573" spans="1:15" x14ac:dyDescent="0.4">
      <c r="A573" s="4" t="s">
        <v>1389</v>
      </c>
      <c r="B573" s="11" t="s">
        <v>66</v>
      </c>
      <c r="C573" s="11" t="s">
        <v>39</v>
      </c>
      <c r="D573" s="12"/>
      <c r="E573" s="12"/>
      <c r="F573" s="12"/>
      <c r="G573" s="12"/>
      <c r="H573" s="12"/>
      <c r="I573" s="12"/>
      <c r="J573" s="13"/>
      <c r="K573" s="13"/>
      <c r="L573" s="13"/>
    </row>
    <row r="574" spans="1:15" x14ac:dyDescent="0.4">
      <c r="A574" s="4" t="s">
        <v>420</v>
      </c>
      <c r="B574" s="11" t="s">
        <v>66</v>
      </c>
      <c r="C574" s="11" t="s">
        <v>39</v>
      </c>
      <c r="D574" s="12">
        <v>398.86363636363603</v>
      </c>
      <c r="E574" s="12">
        <v>255.9113865932045</v>
      </c>
      <c r="F574" s="12">
        <v>245.08506493506451</v>
      </c>
      <c r="G574" s="12">
        <v>115.77266481063303</v>
      </c>
      <c r="H574" s="12">
        <v>65.279137049210121</v>
      </c>
      <c r="I574" s="12">
        <v>124.53252401289195</v>
      </c>
      <c r="J574" s="13">
        <v>-0.64025126118290399</v>
      </c>
      <c r="K574" s="13">
        <v>-6.2361768970817799E-2</v>
      </c>
      <c r="L574" s="13">
        <v>-0.70261303015371868</v>
      </c>
      <c r="M574" s="4" t="s">
        <v>2109</v>
      </c>
      <c r="N574" s="4">
        <v>0</v>
      </c>
      <c r="O574" s="4" t="s">
        <v>2110</v>
      </c>
    </row>
    <row r="575" spans="1:15" x14ac:dyDescent="0.4">
      <c r="A575" s="4" t="s">
        <v>1173</v>
      </c>
      <c r="B575" s="11" t="s">
        <v>66</v>
      </c>
      <c r="C575" s="11" t="s">
        <v>39</v>
      </c>
      <c r="D575" s="12">
        <v>2.1899968168072448</v>
      </c>
      <c r="E575" s="12"/>
      <c r="F575" s="12">
        <v>0.90107137606404997</v>
      </c>
      <c r="G575" s="12">
        <v>1.0201140491423684</v>
      </c>
      <c r="H575" s="12"/>
      <c r="I575" s="12">
        <v>0.51868088745308083</v>
      </c>
      <c r="J575" s="13"/>
      <c r="K575" s="13"/>
      <c r="L575" s="13">
        <v>-1.281215477774386</v>
      </c>
      <c r="M575" s="4">
        <v>0</v>
      </c>
      <c r="N575" s="4">
        <v>0</v>
      </c>
      <c r="O575" s="4" t="s">
        <v>2110</v>
      </c>
    </row>
    <row r="576" spans="1:15" x14ac:dyDescent="0.4">
      <c r="A576" s="4" t="s">
        <v>1173</v>
      </c>
      <c r="B576" s="11" t="s">
        <v>66</v>
      </c>
      <c r="C576" s="11" t="s">
        <v>39</v>
      </c>
      <c r="D576" s="12">
        <v>2.1899968168072448</v>
      </c>
      <c r="E576" s="12"/>
      <c r="F576" s="12">
        <v>0.90107137606404997</v>
      </c>
      <c r="G576" s="12">
        <v>1.0201140491423684</v>
      </c>
      <c r="H576" s="12"/>
      <c r="I576" s="12">
        <v>0.51868088745308083</v>
      </c>
      <c r="J576" s="13"/>
      <c r="K576" s="13"/>
      <c r="L576" s="13">
        <v>-1.281215477774386</v>
      </c>
      <c r="M576" s="4">
        <v>0</v>
      </c>
      <c r="N576" s="4">
        <v>0</v>
      </c>
      <c r="O576" s="4" t="s">
        <v>2110</v>
      </c>
    </row>
    <row r="577" spans="1:15" x14ac:dyDescent="0.4">
      <c r="A577" s="4" t="s">
        <v>619</v>
      </c>
      <c r="B577" s="11" t="s">
        <v>66</v>
      </c>
      <c r="C577" s="11" t="s">
        <v>39</v>
      </c>
      <c r="D577" s="12">
        <v>194.51298701298651</v>
      </c>
      <c r="E577" s="12">
        <v>114.625996810207</v>
      </c>
      <c r="F577" s="12">
        <v>142.29256198347059</v>
      </c>
      <c r="G577" s="12">
        <v>93.641140879989635</v>
      </c>
      <c r="H577" s="12">
        <v>23.427000264095547</v>
      </c>
      <c r="I577" s="12">
        <v>63.950503536202959</v>
      </c>
      <c r="J577" s="13">
        <v>-0.76293220274823004</v>
      </c>
      <c r="K577" s="13">
        <v>0.31192597043440728</v>
      </c>
      <c r="L577" s="13">
        <v>-0.45100623231382664</v>
      </c>
      <c r="M577" s="4" t="s">
        <v>2111</v>
      </c>
      <c r="N577" s="4">
        <v>0</v>
      </c>
      <c r="O577" s="4" t="s">
        <v>2112</v>
      </c>
    </row>
    <row r="578" spans="1:15" x14ac:dyDescent="0.4">
      <c r="A578" s="4" t="s">
        <v>411</v>
      </c>
      <c r="B578" s="11" t="s">
        <v>66</v>
      </c>
      <c r="C578" s="11" t="s">
        <v>39</v>
      </c>
      <c r="D578" s="12">
        <v>726.04545454545405</v>
      </c>
      <c r="E578" s="12">
        <v>743.03030303030255</v>
      </c>
      <c r="F578" s="12">
        <v>433.95454545454498</v>
      </c>
      <c r="G578" s="12">
        <v>401.44380440999817</v>
      </c>
      <c r="H578" s="12">
        <v>325.95479864878035</v>
      </c>
      <c r="I578" s="12">
        <v>211.8106221826973</v>
      </c>
      <c r="J578" s="13">
        <v>3.3361177540023199E-2</v>
      </c>
      <c r="K578" s="13">
        <v>-0.77587711387573111</v>
      </c>
      <c r="L578" s="13">
        <v>-0.742515936335708</v>
      </c>
      <c r="M578" s="4" t="s">
        <v>2113</v>
      </c>
      <c r="N578" s="4">
        <v>0</v>
      </c>
      <c r="O578" s="4" t="s">
        <v>2097</v>
      </c>
    </row>
    <row r="579" spans="1:15" x14ac:dyDescent="0.4">
      <c r="A579" s="4" t="s">
        <v>862</v>
      </c>
      <c r="B579" s="11" t="s">
        <v>66</v>
      </c>
      <c r="C579" s="11" t="s">
        <v>39</v>
      </c>
      <c r="D579" s="12">
        <v>103.90284090909046</v>
      </c>
      <c r="E579" s="12">
        <v>122.92267379679106</v>
      </c>
      <c r="F579" s="12">
        <v>59.836924439197105</v>
      </c>
      <c r="G579" s="12">
        <v>63.365606429078852</v>
      </c>
      <c r="H579" s="12">
        <v>59.256758285731607</v>
      </c>
      <c r="I579" s="12">
        <v>54.108487114213666</v>
      </c>
      <c r="J579" s="13">
        <v>0.242515952769284</v>
      </c>
      <c r="K579" s="13">
        <v>-1.0386431245896213</v>
      </c>
      <c r="L579" s="13">
        <v>-0.79612717182033765</v>
      </c>
      <c r="M579" s="4" t="s">
        <v>2111</v>
      </c>
      <c r="N579" s="4">
        <v>0</v>
      </c>
      <c r="O579" s="4" t="s">
        <v>2112</v>
      </c>
    </row>
    <row r="580" spans="1:15" x14ac:dyDescent="0.4">
      <c r="A580" s="4" t="s">
        <v>160</v>
      </c>
      <c r="B580" s="11" t="s">
        <v>66</v>
      </c>
      <c r="C580" s="11" t="s">
        <v>39</v>
      </c>
      <c r="D580" s="12">
        <v>257.76515151515099</v>
      </c>
      <c r="E580" s="12">
        <v>192.006493506493</v>
      </c>
      <c r="F580" s="12">
        <v>339.95584415584352</v>
      </c>
      <c r="G580" s="12">
        <v>81.885108009223885</v>
      </c>
      <c r="H580" s="12">
        <v>41.535635990996958</v>
      </c>
      <c r="I580" s="12">
        <v>70.313963664794258</v>
      </c>
      <c r="J580" s="13">
        <v>-0.42490212957826301</v>
      </c>
      <c r="K580" s="13">
        <v>0.82419226863589645</v>
      </c>
      <c r="L580" s="13">
        <v>0.39929013905763139</v>
      </c>
      <c r="M580" s="4" t="s">
        <v>2114</v>
      </c>
      <c r="N580" s="4" t="s">
        <v>2115</v>
      </c>
      <c r="O580" s="4" t="s">
        <v>2116</v>
      </c>
    </row>
    <row r="581" spans="1:15" x14ac:dyDescent="0.4">
      <c r="A581" s="4" t="s">
        <v>776</v>
      </c>
      <c r="B581" s="11" t="s">
        <v>66</v>
      </c>
      <c r="C581" s="11" t="s">
        <v>39</v>
      </c>
      <c r="D581" s="12">
        <v>96.80454545454495</v>
      </c>
      <c r="E581" s="12">
        <v>100.03850267379636</v>
      </c>
      <c r="F581" s="12">
        <v>112.43961038961001</v>
      </c>
      <c r="G581" s="12">
        <v>15.125656873926136</v>
      </c>
      <c r="H581" s="12">
        <v>14.820504375307179</v>
      </c>
      <c r="I581" s="12">
        <v>5.3657466525625566</v>
      </c>
      <c r="J581" s="13">
        <v>4.74086733507392E-2</v>
      </c>
      <c r="K581" s="13">
        <v>0.16859499055330274</v>
      </c>
      <c r="L581" s="13">
        <v>0.21600366390404219</v>
      </c>
      <c r="M581" s="4" t="s">
        <v>2117</v>
      </c>
      <c r="N581" s="4" t="s">
        <v>2118</v>
      </c>
      <c r="O581" s="4" t="s">
        <v>2119</v>
      </c>
    </row>
    <row r="582" spans="1:15" x14ac:dyDescent="0.4">
      <c r="A582" s="4" t="s">
        <v>1061</v>
      </c>
      <c r="B582" s="11" t="s">
        <v>66</v>
      </c>
      <c r="C582" s="11" t="s">
        <v>39</v>
      </c>
      <c r="D582" s="12">
        <v>29.715909090909051</v>
      </c>
      <c r="E582" s="12">
        <v>17.2559956098358</v>
      </c>
      <c r="F582" s="12">
        <v>24.3333333333333</v>
      </c>
      <c r="G582" s="12">
        <v>0.70308912902065823</v>
      </c>
      <c r="H582" s="12">
        <v>9.3559591283704151</v>
      </c>
      <c r="I582" s="12">
        <v>6.5996632910744859</v>
      </c>
      <c r="J582" s="13">
        <v>-0.78413780304018399</v>
      </c>
      <c r="K582" s="13">
        <v>0.49583624870203868</v>
      </c>
      <c r="L582" s="13">
        <v>-0.28830155433814542</v>
      </c>
      <c r="M582" s="4" t="s">
        <v>2117</v>
      </c>
      <c r="N582" s="4" t="s">
        <v>2118</v>
      </c>
      <c r="O582" s="4" t="s">
        <v>2119</v>
      </c>
    </row>
    <row r="583" spans="1:15" x14ac:dyDescent="0.4">
      <c r="A583" s="4" t="s">
        <v>1390</v>
      </c>
      <c r="B583" s="11" t="s">
        <v>66</v>
      </c>
      <c r="C583" s="11" t="s">
        <v>39</v>
      </c>
      <c r="D583" s="12"/>
      <c r="E583" s="12"/>
      <c r="F583" s="12"/>
      <c r="G583" s="12"/>
      <c r="H583" s="12"/>
      <c r="I583" s="12"/>
      <c r="J583" s="13"/>
      <c r="K583" s="13"/>
      <c r="L583" s="13"/>
    </row>
    <row r="584" spans="1:15" x14ac:dyDescent="0.4">
      <c r="A584" s="4" t="s">
        <v>557</v>
      </c>
      <c r="B584" s="11" t="s">
        <v>66</v>
      </c>
      <c r="C584" s="11" t="s">
        <v>39</v>
      </c>
      <c r="D584" s="12">
        <v>275.386363636363</v>
      </c>
      <c r="E584" s="12">
        <v>130.99845742492801</v>
      </c>
      <c r="F584" s="12">
        <v>152.31958041958001</v>
      </c>
      <c r="G584" s="12">
        <v>93.948778245830681</v>
      </c>
      <c r="H584" s="12">
        <v>9.1605378088435057</v>
      </c>
      <c r="I584" s="12">
        <v>29.276198662189778</v>
      </c>
      <c r="J584" s="13">
        <v>-1.07190729963506</v>
      </c>
      <c r="K584" s="13">
        <v>0.21755158633049124</v>
      </c>
      <c r="L584" s="13">
        <v>-0.85435571330456983</v>
      </c>
      <c r="M584" s="4">
        <v>0</v>
      </c>
      <c r="N584" s="4">
        <v>0</v>
      </c>
      <c r="O584" s="4" t="s">
        <v>2101</v>
      </c>
    </row>
    <row r="585" spans="1:15" x14ac:dyDescent="0.4">
      <c r="A585" s="4" t="s">
        <v>322</v>
      </c>
      <c r="B585" s="11" t="s">
        <v>66</v>
      </c>
      <c r="C585" s="11" t="s">
        <v>39</v>
      </c>
      <c r="D585" s="12">
        <v>354.20833333333303</v>
      </c>
      <c r="E585" s="12">
        <v>534.28409090909054</v>
      </c>
      <c r="F585" s="12">
        <v>466.31818181818153</v>
      </c>
      <c r="G585" s="12">
        <v>29.178868463054325</v>
      </c>
      <c r="H585" s="12">
        <v>42.699607218468984</v>
      </c>
      <c r="I585" s="12">
        <v>72.38202141964112</v>
      </c>
      <c r="J585" s="13">
        <v>0.59300890518192395</v>
      </c>
      <c r="K585" s="13">
        <v>-0.19629237776585154</v>
      </c>
      <c r="L585" s="13">
        <v>0.39671652741607405</v>
      </c>
      <c r="M585" s="4">
        <v>0</v>
      </c>
      <c r="N585" s="4" t="s">
        <v>2118</v>
      </c>
      <c r="O585" s="4" t="s">
        <v>2120</v>
      </c>
    </row>
    <row r="586" spans="1:15" x14ac:dyDescent="0.4">
      <c r="A586" s="4" t="s">
        <v>187</v>
      </c>
      <c r="B586" s="11" t="s">
        <v>66</v>
      </c>
      <c r="C586" s="11" t="s">
        <v>39</v>
      </c>
      <c r="D586" s="12">
        <v>521.95454545454504</v>
      </c>
      <c r="E586" s="12">
        <v>525.55113636363603</v>
      </c>
      <c r="F586" s="12">
        <v>635.77272727272702</v>
      </c>
      <c r="G586" s="12">
        <v>3.4069690366262093</v>
      </c>
      <c r="H586" s="12">
        <v>63.792281089091546</v>
      </c>
      <c r="I586" s="12">
        <v>99.316361539383692</v>
      </c>
      <c r="J586" s="13">
        <v>9.90697110037864E-3</v>
      </c>
      <c r="K586" s="13">
        <v>0.27467998465086879</v>
      </c>
      <c r="L586" s="13">
        <v>0.28458695575124743</v>
      </c>
      <c r="M586" s="4" t="s">
        <v>1868</v>
      </c>
      <c r="N586" s="4" t="s">
        <v>1869</v>
      </c>
      <c r="O586" s="4" t="s">
        <v>1870</v>
      </c>
    </row>
    <row r="587" spans="1:15" x14ac:dyDescent="0.4">
      <c r="A587" s="4" t="s">
        <v>202</v>
      </c>
      <c r="B587" s="11" t="s">
        <v>66</v>
      </c>
      <c r="C587" s="11" t="s">
        <v>39</v>
      </c>
      <c r="D587" s="12">
        <v>2280.04545454545</v>
      </c>
      <c r="E587" s="12">
        <v>1209.0151515151451</v>
      </c>
      <c r="F587" s="12">
        <v>1684.7424242424149</v>
      </c>
      <c r="G587" s="12">
        <v>180.31222920256963</v>
      </c>
      <c r="H587" s="12">
        <v>279.26432361224704</v>
      </c>
      <c r="I587" s="12">
        <v>0.92138156336409427</v>
      </c>
      <c r="J587" s="13">
        <v>-0.91523026124779605</v>
      </c>
      <c r="K587" s="13">
        <v>0.47869571376686848</v>
      </c>
      <c r="L587" s="13">
        <v>-0.43653454748093146</v>
      </c>
      <c r="M587" s="4">
        <v>0</v>
      </c>
      <c r="N587" s="4">
        <v>0</v>
      </c>
      <c r="O587" s="4" t="s">
        <v>2121</v>
      </c>
    </row>
    <row r="588" spans="1:15" x14ac:dyDescent="0.4">
      <c r="A588" s="4" t="s">
        <v>638</v>
      </c>
      <c r="B588" s="11" t="s">
        <v>66</v>
      </c>
      <c r="C588" s="11" t="s">
        <v>39</v>
      </c>
      <c r="D588" s="12">
        <v>367.575757575757</v>
      </c>
      <c r="E588" s="12">
        <v>125.4034294558485</v>
      </c>
      <c r="F588" s="12">
        <v>151.93030303030281</v>
      </c>
      <c r="G588" s="12">
        <v>299.38472565874122</v>
      </c>
      <c r="H588" s="12">
        <v>12.925204622905925</v>
      </c>
      <c r="I588" s="12">
        <v>110.300086873814</v>
      </c>
      <c r="J588" s="13">
        <v>-1.5514648182587301</v>
      </c>
      <c r="K588" s="13">
        <v>0.27683284649588685</v>
      </c>
      <c r="L588" s="13">
        <v>-1.2746319717628409</v>
      </c>
      <c r="M588" s="4">
        <v>0</v>
      </c>
      <c r="N588" s="4">
        <v>0</v>
      </c>
      <c r="O588" s="4" t="s">
        <v>2122</v>
      </c>
    </row>
    <row r="589" spans="1:15" x14ac:dyDescent="0.4">
      <c r="A589" s="4" t="s">
        <v>638</v>
      </c>
      <c r="B589" s="11" t="s">
        <v>66</v>
      </c>
      <c r="C589" s="11" t="s">
        <v>39</v>
      </c>
      <c r="D589" s="12">
        <v>367.575757575757</v>
      </c>
      <c r="E589" s="12">
        <v>125.4034294558485</v>
      </c>
      <c r="F589" s="12">
        <v>151.93030303030281</v>
      </c>
      <c r="G589" s="12">
        <v>299.38472565874122</v>
      </c>
      <c r="H589" s="12">
        <v>12.925204622905925</v>
      </c>
      <c r="I589" s="12">
        <v>110.300086873814</v>
      </c>
      <c r="J589" s="13">
        <v>-1.5514648182587301</v>
      </c>
      <c r="K589" s="13">
        <v>0.27683284649588685</v>
      </c>
      <c r="L589" s="13">
        <v>-1.2746319717628409</v>
      </c>
      <c r="M589" s="4">
        <v>0</v>
      </c>
      <c r="N589" s="4">
        <v>0</v>
      </c>
      <c r="O589" s="4" t="s">
        <v>2122</v>
      </c>
    </row>
    <row r="590" spans="1:15" x14ac:dyDescent="0.4">
      <c r="A590" s="4" t="s">
        <v>750</v>
      </c>
      <c r="B590" s="11" t="s">
        <v>66</v>
      </c>
      <c r="C590" s="11" t="s">
        <v>39</v>
      </c>
      <c r="D590" s="12">
        <v>63.532061688311657</v>
      </c>
      <c r="E590" s="12">
        <v>76.274222488038248</v>
      </c>
      <c r="F590" s="12">
        <v>65.63798701298694</v>
      </c>
      <c r="G590" s="12">
        <v>2.2125784427550297</v>
      </c>
      <c r="H590" s="12">
        <v>25.474029285150539</v>
      </c>
      <c r="I590" s="12">
        <v>7.9197490027052098</v>
      </c>
      <c r="J590" s="13">
        <v>0.26371073155700098</v>
      </c>
      <c r="K590" s="13">
        <v>-0.21666457363350777</v>
      </c>
      <c r="L590" s="13">
        <v>4.7046157923491601E-2</v>
      </c>
      <c r="M590" s="4" t="s">
        <v>2123</v>
      </c>
      <c r="N590" s="4" t="s">
        <v>2118</v>
      </c>
      <c r="O590" s="4" t="s">
        <v>2124</v>
      </c>
    </row>
    <row r="591" spans="1:15" x14ac:dyDescent="0.4">
      <c r="A591" s="4" t="s">
        <v>620</v>
      </c>
      <c r="B591" s="11" t="s">
        <v>66</v>
      </c>
      <c r="C591" s="11" t="s">
        <v>39</v>
      </c>
      <c r="D591" s="12">
        <v>81.963383838383805</v>
      </c>
      <c r="E591" s="12">
        <v>135.60651629072652</v>
      </c>
      <c r="F591" s="12">
        <v>94.852272727272549</v>
      </c>
      <c r="G591" s="12">
        <v>4.6479771500722364</v>
      </c>
      <c r="H591" s="12">
        <v>6.2439349308880692</v>
      </c>
      <c r="I591" s="12">
        <v>9.4334472853749389</v>
      </c>
      <c r="J591" s="13">
        <v>0.72637505386138501</v>
      </c>
      <c r="K591" s="13">
        <v>-0.51567225871386624</v>
      </c>
      <c r="L591" s="13">
        <v>0.21070279514751655</v>
      </c>
      <c r="M591" s="4" t="s">
        <v>2123</v>
      </c>
      <c r="N591" s="4" t="s">
        <v>2118</v>
      </c>
      <c r="O591" s="4" t="s">
        <v>2124</v>
      </c>
    </row>
    <row r="592" spans="1:15" x14ac:dyDescent="0.4">
      <c r="A592" s="4" t="s">
        <v>644</v>
      </c>
      <c r="B592" s="11" t="s">
        <v>66</v>
      </c>
      <c r="C592" s="11" t="s">
        <v>39</v>
      </c>
      <c r="D592" s="12">
        <v>61.178362573099349</v>
      </c>
      <c r="E592" s="12">
        <v>69.837353123067345</v>
      </c>
      <c r="F592" s="12">
        <v>49.057280118255647</v>
      </c>
      <c r="G592" s="12">
        <v>16.275485428746162</v>
      </c>
      <c r="H592" s="12">
        <v>13.043649393464662</v>
      </c>
      <c r="I592" s="12">
        <v>14.618243737301496</v>
      </c>
      <c r="J592" s="13">
        <v>0.19097738704689801</v>
      </c>
      <c r="K592" s="13">
        <v>-0.50953163220718178</v>
      </c>
      <c r="L592" s="13">
        <v>-0.3185542451602848</v>
      </c>
      <c r="M592" s="4">
        <v>0</v>
      </c>
      <c r="N592" s="4">
        <v>0</v>
      </c>
      <c r="O592" s="4" t="s">
        <v>2125</v>
      </c>
    </row>
    <row r="593" spans="1:15" x14ac:dyDescent="0.4">
      <c r="A593" s="4" t="s">
        <v>572</v>
      </c>
      <c r="B593" s="11" t="s">
        <v>66</v>
      </c>
      <c r="C593" s="11" t="s">
        <v>39</v>
      </c>
      <c r="D593" s="12">
        <v>122.8090909090905</v>
      </c>
      <c r="E593" s="12">
        <v>92.233469387754553</v>
      </c>
      <c r="F593" s="12">
        <v>111.10771581359801</v>
      </c>
      <c r="G593" s="12">
        <v>1.067088415245208</v>
      </c>
      <c r="H593" s="12">
        <v>25.295374175637608</v>
      </c>
      <c r="I593" s="12">
        <v>14.044901688961399</v>
      </c>
      <c r="J593" s="13">
        <v>-0.41305508840288502</v>
      </c>
      <c r="K593" s="13">
        <v>0.2685967360007751</v>
      </c>
      <c r="L593" s="13">
        <v>-0.14445835240210975</v>
      </c>
      <c r="M593" s="4">
        <v>0</v>
      </c>
      <c r="N593" s="4">
        <v>0</v>
      </c>
      <c r="O593" s="4" t="s">
        <v>2125</v>
      </c>
    </row>
    <row r="594" spans="1:15" x14ac:dyDescent="0.4">
      <c r="A594" s="4" t="s">
        <v>664</v>
      </c>
      <c r="B594" s="11" t="s">
        <v>66</v>
      </c>
      <c r="C594" s="11" t="s">
        <v>39</v>
      </c>
      <c r="D594" s="12">
        <v>109.28787878787844</v>
      </c>
      <c r="E594" s="12">
        <v>79.644826644826594</v>
      </c>
      <c r="F594" s="12">
        <v>82.0247933884297</v>
      </c>
      <c r="G594" s="12">
        <v>13.927860841552791</v>
      </c>
      <c r="H594" s="12">
        <v>6.9162494557334622</v>
      </c>
      <c r="I594" s="12">
        <v>8.7073479666772808</v>
      </c>
      <c r="J594" s="13">
        <v>-0.45648084015249002</v>
      </c>
      <c r="K594" s="13">
        <v>4.2479400679309165E-2</v>
      </c>
      <c r="L594" s="13">
        <v>-0.41400143947318141</v>
      </c>
      <c r="M594" s="4">
        <v>0</v>
      </c>
      <c r="N594" s="4" t="s">
        <v>2126</v>
      </c>
      <c r="O594" s="4" t="s">
        <v>2125</v>
      </c>
    </row>
    <row r="595" spans="1:15" x14ac:dyDescent="0.4">
      <c r="A595" s="4" t="s">
        <v>466</v>
      </c>
      <c r="B595" s="11" t="s">
        <v>66</v>
      </c>
      <c r="C595" s="11" t="s">
        <v>39</v>
      </c>
      <c r="D595" s="12">
        <v>465.67424242424147</v>
      </c>
      <c r="E595" s="12">
        <v>278.60000000000002</v>
      </c>
      <c r="F595" s="12">
        <v>296.6079545454545</v>
      </c>
      <c r="G595" s="12">
        <v>205.39309245647448</v>
      </c>
      <c r="H595" s="12">
        <v>100.40916292848975</v>
      </c>
      <c r="I595" s="12">
        <v>4.2667466001143399</v>
      </c>
      <c r="J595" s="13">
        <v>-0.74112582745182698</v>
      </c>
      <c r="K595" s="13">
        <v>9.036203111903468E-2</v>
      </c>
      <c r="L595" s="13">
        <v>-0.65076379633278991</v>
      </c>
      <c r="M595" s="4" t="s">
        <v>2127</v>
      </c>
      <c r="N595" s="4">
        <v>0</v>
      </c>
      <c r="O595" s="4" t="s">
        <v>2110</v>
      </c>
    </row>
    <row r="596" spans="1:15" x14ac:dyDescent="0.4">
      <c r="A596" s="4" t="s">
        <v>851</v>
      </c>
      <c r="B596" s="11" t="s">
        <v>66</v>
      </c>
      <c r="C596" s="11" t="s">
        <v>39</v>
      </c>
      <c r="D596" s="12">
        <v>27.601757631822352</v>
      </c>
      <c r="E596" s="12">
        <v>19.747845538026802</v>
      </c>
      <c r="F596" s="12">
        <v>15.807352941176401</v>
      </c>
      <c r="G596" s="12">
        <v>12.804811226951514</v>
      </c>
      <c r="H596" s="12">
        <v>0.89338205003317872</v>
      </c>
      <c r="I596" s="12">
        <v>8.8861012609112219E-3</v>
      </c>
      <c r="J596" s="13">
        <v>-0.48306487234475598</v>
      </c>
      <c r="K596" s="13">
        <v>-0.32109946798290939</v>
      </c>
      <c r="L596" s="13">
        <v>-0.80416434032766504</v>
      </c>
      <c r="M596" s="4">
        <v>0</v>
      </c>
      <c r="N596" s="4">
        <v>0</v>
      </c>
      <c r="O596" s="4" t="s">
        <v>2128</v>
      </c>
    </row>
    <row r="597" spans="1:15" x14ac:dyDescent="0.4">
      <c r="A597" s="4" t="s">
        <v>83</v>
      </c>
      <c r="B597" s="11" t="s">
        <v>66</v>
      </c>
      <c r="C597" s="11" t="s">
        <v>39</v>
      </c>
      <c r="D597" s="12">
        <v>1033.3636363636351</v>
      </c>
      <c r="E597" s="12">
        <v>1154.946969696965</v>
      </c>
      <c r="F597" s="12">
        <v>1168.5681818181749</v>
      </c>
      <c r="G597" s="12">
        <v>20.570379089063866</v>
      </c>
      <c r="H597" s="12">
        <v>25.9808173390552</v>
      </c>
      <c r="I597" s="12">
        <v>45.929799559802177</v>
      </c>
      <c r="J597" s="13">
        <v>0.160478588748423</v>
      </c>
      <c r="K597" s="13">
        <v>1.6915302047972446E-2</v>
      </c>
      <c r="L597" s="13">
        <v>0.17739389079638943</v>
      </c>
      <c r="M597" s="4" t="s">
        <v>1902</v>
      </c>
      <c r="N597" s="4" t="s">
        <v>1869</v>
      </c>
      <c r="O597" s="4" t="s">
        <v>1903</v>
      </c>
    </row>
    <row r="598" spans="1:15" x14ac:dyDescent="0.4">
      <c r="A598" s="4" t="s">
        <v>328</v>
      </c>
      <c r="B598" s="11" t="s">
        <v>66</v>
      </c>
      <c r="C598" s="11" t="s">
        <v>39</v>
      </c>
      <c r="D598" s="12">
        <v>330.52272727272702</v>
      </c>
      <c r="E598" s="12">
        <v>91.00892175051834</v>
      </c>
      <c r="F598" s="12">
        <v>288.26515151515105</v>
      </c>
      <c r="G598" s="12">
        <v>104.42681509432212</v>
      </c>
      <c r="H598" s="12">
        <v>42.984768883118626</v>
      </c>
      <c r="I598" s="12">
        <v>61.014744225110981</v>
      </c>
      <c r="J598" s="13">
        <v>-1.86066959010345</v>
      </c>
      <c r="K598" s="13">
        <v>1.6633165523519438</v>
      </c>
      <c r="L598" s="13">
        <v>-0.19735303775150795</v>
      </c>
      <c r="M598" s="4">
        <v>0</v>
      </c>
      <c r="N598" s="4">
        <v>0</v>
      </c>
      <c r="O598" s="4" t="s">
        <v>2129</v>
      </c>
    </row>
    <row r="599" spans="1:15" x14ac:dyDescent="0.4">
      <c r="A599" s="4" t="s">
        <v>281</v>
      </c>
      <c r="B599" s="11" t="s">
        <v>66</v>
      </c>
      <c r="C599" s="11" t="s">
        <v>39</v>
      </c>
      <c r="D599" s="12">
        <v>640.36363636363603</v>
      </c>
      <c r="E599" s="12">
        <v>247.62450592885352</v>
      </c>
      <c r="F599" s="12">
        <v>642.78787878787853</v>
      </c>
      <c r="G599" s="12">
        <v>170.2198869619971</v>
      </c>
      <c r="H599" s="12">
        <v>130.89580628494375</v>
      </c>
      <c r="I599" s="12">
        <v>1.0713739108883771</v>
      </c>
      <c r="J599" s="13">
        <v>-1.37073728882923</v>
      </c>
      <c r="K599" s="13">
        <v>1.3761886274176056</v>
      </c>
      <c r="L599" s="13">
        <v>5.4513385883814556E-3</v>
      </c>
      <c r="M599" s="4" t="s">
        <v>2130</v>
      </c>
      <c r="N599" s="4" t="s">
        <v>2131</v>
      </c>
      <c r="O599" s="4" t="s">
        <v>2132</v>
      </c>
    </row>
    <row r="600" spans="1:15" x14ac:dyDescent="0.4">
      <c r="A600" s="4" t="s">
        <v>670</v>
      </c>
      <c r="B600" s="11" t="s">
        <v>66</v>
      </c>
      <c r="C600" s="11" t="s">
        <v>39</v>
      </c>
      <c r="D600" s="12">
        <v>70.629870129870099</v>
      </c>
      <c r="E600" s="12">
        <v>173.51161616161551</v>
      </c>
      <c r="F600" s="12">
        <v>136.21969696969649</v>
      </c>
      <c r="G600" s="12">
        <v>3.4804346762299372</v>
      </c>
      <c r="H600" s="12">
        <v>89.086169188944154</v>
      </c>
      <c r="I600" s="12">
        <v>13.124330408387342</v>
      </c>
      <c r="J600" s="13">
        <v>1.29668190192967</v>
      </c>
      <c r="K600" s="13">
        <v>-0.34909692288605271</v>
      </c>
      <c r="L600" s="13">
        <v>0.94758497904362371</v>
      </c>
      <c r="M600" s="4" t="s">
        <v>2133</v>
      </c>
      <c r="N600" s="4" t="s">
        <v>2134</v>
      </c>
      <c r="O600" s="4" t="s">
        <v>2135</v>
      </c>
    </row>
    <row r="601" spans="1:15" x14ac:dyDescent="0.4">
      <c r="A601" s="4" t="s">
        <v>636</v>
      </c>
      <c r="B601" s="11" t="s">
        <v>66</v>
      </c>
      <c r="C601" s="11" t="s">
        <v>39</v>
      </c>
      <c r="D601" s="12">
        <v>42.606060606060552</v>
      </c>
      <c r="E601" s="12">
        <v>33.191032925407896</v>
      </c>
      <c r="F601" s="12">
        <v>23.629545454545401</v>
      </c>
      <c r="G601" s="12">
        <v>16.477730749468325</v>
      </c>
      <c r="H601" s="12">
        <v>5.4951695039981745</v>
      </c>
      <c r="I601" s="12">
        <v>11.053364638638813</v>
      </c>
      <c r="J601" s="13">
        <v>-0.36026513715273401</v>
      </c>
      <c r="K601" s="13">
        <v>-0.49020165023613349</v>
      </c>
      <c r="L601" s="13">
        <v>-0.85046678738886705</v>
      </c>
      <c r="M601" s="4">
        <v>0</v>
      </c>
      <c r="N601" s="4">
        <v>0</v>
      </c>
      <c r="O601" s="4" t="s">
        <v>2097</v>
      </c>
    </row>
    <row r="602" spans="1:15" x14ac:dyDescent="0.4">
      <c r="A602" s="4" t="s">
        <v>636</v>
      </c>
      <c r="B602" s="11" t="s">
        <v>66</v>
      </c>
      <c r="C602" s="11" t="s">
        <v>39</v>
      </c>
      <c r="D602" s="12">
        <v>42.606060606060552</v>
      </c>
      <c r="E602" s="12">
        <v>33.191032925407896</v>
      </c>
      <c r="F602" s="12">
        <v>23.629545454545401</v>
      </c>
      <c r="G602" s="12">
        <v>16.477730749468325</v>
      </c>
      <c r="H602" s="12">
        <v>5.4951695039981745</v>
      </c>
      <c r="I602" s="12">
        <v>11.053364638638813</v>
      </c>
      <c r="J602" s="13">
        <v>-0.36026513715273401</v>
      </c>
      <c r="K602" s="13">
        <v>-0.49020165023613349</v>
      </c>
      <c r="L602" s="13">
        <v>-0.85046678738886705</v>
      </c>
      <c r="M602" s="4">
        <v>0</v>
      </c>
      <c r="N602" s="4">
        <v>0</v>
      </c>
      <c r="O602" s="4" t="s">
        <v>2097</v>
      </c>
    </row>
    <row r="603" spans="1:15" x14ac:dyDescent="0.4">
      <c r="A603" s="4" t="s">
        <v>868</v>
      </c>
      <c r="B603" s="11" t="s">
        <v>66</v>
      </c>
      <c r="C603" s="11" t="s">
        <v>39</v>
      </c>
      <c r="D603" s="12">
        <v>130.776923076923</v>
      </c>
      <c r="E603" s="12">
        <v>54.8641926255562</v>
      </c>
      <c r="F603" s="12">
        <v>78.044372294372153</v>
      </c>
      <c r="G603" s="12">
        <v>68.891979698232319</v>
      </c>
      <c r="H603" s="12">
        <v>4.6538459815187858</v>
      </c>
      <c r="I603" s="12">
        <v>47.01035667563788</v>
      </c>
      <c r="J603" s="13">
        <v>-1.2531712052865001</v>
      </c>
      <c r="K603" s="13">
        <v>0.50842972995505731</v>
      </c>
      <c r="L603" s="13">
        <v>-0.7447414753314473</v>
      </c>
      <c r="M603" s="4">
        <v>0</v>
      </c>
      <c r="N603" s="4">
        <v>0</v>
      </c>
      <c r="O603" s="4" t="s">
        <v>2136</v>
      </c>
    </row>
    <row r="604" spans="1:15" x14ac:dyDescent="0.4">
      <c r="A604" s="4" t="s">
        <v>1391</v>
      </c>
      <c r="B604" s="11" t="s">
        <v>66</v>
      </c>
      <c r="C604" s="11" t="s">
        <v>39</v>
      </c>
      <c r="D604" s="12"/>
      <c r="E604" s="12"/>
      <c r="F604" s="12"/>
      <c r="G604" s="12"/>
      <c r="H604" s="12"/>
      <c r="I604" s="12"/>
      <c r="J604" s="13"/>
      <c r="K604" s="13"/>
      <c r="L604" s="13"/>
    </row>
    <row r="605" spans="1:15" x14ac:dyDescent="0.4">
      <c r="A605" s="4" t="s">
        <v>1392</v>
      </c>
      <c r="B605" s="11" t="s">
        <v>66</v>
      </c>
      <c r="C605" s="11" t="s">
        <v>39</v>
      </c>
      <c r="D605" s="12"/>
      <c r="E605" s="12"/>
      <c r="F605" s="12"/>
      <c r="G605" s="12"/>
      <c r="H605" s="12"/>
      <c r="I605" s="12"/>
      <c r="J605" s="13"/>
      <c r="K605" s="13"/>
      <c r="L605" s="13"/>
    </row>
    <row r="606" spans="1:15" x14ac:dyDescent="0.4">
      <c r="A606" s="4" t="s">
        <v>1393</v>
      </c>
      <c r="B606" s="11" t="s">
        <v>66</v>
      </c>
      <c r="C606" s="11" t="s">
        <v>39</v>
      </c>
      <c r="D606" s="12"/>
      <c r="E606" s="12"/>
      <c r="F606" s="12"/>
      <c r="G606" s="12"/>
      <c r="H606" s="12"/>
      <c r="I606" s="12"/>
      <c r="J606" s="13"/>
      <c r="K606" s="13"/>
      <c r="L606" s="13"/>
    </row>
    <row r="607" spans="1:15" x14ac:dyDescent="0.4">
      <c r="A607" s="4" t="s">
        <v>1394</v>
      </c>
      <c r="B607" s="11" t="s">
        <v>66</v>
      </c>
      <c r="C607" s="11" t="s">
        <v>39</v>
      </c>
      <c r="D607" s="12"/>
      <c r="E607" s="12"/>
      <c r="F607" s="12"/>
      <c r="G607" s="12"/>
      <c r="H607" s="12"/>
      <c r="I607" s="12"/>
      <c r="J607" s="13"/>
      <c r="K607" s="13"/>
      <c r="L607" s="13"/>
    </row>
    <row r="608" spans="1:15" x14ac:dyDescent="0.4">
      <c r="A608" s="4" t="s">
        <v>1395</v>
      </c>
      <c r="B608" s="11" t="s">
        <v>66</v>
      </c>
      <c r="C608" s="11" t="s">
        <v>39</v>
      </c>
      <c r="D608" s="12"/>
      <c r="E608" s="12"/>
      <c r="F608" s="12"/>
      <c r="G608" s="12"/>
      <c r="H608" s="12"/>
      <c r="I608" s="12"/>
      <c r="J608" s="13"/>
      <c r="K608" s="13"/>
      <c r="L608" s="13"/>
    </row>
    <row r="609" spans="1:15" x14ac:dyDescent="0.4">
      <c r="A609" s="4" t="s">
        <v>1285</v>
      </c>
      <c r="B609" s="11" t="s">
        <v>66</v>
      </c>
      <c r="C609" s="11" t="s">
        <v>39</v>
      </c>
      <c r="D609" s="12"/>
      <c r="E609" s="12"/>
      <c r="F609" s="12"/>
      <c r="G609" s="12"/>
      <c r="H609" s="12"/>
      <c r="I609" s="12"/>
      <c r="J609" s="13"/>
      <c r="K609" s="13"/>
      <c r="L609" s="13"/>
    </row>
    <row r="610" spans="1:15" x14ac:dyDescent="0.4">
      <c r="A610" s="4" t="s">
        <v>1396</v>
      </c>
      <c r="B610" s="11" t="s">
        <v>66</v>
      </c>
      <c r="C610" s="11" t="s">
        <v>39</v>
      </c>
      <c r="D610" s="12"/>
      <c r="E610" s="12"/>
      <c r="F610" s="12"/>
      <c r="G610" s="12"/>
      <c r="H610" s="12"/>
      <c r="I610" s="12"/>
      <c r="J610" s="13"/>
      <c r="K610" s="13"/>
      <c r="L610" s="13"/>
    </row>
    <row r="611" spans="1:15" x14ac:dyDescent="0.4">
      <c r="A611" s="4" t="s">
        <v>1397</v>
      </c>
      <c r="B611" s="11" t="s">
        <v>66</v>
      </c>
      <c r="C611" s="11" t="s">
        <v>39</v>
      </c>
      <c r="D611" s="12"/>
      <c r="E611" s="12"/>
      <c r="F611" s="12"/>
      <c r="G611" s="12"/>
      <c r="H611" s="12"/>
      <c r="I611" s="12"/>
      <c r="J611" s="13"/>
      <c r="K611" s="13"/>
      <c r="L611" s="13"/>
    </row>
    <row r="612" spans="1:15" x14ac:dyDescent="0.4">
      <c r="A612" s="4" t="s">
        <v>1119</v>
      </c>
      <c r="B612" s="11" t="s">
        <v>66</v>
      </c>
      <c r="C612" s="11" t="s">
        <v>39</v>
      </c>
      <c r="D612" s="12">
        <v>13.825461200890159</v>
      </c>
      <c r="E612" s="12">
        <v>16.082474082832526</v>
      </c>
      <c r="F612" s="12">
        <v>25.53971028971025</v>
      </c>
      <c r="G612" s="12">
        <v>12.217045096135461</v>
      </c>
      <c r="H612" s="12">
        <v>14.877514299599127</v>
      </c>
      <c r="I612" s="12">
        <v>12.122890135197768</v>
      </c>
      <c r="J612" s="13">
        <v>0.21816175591202799</v>
      </c>
      <c r="K612" s="13">
        <v>0.667252796129151</v>
      </c>
      <c r="L612" s="13">
        <v>0.88541455204118147</v>
      </c>
      <c r="M612" s="4">
        <v>0</v>
      </c>
      <c r="N612" s="4">
        <v>0</v>
      </c>
      <c r="O612" s="4" t="s">
        <v>2137</v>
      </c>
    </row>
    <row r="613" spans="1:15" x14ac:dyDescent="0.4">
      <c r="A613" s="4" t="s">
        <v>1398</v>
      </c>
      <c r="B613" s="11" t="s">
        <v>66</v>
      </c>
      <c r="C613" s="11" t="s">
        <v>39</v>
      </c>
      <c r="D613" s="12"/>
      <c r="E613" s="12">
        <v>1.6876505249263289</v>
      </c>
      <c r="F613" s="12"/>
      <c r="G613" s="12"/>
      <c r="H613" s="12">
        <v>2.0981022827931204</v>
      </c>
      <c r="I613" s="12"/>
      <c r="J613" s="13"/>
      <c r="K613" s="13">
        <v>0.30778851556725512</v>
      </c>
      <c r="L613" s="13"/>
    </row>
    <row r="614" spans="1:15" x14ac:dyDescent="0.4">
      <c r="A614" s="4" t="s">
        <v>1085</v>
      </c>
      <c r="B614" s="11" t="s">
        <v>66</v>
      </c>
      <c r="C614" s="11" t="s">
        <v>39</v>
      </c>
      <c r="D614" s="12">
        <v>51.268434343434301</v>
      </c>
      <c r="E614" s="12">
        <v>15.7171673846518</v>
      </c>
      <c r="F614" s="12">
        <v>23.280578512396652</v>
      </c>
      <c r="G614" s="12">
        <v>44.560940826320071</v>
      </c>
      <c r="H614" s="12">
        <v>3.0572768271692841</v>
      </c>
      <c r="I614" s="12">
        <v>11.546878421045447</v>
      </c>
      <c r="J614" s="13">
        <v>-1.70572960845971</v>
      </c>
      <c r="K614" s="13">
        <v>0.56678567671219204</v>
      </c>
      <c r="L614" s="13">
        <v>-1.1389439317475258</v>
      </c>
      <c r="M614" s="4">
        <v>0</v>
      </c>
      <c r="N614" s="4">
        <v>0</v>
      </c>
      <c r="O614" s="4" t="s">
        <v>2101</v>
      </c>
    </row>
    <row r="615" spans="1:15" x14ac:dyDescent="0.4">
      <c r="A615" s="4" t="s">
        <v>1062</v>
      </c>
      <c r="B615" s="11" t="s">
        <v>66</v>
      </c>
      <c r="C615" s="11" t="s">
        <v>39</v>
      </c>
      <c r="D615" s="12">
        <v>75.6465034965032</v>
      </c>
      <c r="E615" s="12">
        <v>34.03697956455305</v>
      </c>
      <c r="F615" s="12">
        <v>43.950902566333149</v>
      </c>
      <c r="G615" s="12">
        <v>70.99203739032933</v>
      </c>
      <c r="H615" s="12">
        <v>8.8073350213804034</v>
      </c>
      <c r="I615" s="12">
        <v>31.642259529453803</v>
      </c>
      <c r="J615" s="13">
        <v>-1.15217038208412</v>
      </c>
      <c r="K615" s="13">
        <v>0.36878977434419685</v>
      </c>
      <c r="L615" s="13">
        <v>-0.78338060773992724</v>
      </c>
      <c r="M615" s="4">
        <v>0</v>
      </c>
      <c r="N615" s="4">
        <v>0</v>
      </c>
      <c r="O615" s="4" t="s">
        <v>2097</v>
      </c>
    </row>
    <row r="616" spans="1:15" x14ac:dyDescent="0.4">
      <c r="A616" s="4" t="s">
        <v>1185</v>
      </c>
      <c r="B616" s="11" t="s">
        <v>66</v>
      </c>
      <c r="C616" s="11" t="s">
        <v>39</v>
      </c>
      <c r="D616" s="12">
        <v>8.9271558258899741</v>
      </c>
      <c r="E616" s="12">
        <v>0.21546477353026799</v>
      </c>
      <c r="F616" s="12">
        <v>8.9461693098056685</v>
      </c>
      <c r="G616" s="12">
        <v>4.4211642579004913</v>
      </c>
      <c r="H616" s="12">
        <v>1.6117226836385508E-2</v>
      </c>
      <c r="I616" s="12">
        <v>1.3033382082536171</v>
      </c>
      <c r="J616" s="13">
        <v>-5.3726766821802698</v>
      </c>
      <c r="K616" s="13">
        <v>5.3757461355801599</v>
      </c>
      <c r="L616" s="13">
        <v>3.069453399886251E-3</v>
      </c>
      <c r="M616" s="4">
        <v>0</v>
      </c>
      <c r="N616" s="4">
        <v>0</v>
      </c>
      <c r="O616" s="4" t="s">
        <v>2101</v>
      </c>
    </row>
    <row r="617" spans="1:15" x14ac:dyDescent="0.4">
      <c r="A617" s="4" t="s">
        <v>693</v>
      </c>
      <c r="B617" s="11" t="s">
        <v>66</v>
      </c>
      <c r="C617" s="11" t="s">
        <v>39</v>
      </c>
      <c r="D617" s="12">
        <v>151.14502164502159</v>
      </c>
      <c r="E617" s="12">
        <v>64.287620523415953</v>
      </c>
      <c r="F617" s="12">
        <v>83.574249280131454</v>
      </c>
      <c r="G617" s="12">
        <v>121.46012974329454</v>
      </c>
      <c r="H617" s="12">
        <v>1.4593817124798723</v>
      </c>
      <c r="I617" s="12">
        <v>24.893300101812727</v>
      </c>
      <c r="J617" s="13">
        <v>-1.23332060243929</v>
      </c>
      <c r="K617" s="13">
        <v>0.3785175373707258</v>
      </c>
      <c r="L617" s="13">
        <v>-0.85480306506856252</v>
      </c>
      <c r="M617" s="4" t="s">
        <v>2138</v>
      </c>
      <c r="N617" s="4">
        <v>0</v>
      </c>
      <c r="O617" s="4" t="s">
        <v>2110</v>
      </c>
    </row>
    <row r="618" spans="1:15" x14ac:dyDescent="0.4">
      <c r="A618" s="4" t="s">
        <v>710</v>
      </c>
      <c r="B618" s="11" t="s">
        <v>66</v>
      </c>
      <c r="C618" s="11" t="s">
        <v>39</v>
      </c>
      <c r="D618" s="12">
        <v>157.07942057942046</v>
      </c>
      <c r="E618" s="12">
        <v>81.045804195803754</v>
      </c>
      <c r="F618" s="12">
        <v>116.39772727272685</v>
      </c>
      <c r="G618" s="12">
        <v>123.21812482432624</v>
      </c>
      <c r="H618" s="12">
        <v>41.680236148947216</v>
      </c>
      <c r="I618" s="12">
        <v>49.738533813007649</v>
      </c>
      <c r="J618" s="13">
        <v>-0.95468477809518804</v>
      </c>
      <c r="K618" s="13">
        <v>0.52225348578986075</v>
      </c>
      <c r="L618" s="13">
        <v>-0.43243129230532895</v>
      </c>
      <c r="M618" s="4" t="s">
        <v>2138</v>
      </c>
      <c r="N618" s="4">
        <v>0</v>
      </c>
      <c r="O618" s="4" t="s">
        <v>2110</v>
      </c>
    </row>
    <row r="619" spans="1:15" x14ac:dyDescent="0.4">
      <c r="A619" s="4" t="s">
        <v>1063</v>
      </c>
      <c r="B619" s="11" t="s">
        <v>66</v>
      </c>
      <c r="C619" s="11" t="s">
        <v>39</v>
      </c>
      <c r="D619" s="12">
        <v>13.298220298220294</v>
      </c>
      <c r="E619" s="12">
        <v>19.870496734903501</v>
      </c>
      <c r="F619" s="12">
        <v>59.159482758620648</v>
      </c>
      <c r="G619" s="12">
        <v>4.8113191566449816</v>
      </c>
      <c r="H619" s="12">
        <v>9.5204412904638573</v>
      </c>
      <c r="I619" s="12">
        <v>10.670329993532091</v>
      </c>
      <c r="J619" s="13">
        <v>0.57939475575285904</v>
      </c>
      <c r="K619" s="13">
        <v>1.5739815003482955</v>
      </c>
      <c r="L619" s="13">
        <v>2.1533762561011556</v>
      </c>
      <c r="M619" s="4">
        <v>0</v>
      </c>
      <c r="N619" s="4">
        <v>0</v>
      </c>
      <c r="O619" s="4" t="s">
        <v>2139</v>
      </c>
    </row>
    <row r="620" spans="1:15" x14ac:dyDescent="0.4">
      <c r="A620" s="4" t="s">
        <v>1103</v>
      </c>
      <c r="B620" s="11" t="s">
        <v>66</v>
      </c>
      <c r="C620" s="11" t="s">
        <v>39</v>
      </c>
      <c r="D620" s="12">
        <v>9.1947047326793907</v>
      </c>
      <c r="E620" s="12">
        <v>3.1656679657761</v>
      </c>
      <c r="F620" s="12">
        <v>3.3453068447945453</v>
      </c>
      <c r="G620" s="12">
        <v>4.0427929653207979</v>
      </c>
      <c r="H620" s="12">
        <v>7.8699725194005584E-3</v>
      </c>
      <c r="I620" s="12">
        <v>0.42194756762709046</v>
      </c>
      <c r="J620" s="13">
        <v>-1.5382933015554201</v>
      </c>
      <c r="K620" s="13">
        <v>7.9628601729580403E-2</v>
      </c>
      <c r="L620" s="13">
        <v>-1.458664699825843</v>
      </c>
      <c r="M620" s="4">
        <v>0</v>
      </c>
      <c r="N620" s="4">
        <v>0</v>
      </c>
      <c r="O620" s="4" t="s">
        <v>2140</v>
      </c>
    </row>
    <row r="621" spans="1:15" x14ac:dyDescent="0.4">
      <c r="A621" s="4" t="s">
        <v>1399</v>
      </c>
      <c r="B621" s="11" t="s">
        <v>66</v>
      </c>
      <c r="C621" s="11" t="s">
        <v>39</v>
      </c>
      <c r="D621" s="12"/>
      <c r="E621" s="12"/>
      <c r="F621" s="12"/>
      <c r="G621" s="12"/>
      <c r="H621" s="12"/>
      <c r="I621" s="12"/>
      <c r="J621" s="13"/>
      <c r="K621" s="13"/>
      <c r="L621" s="13"/>
    </row>
    <row r="622" spans="1:15" x14ac:dyDescent="0.4">
      <c r="A622" s="4" t="s">
        <v>1210</v>
      </c>
      <c r="B622" s="11" t="s">
        <v>66</v>
      </c>
      <c r="C622" s="11" t="s">
        <v>39</v>
      </c>
      <c r="D622" s="12"/>
      <c r="E622" s="12"/>
      <c r="F622" s="12"/>
      <c r="G622" s="12"/>
      <c r="H622" s="12"/>
      <c r="I622" s="12"/>
      <c r="J622" s="13"/>
      <c r="K622" s="13"/>
      <c r="L622" s="13"/>
    </row>
    <row r="623" spans="1:15" x14ac:dyDescent="0.4">
      <c r="A623" s="4" t="s">
        <v>654</v>
      </c>
      <c r="B623" s="11" t="s">
        <v>66</v>
      </c>
      <c r="C623" s="11" t="s">
        <v>39</v>
      </c>
      <c r="D623" s="12">
        <v>81.5208333333333</v>
      </c>
      <c r="E623" s="12">
        <v>79.961159583450609</v>
      </c>
      <c r="F623" s="12">
        <v>56.721120984278848</v>
      </c>
      <c r="G623" s="12">
        <v>25.340671427295142</v>
      </c>
      <c r="H623" s="12">
        <v>10.646405082908608</v>
      </c>
      <c r="I623" s="12">
        <v>13.582443448328327</v>
      </c>
      <c r="J623" s="13">
        <v>-2.7869405334254398E-2</v>
      </c>
      <c r="K623" s="13">
        <v>-0.4954133489955595</v>
      </c>
      <c r="L623" s="13">
        <v>-0.52328275432981275</v>
      </c>
      <c r="M623" s="4">
        <v>0</v>
      </c>
      <c r="N623" s="4">
        <v>0</v>
      </c>
      <c r="O623" s="4" t="s">
        <v>2140</v>
      </c>
    </row>
    <row r="624" spans="1:15" x14ac:dyDescent="0.4">
      <c r="A624" s="4" t="s">
        <v>1400</v>
      </c>
      <c r="B624" s="11" t="s">
        <v>66</v>
      </c>
      <c r="C624" s="11" t="s">
        <v>39</v>
      </c>
      <c r="D624" s="12"/>
      <c r="E624" s="12"/>
      <c r="F624" s="12"/>
      <c r="G624" s="12"/>
      <c r="H624" s="12"/>
      <c r="I624" s="12"/>
      <c r="J624" s="13"/>
      <c r="K624" s="13"/>
      <c r="L624" s="13"/>
    </row>
    <row r="625" spans="1:15" x14ac:dyDescent="0.4">
      <c r="A625" s="4" t="s">
        <v>1401</v>
      </c>
      <c r="B625" s="11" t="s">
        <v>66</v>
      </c>
      <c r="C625" s="11" t="s">
        <v>39</v>
      </c>
      <c r="D625" s="12"/>
      <c r="E625" s="12"/>
      <c r="F625" s="12"/>
      <c r="G625" s="12"/>
      <c r="H625" s="12"/>
      <c r="I625" s="12"/>
      <c r="J625" s="13"/>
      <c r="K625" s="13"/>
      <c r="L625" s="13"/>
    </row>
    <row r="626" spans="1:15" x14ac:dyDescent="0.4">
      <c r="A626" s="4" t="s">
        <v>960</v>
      </c>
      <c r="B626" s="11" t="s">
        <v>66</v>
      </c>
      <c r="C626" s="11" t="s">
        <v>39</v>
      </c>
      <c r="D626" s="12">
        <v>17.8961585552494</v>
      </c>
      <c r="E626" s="12">
        <v>10.81338842342055</v>
      </c>
      <c r="F626" s="12">
        <v>13.259059122695401</v>
      </c>
      <c r="G626" s="12">
        <v>2.7649022272015391</v>
      </c>
      <c r="H626" s="12">
        <v>0.24473666829959989</v>
      </c>
      <c r="I626" s="12">
        <v>0.21802084480325293</v>
      </c>
      <c r="J626" s="13">
        <v>-0.72683127463082497</v>
      </c>
      <c r="K626" s="13">
        <v>0.29415973503478315</v>
      </c>
      <c r="L626" s="13">
        <v>-0.43267153959604138</v>
      </c>
      <c r="M626" s="4">
        <v>0</v>
      </c>
      <c r="N626" s="4">
        <v>0</v>
      </c>
      <c r="O626" s="4" t="s">
        <v>2141</v>
      </c>
    </row>
    <row r="627" spans="1:15" x14ac:dyDescent="0.4">
      <c r="A627" s="4" t="s">
        <v>998</v>
      </c>
      <c r="B627" s="11" t="s">
        <v>66</v>
      </c>
      <c r="C627" s="11" t="s">
        <v>39</v>
      </c>
      <c r="D627" s="12">
        <v>19.25929274241015</v>
      </c>
      <c r="E627" s="12">
        <v>9.4363335556688757</v>
      </c>
      <c r="F627" s="12">
        <v>13.53639880429045</v>
      </c>
      <c r="G627" s="12">
        <v>5.6898279867868116</v>
      </c>
      <c r="H627" s="12">
        <v>5.235693789623717</v>
      </c>
      <c r="I627" s="12">
        <v>0.17419669429270287</v>
      </c>
      <c r="J627" s="13">
        <v>-1.0292564031717</v>
      </c>
      <c r="K627" s="13">
        <v>0.5205456573366789</v>
      </c>
      <c r="L627" s="13">
        <v>-0.5087107458350163</v>
      </c>
      <c r="M627" s="4">
        <v>0</v>
      </c>
      <c r="N627" s="4">
        <v>0</v>
      </c>
      <c r="O627" s="4" t="s">
        <v>2142</v>
      </c>
    </row>
    <row r="628" spans="1:15" x14ac:dyDescent="0.4">
      <c r="A628" s="4" t="s">
        <v>998</v>
      </c>
      <c r="B628" s="11" t="s">
        <v>66</v>
      </c>
      <c r="C628" s="11" t="s">
        <v>39</v>
      </c>
      <c r="D628" s="12">
        <v>19.25929274241015</v>
      </c>
      <c r="E628" s="12">
        <v>9.4363335556688757</v>
      </c>
      <c r="F628" s="12">
        <v>13.53639880429045</v>
      </c>
      <c r="G628" s="12">
        <v>5.6898279867868116</v>
      </c>
      <c r="H628" s="12">
        <v>5.235693789623717</v>
      </c>
      <c r="I628" s="12">
        <v>0.17419669429270287</v>
      </c>
      <c r="J628" s="13">
        <v>-1.0292564031717</v>
      </c>
      <c r="K628" s="13">
        <v>0.5205456573366789</v>
      </c>
      <c r="L628" s="13">
        <v>-0.5087107458350163</v>
      </c>
      <c r="M628" s="4">
        <v>0</v>
      </c>
      <c r="N628" s="4">
        <v>0</v>
      </c>
      <c r="O628" s="4" t="s">
        <v>2142</v>
      </c>
    </row>
    <row r="629" spans="1:15" x14ac:dyDescent="0.4">
      <c r="A629" s="4" t="s">
        <v>883</v>
      </c>
      <c r="B629" s="11" t="s">
        <v>66</v>
      </c>
      <c r="C629" s="11" t="s">
        <v>39</v>
      </c>
      <c r="D629" s="12">
        <v>51.78445084327435</v>
      </c>
      <c r="E629" s="12">
        <v>28.557307276057251</v>
      </c>
      <c r="F629" s="12">
        <v>40.515175263607851</v>
      </c>
      <c r="G629" s="12">
        <v>4.7289765728222788</v>
      </c>
      <c r="H629" s="12">
        <v>1.0579081536296264</v>
      </c>
      <c r="I629" s="12">
        <v>1.7629306569422944</v>
      </c>
      <c r="J629" s="13">
        <v>-0.85865901809852896</v>
      </c>
      <c r="K629" s="13">
        <v>0.50460243023689033</v>
      </c>
      <c r="L629" s="13">
        <v>-0.35405658786163685</v>
      </c>
      <c r="M629" s="4">
        <v>0</v>
      </c>
      <c r="N629" s="4">
        <v>0</v>
      </c>
      <c r="O629" s="4" t="s">
        <v>2097</v>
      </c>
    </row>
    <row r="630" spans="1:15" x14ac:dyDescent="0.4">
      <c r="A630" s="4" t="s">
        <v>465</v>
      </c>
      <c r="B630" s="11" t="s">
        <v>66</v>
      </c>
      <c r="C630" s="11" t="s">
        <v>39</v>
      </c>
      <c r="D630" s="12">
        <v>646.80303030303003</v>
      </c>
      <c r="E630" s="12">
        <v>503.94659090908999</v>
      </c>
      <c r="F630" s="12">
        <v>247.48611111111052</v>
      </c>
      <c r="G630" s="12">
        <v>458.61231629502072</v>
      </c>
      <c r="H630" s="12">
        <v>59.167159915784332</v>
      </c>
      <c r="I630" s="12">
        <v>12.740421423651734</v>
      </c>
      <c r="J630" s="13">
        <v>-0.36005559529557701</v>
      </c>
      <c r="K630" s="13">
        <v>-1.0259232790239659</v>
      </c>
      <c r="L630" s="13">
        <v>-1.3859788743195454</v>
      </c>
      <c r="M630" s="4">
        <v>0</v>
      </c>
      <c r="N630" s="4">
        <v>0</v>
      </c>
      <c r="O630" s="4" t="s">
        <v>2112</v>
      </c>
    </row>
    <row r="631" spans="1:15" x14ac:dyDescent="0.4">
      <c r="A631" s="4" t="s">
        <v>820</v>
      </c>
      <c r="B631" s="11" t="s">
        <v>66</v>
      </c>
      <c r="C631" s="11" t="s">
        <v>39</v>
      </c>
      <c r="D631" s="12">
        <v>28.51308833010955</v>
      </c>
      <c r="E631" s="12">
        <v>30.042252886002849</v>
      </c>
      <c r="F631" s="12">
        <v>19.591901989162253</v>
      </c>
      <c r="G631" s="12">
        <v>14.093627460276215</v>
      </c>
      <c r="H631" s="12">
        <v>3.1579383746010814</v>
      </c>
      <c r="I631" s="12">
        <v>1.8134738821598879</v>
      </c>
      <c r="J631" s="13">
        <v>7.5368695487581502E-2</v>
      </c>
      <c r="K631" s="13">
        <v>-0.61673554367074912</v>
      </c>
      <c r="L631" s="13">
        <v>-0.54136684818316361</v>
      </c>
      <c r="M631" s="4">
        <v>0</v>
      </c>
      <c r="N631" s="4">
        <v>0</v>
      </c>
      <c r="O631" s="4" t="s">
        <v>2101</v>
      </c>
    </row>
    <row r="632" spans="1:15" x14ac:dyDescent="0.4">
      <c r="A632" s="4" t="s">
        <v>65</v>
      </c>
      <c r="B632" s="11" t="s">
        <v>66</v>
      </c>
      <c r="C632" s="11" t="s">
        <v>39</v>
      </c>
      <c r="D632" s="12">
        <v>2215.4545454545396</v>
      </c>
      <c r="E632" s="12">
        <v>2135.499999999995</v>
      </c>
      <c r="F632" s="12">
        <v>2049.8636363636351</v>
      </c>
      <c r="G632" s="12">
        <v>133.3217694709947</v>
      </c>
      <c r="H632" s="12">
        <v>567.0353560769571</v>
      </c>
      <c r="I632" s="12">
        <v>129.91480043436272</v>
      </c>
      <c r="J632" s="13">
        <v>-5.3028829331263502E-2</v>
      </c>
      <c r="K632" s="13">
        <v>-5.9045957851965571E-2</v>
      </c>
      <c r="L632" s="13">
        <v>-0.11207478718322558</v>
      </c>
      <c r="M632" s="4" t="s">
        <v>2143</v>
      </c>
      <c r="N632" s="4">
        <v>0</v>
      </c>
      <c r="O632" s="4" t="s">
        <v>2144</v>
      </c>
    </row>
    <row r="633" spans="1:15" x14ac:dyDescent="0.4">
      <c r="A633" s="4" t="s">
        <v>1071</v>
      </c>
      <c r="B633" s="11" t="s">
        <v>66</v>
      </c>
      <c r="C633" s="11" t="s">
        <v>39</v>
      </c>
      <c r="D633" s="12">
        <v>8.5425357470811942</v>
      </c>
      <c r="E633" s="12"/>
      <c r="F633" s="12">
        <v>4.6446215467622203</v>
      </c>
      <c r="G633" s="12">
        <v>7.1578444606651672</v>
      </c>
      <c r="H633" s="12"/>
      <c r="I633" s="12">
        <v>0.39147558573335323</v>
      </c>
      <c r="J633" s="13"/>
      <c r="K633" s="13"/>
      <c r="L633" s="13">
        <v>-0.87910333210432623</v>
      </c>
      <c r="M633" s="4" t="s">
        <v>2145</v>
      </c>
      <c r="N633" s="4" t="s">
        <v>2146</v>
      </c>
      <c r="O633" s="4" t="s">
        <v>2147</v>
      </c>
    </row>
    <row r="634" spans="1:15" x14ac:dyDescent="0.4">
      <c r="A634" s="4" t="s">
        <v>352</v>
      </c>
      <c r="B634" s="11" t="s">
        <v>66</v>
      </c>
      <c r="C634" s="11" t="s">
        <v>39</v>
      </c>
      <c r="D634" s="12">
        <v>428.24242424242345</v>
      </c>
      <c r="E634" s="12">
        <v>607.78181818181747</v>
      </c>
      <c r="F634" s="12">
        <v>301.65909090909054</v>
      </c>
      <c r="G634" s="12">
        <v>183.95490049959122</v>
      </c>
      <c r="H634" s="12">
        <v>156.64343676321704</v>
      </c>
      <c r="I634" s="12">
        <v>47.858272599398745</v>
      </c>
      <c r="J634" s="13">
        <v>0.50512579246655498</v>
      </c>
      <c r="K634" s="13">
        <v>-1.0106344566171594</v>
      </c>
      <c r="L634" s="13">
        <v>-0.50550866415060169</v>
      </c>
      <c r="M634" s="4">
        <v>0</v>
      </c>
      <c r="N634" s="4">
        <v>0</v>
      </c>
      <c r="O634" s="4" t="s">
        <v>2148</v>
      </c>
    </row>
    <row r="635" spans="1:15" x14ac:dyDescent="0.4">
      <c r="A635" s="4" t="s">
        <v>352</v>
      </c>
      <c r="B635" s="11" t="s">
        <v>66</v>
      </c>
      <c r="C635" s="11" t="s">
        <v>39</v>
      </c>
      <c r="D635" s="12">
        <v>428.24242424242345</v>
      </c>
      <c r="E635" s="12">
        <v>607.78181818181747</v>
      </c>
      <c r="F635" s="12">
        <v>301.65909090909054</v>
      </c>
      <c r="G635" s="12">
        <v>183.95490049959122</v>
      </c>
      <c r="H635" s="12">
        <v>156.64343676321704</v>
      </c>
      <c r="I635" s="12">
        <v>47.858272599398745</v>
      </c>
      <c r="J635" s="13">
        <v>0.50512579246655498</v>
      </c>
      <c r="K635" s="13">
        <v>-1.0106344566171594</v>
      </c>
      <c r="L635" s="13">
        <v>-0.50550866415060169</v>
      </c>
      <c r="M635" s="4">
        <v>0</v>
      </c>
      <c r="N635" s="4">
        <v>0</v>
      </c>
      <c r="O635" s="4" t="s">
        <v>2148</v>
      </c>
    </row>
    <row r="636" spans="1:15" x14ac:dyDescent="0.4">
      <c r="A636" s="4" t="s">
        <v>467</v>
      </c>
      <c r="B636" s="11" t="s">
        <v>66</v>
      </c>
      <c r="C636" s="11" t="s">
        <v>39</v>
      </c>
      <c r="D636" s="12">
        <v>228.44318181818147</v>
      </c>
      <c r="E636" s="12">
        <v>327.08143939393904</v>
      </c>
      <c r="F636" s="12">
        <v>271.52272727272702</v>
      </c>
      <c r="G636" s="12">
        <v>67.191214821385245</v>
      </c>
      <c r="H636" s="12">
        <v>47.21276981808829</v>
      </c>
      <c r="I636" s="12">
        <v>24.009489343016348</v>
      </c>
      <c r="J636" s="13">
        <v>0.51781451029024905</v>
      </c>
      <c r="K636" s="13">
        <v>-0.26857693336419108</v>
      </c>
      <c r="L636" s="13">
        <v>0.24923757692605769</v>
      </c>
      <c r="M636" s="4">
        <v>0</v>
      </c>
      <c r="N636" s="4">
        <v>0</v>
      </c>
      <c r="O636" s="4" t="s">
        <v>2149</v>
      </c>
    </row>
    <row r="637" spans="1:15" x14ac:dyDescent="0.4">
      <c r="A637" s="4" t="s">
        <v>537</v>
      </c>
      <c r="B637" s="11" t="s">
        <v>66</v>
      </c>
      <c r="C637" s="11" t="s">
        <v>39</v>
      </c>
      <c r="D637" s="12">
        <v>465.04545454545399</v>
      </c>
      <c r="E637" s="12">
        <v>556.52272727272702</v>
      </c>
      <c r="F637" s="12">
        <v>373.19318181818153</v>
      </c>
      <c r="G637" s="12">
        <v>14.592112666304441</v>
      </c>
      <c r="H637" s="12">
        <v>174.68751617040382</v>
      </c>
      <c r="I637" s="12">
        <v>129.48089400045532</v>
      </c>
      <c r="J637" s="13">
        <v>0.25906887030756798</v>
      </c>
      <c r="K637" s="13">
        <v>-0.57651797692935425</v>
      </c>
      <c r="L637" s="13">
        <v>-0.31744910662178411</v>
      </c>
      <c r="M637" s="4" t="s">
        <v>2150</v>
      </c>
      <c r="N637" s="4" t="s">
        <v>2151</v>
      </c>
      <c r="O637" s="4" t="s">
        <v>2152</v>
      </c>
    </row>
    <row r="638" spans="1:15" x14ac:dyDescent="0.4">
      <c r="A638" s="4" t="s">
        <v>948</v>
      </c>
      <c r="B638" s="11" t="s">
        <v>66</v>
      </c>
      <c r="C638" s="11" t="s">
        <v>39</v>
      </c>
      <c r="D638" s="12">
        <v>69.711444805194759</v>
      </c>
      <c r="E638" s="12">
        <v>56.856592238171146</v>
      </c>
      <c r="F638" s="12">
        <v>38.258764111705197</v>
      </c>
      <c r="G638" s="12">
        <v>12.935118123052872</v>
      </c>
      <c r="H638" s="12">
        <v>4.8683606431453121</v>
      </c>
      <c r="I638" s="12">
        <v>9.5940483353504469</v>
      </c>
      <c r="J638" s="13">
        <v>-0.29406789641518899</v>
      </c>
      <c r="K638" s="13">
        <v>-0.57153736163016322</v>
      </c>
      <c r="L638" s="13">
        <v>-0.86560525804535204</v>
      </c>
      <c r="M638" s="4" t="s">
        <v>2153</v>
      </c>
      <c r="N638" s="4">
        <v>0</v>
      </c>
      <c r="O638" s="4" t="s">
        <v>2154</v>
      </c>
    </row>
    <row r="639" spans="1:15" x14ac:dyDescent="0.4">
      <c r="A639" s="4" t="s">
        <v>847</v>
      </c>
      <c r="B639" s="11" t="s">
        <v>66</v>
      </c>
      <c r="C639" s="11" t="s">
        <v>39</v>
      </c>
      <c r="D639" s="12">
        <v>84.393262987012946</v>
      </c>
      <c r="E639" s="12">
        <v>80.017105751391398</v>
      </c>
      <c r="F639" s="12">
        <v>62.201149425287348</v>
      </c>
      <c r="G639" s="12">
        <v>14.027919512159528</v>
      </c>
      <c r="H639" s="12">
        <v>8.0188270382113735</v>
      </c>
      <c r="I639" s="12">
        <v>14.971896245750317</v>
      </c>
      <c r="J639" s="13">
        <v>-7.6819388105321698E-2</v>
      </c>
      <c r="K639" s="13">
        <v>-0.36336720640708542</v>
      </c>
      <c r="L639" s="13">
        <v>-0.44018659451240594</v>
      </c>
      <c r="M639" s="4" t="s">
        <v>2155</v>
      </c>
      <c r="N639" s="4">
        <v>0</v>
      </c>
      <c r="O639" s="4" t="s">
        <v>2154</v>
      </c>
    </row>
    <row r="640" spans="1:15" x14ac:dyDescent="0.4">
      <c r="A640" s="4" t="s">
        <v>777</v>
      </c>
      <c r="B640" s="11" t="s">
        <v>66</v>
      </c>
      <c r="C640" s="11" t="s">
        <v>39</v>
      </c>
      <c r="D640" s="12">
        <v>108.37792207792151</v>
      </c>
      <c r="E640" s="12">
        <v>103.69636363636309</v>
      </c>
      <c r="F640" s="12">
        <v>78.050757575757501</v>
      </c>
      <c r="G640" s="12">
        <v>6.371307594638874</v>
      </c>
      <c r="H640" s="12">
        <v>9.0843936652068802</v>
      </c>
      <c r="I640" s="12">
        <v>2.0109688307381055</v>
      </c>
      <c r="J640" s="13">
        <v>-6.3705588364435406E-2</v>
      </c>
      <c r="K640" s="13">
        <v>-0.40988076298836862</v>
      </c>
      <c r="L640" s="13">
        <v>-0.47358635135280386</v>
      </c>
      <c r="M640" s="4" t="s">
        <v>2156</v>
      </c>
      <c r="N640" s="4">
        <v>0</v>
      </c>
      <c r="O640" s="4" t="s">
        <v>2154</v>
      </c>
    </row>
    <row r="641" spans="1:15" x14ac:dyDescent="0.4">
      <c r="A641" s="4" t="s">
        <v>677</v>
      </c>
      <c r="B641" s="11" t="s">
        <v>66</v>
      </c>
      <c r="C641" s="11" t="s">
        <v>39</v>
      </c>
      <c r="D641" s="12">
        <v>141.36666666666599</v>
      </c>
      <c r="E641" s="12">
        <v>153.602307908809</v>
      </c>
      <c r="F641" s="12">
        <v>82.993006993006958</v>
      </c>
      <c r="G641" s="12">
        <v>37.330952551006781</v>
      </c>
      <c r="H641" s="12">
        <v>12.437755529702342</v>
      </c>
      <c r="I641" s="12">
        <v>7.7237817637299582</v>
      </c>
      <c r="J641" s="13">
        <v>0.119757910822313</v>
      </c>
      <c r="K641" s="13">
        <v>-0.88813820810834443</v>
      </c>
      <c r="L641" s="13">
        <v>-0.76838029728603241</v>
      </c>
      <c r="M641" s="4" t="s">
        <v>2153</v>
      </c>
      <c r="N641" s="4">
        <v>0</v>
      </c>
      <c r="O641" s="4" t="s">
        <v>2154</v>
      </c>
    </row>
    <row r="642" spans="1:15" x14ac:dyDescent="0.4">
      <c r="A642" s="4" t="s">
        <v>724</v>
      </c>
      <c r="B642" s="11" t="s">
        <v>66</v>
      </c>
      <c r="C642" s="11" t="s">
        <v>39</v>
      </c>
      <c r="D642" s="12">
        <v>35.8727938727938</v>
      </c>
      <c r="E642" s="12">
        <v>63.457128099173502</v>
      </c>
      <c r="F642" s="12">
        <v>21.165762941624997</v>
      </c>
      <c r="G642" s="12">
        <v>11.899078947879104</v>
      </c>
      <c r="H642" s="12">
        <v>7.3479205702019259</v>
      </c>
      <c r="I642" s="12">
        <v>4.0392493864221644</v>
      </c>
      <c r="J642" s="13">
        <v>0.82289211942606399</v>
      </c>
      <c r="K642" s="13">
        <v>-1.584049737177444</v>
      </c>
      <c r="L642" s="13">
        <v>-0.76115761775138069</v>
      </c>
      <c r="M642" s="4" t="s">
        <v>2157</v>
      </c>
      <c r="N642" s="4">
        <v>0</v>
      </c>
      <c r="O642" s="4" t="s">
        <v>2158</v>
      </c>
    </row>
    <row r="643" spans="1:15" x14ac:dyDescent="0.4">
      <c r="A643" s="4" t="s">
        <v>798</v>
      </c>
      <c r="B643" s="11" t="s">
        <v>66</v>
      </c>
      <c r="C643" s="11" t="s">
        <v>39</v>
      </c>
      <c r="D643" s="12">
        <v>135.3181818181817</v>
      </c>
      <c r="E643" s="12">
        <v>52.722466601498795</v>
      </c>
      <c r="F643" s="12">
        <v>96.133522727272506</v>
      </c>
      <c r="G643" s="12">
        <v>86.922708138222617</v>
      </c>
      <c r="H643" s="12">
        <v>14.284639874028807</v>
      </c>
      <c r="I643" s="12">
        <v>66.793467256967716</v>
      </c>
      <c r="J643" s="13">
        <v>-1.35986592482367</v>
      </c>
      <c r="K643" s="13">
        <v>0.86662173313083857</v>
      </c>
      <c r="L643" s="13">
        <v>-0.49324419169283373</v>
      </c>
      <c r="M643" s="4">
        <v>0</v>
      </c>
      <c r="N643" s="4">
        <v>0</v>
      </c>
      <c r="O643" s="4" t="s">
        <v>2110</v>
      </c>
    </row>
    <row r="644" spans="1:15" x14ac:dyDescent="0.4">
      <c r="A644" s="4" t="s">
        <v>1402</v>
      </c>
      <c r="B644" s="11" t="s">
        <v>66</v>
      </c>
      <c r="C644" s="11" t="s">
        <v>39</v>
      </c>
      <c r="D644" s="12"/>
      <c r="E644" s="12"/>
      <c r="F644" s="12"/>
      <c r="G644" s="12"/>
      <c r="H644" s="12"/>
      <c r="I644" s="12"/>
      <c r="J644" s="13"/>
      <c r="K644" s="13"/>
      <c r="L644" s="13"/>
    </row>
    <row r="645" spans="1:15" x14ac:dyDescent="0.4">
      <c r="A645" s="4" t="s">
        <v>1403</v>
      </c>
      <c r="B645" s="11" t="s">
        <v>66</v>
      </c>
      <c r="C645" s="11" t="s">
        <v>39</v>
      </c>
      <c r="D645" s="12"/>
      <c r="E645" s="12"/>
      <c r="F645" s="12"/>
      <c r="G645" s="12"/>
      <c r="H645" s="12"/>
      <c r="I645" s="12"/>
      <c r="J645" s="13"/>
      <c r="K645" s="13"/>
      <c r="L645" s="13"/>
    </row>
    <row r="646" spans="1:15" x14ac:dyDescent="0.4">
      <c r="A646" s="4" t="s">
        <v>1404</v>
      </c>
      <c r="B646" s="11" t="s">
        <v>66</v>
      </c>
      <c r="C646" s="11" t="s">
        <v>39</v>
      </c>
      <c r="D646" s="12"/>
      <c r="E646" s="12"/>
      <c r="F646" s="12"/>
      <c r="G646" s="12"/>
      <c r="H646" s="12"/>
      <c r="I646" s="12"/>
      <c r="J646" s="13"/>
      <c r="K646" s="13"/>
      <c r="L646" s="13"/>
    </row>
    <row r="647" spans="1:15" x14ac:dyDescent="0.4">
      <c r="A647" s="4" t="s">
        <v>428</v>
      </c>
      <c r="B647" s="11" t="s">
        <v>66</v>
      </c>
      <c r="C647" s="11" t="s">
        <v>39</v>
      </c>
      <c r="D647" s="12">
        <v>294.04090909090849</v>
      </c>
      <c r="E647" s="12">
        <v>324.27272727272651</v>
      </c>
      <c r="F647" s="12">
        <v>269.83636363636299</v>
      </c>
      <c r="G647" s="12">
        <v>85.887760940304801</v>
      </c>
      <c r="H647" s="12">
        <v>67.239426647375055</v>
      </c>
      <c r="I647" s="12">
        <v>16.687720036002538</v>
      </c>
      <c r="J647" s="13">
        <v>0.14119080489521399</v>
      </c>
      <c r="K647" s="13">
        <v>-0.26512291047439496</v>
      </c>
      <c r="L647" s="13">
        <v>-0.12393210557918106</v>
      </c>
      <c r="M647" s="4">
        <v>0</v>
      </c>
      <c r="N647" s="4">
        <v>0</v>
      </c>
      <c r="O647" s="4" t="s">
        <v>2097</v>
      </c>
    </row>
    <row r="648" spans="1:15" x14ac:dyDescent="0.4">
      <c r="A648" s="4" t="s">
        <v>151</v>
      </c>
      <c r="B648" s="11" t="s">
        <v>66</v>
      </c>
      <c r="C648" s="11" t="s">
        <v>39</v>
      </c>
      <c r="D648" s="12">
        <v>567.15909090909054</v>
      </c>
      <c r="E648" s="12">
        <v>534.23636363636297</v>
      </c>
      <c r="F648" s="12">
        <v>510.2954545454545</v>
      </c>
      <c r="G648" s="12">
        <v>75.049742457753524</v>
      </c>
      <c r="H648" s="12">
        <v>102.0033673078931</v>
      </c>
      <c r="I648" s="12">
        <v>52.036630851864508</v>
      </c>
      <c r="J648" s="13">
        <v>-8.6275296359916598E-2</v>
      </c>
      <c r="K648" s="13">
        <v>-6.6145387637040448E-2</v>
      </c>
      <c r="L648" s="13">
        <v>-0.1524206839969556</v>
      </c>
      <c r="M648" s="4" t="s">
        <v>2159</v>
      </c>
      <c r="N648" s="4" t="s">
        <v>2160</v>
      </c>
      <c r="O648" s="4" t="s">
        <v>2161</v>
      </c>
    </row>
    <row r="649" spans="1:15" x14ac:dyDescent="0.4">
      <c r="A649" s="4" t="s">
        <v>92</v>
      </c>
      <c r="B649" s="11" t="s">
        <v>66</v>
      </c>
      <c r="C649" s="11" t="s">
        <v>39</v>
      </c>
      <c r="D649" s="12">
        <v>963.77272727272702</v>
      </c>
      <c r="E649" s="12">
        <v>782.45454545454209</v>
      </c>
      <c r="F649" s="12">
        <v>777.36363636363603</v>
      </c>
      <c r="G649" s="12">
        <v>19.2847303959973</v>
      </c>
      <c r="H649" s="12">
        <v>326.55476803887404</v>
      </c>
      <c r="I649" s="12">
        <v>177.67664938178305</v>
      </c>
      <c r="J649" s="13">
        <v>-0.30068603136316202</v>
      </c>
      <c r="K649" s="13">
        <v>-9.4173224339484368E-3</v>
      </c>
      <c r="L649" s="13">
        <v>-0.31010335379711029</v>
      </c>
      <c r="M649" s="4">
        <v>0</v>
      </c>
      <c r="N649" s="4">
        <v>0</v>
      </c>
      <c r="O649" s="4" t="s">
        <v>2162</v>
      </c>
    </row>
    <row r="650" spans="1:15" x14ac:dyDescent="0.4">
      <c r="A650" s="4" t="s">
        <v>92</v>
      </c>
      <c r="B650" s="11" t="s">
        <v>66</v>
      </c>
      <c r="C650" s="11" t="s">
        <v>39</v>
      </c>
      <c r="D650" s="12">
        <v>963.77272727272702</v>
      </c>
      <c r="E650" s="12">
        <v>782.45454545454209</v>
      </c>
      <c r="F650" s="12">
        <v>777.36363636363603</v>
      </c>
      <c r="G650" s="12">
        <v>19.2847303959973</v>
      </c>
      <c r="H650" s="12">
        <v>326.55476803887404</v>
      </c>
      <c r="I650" s="12">
        <v>177.67664938178305</v>
      </c>
      <c r="J650" s="13">
        <v>-0.30068603136316202</v>
      </c>
      <c r="K650" s="13">
        <v>-9.4173224339484368E-3</v>
      </c>
      <c r="L650" s="13">
        <v>-0.31010335379711029</v>
      </c>
      <c r="M650" s="4">
        <v>0</v>
      </c>
      <c r="N650" s="4">
        <v>0</v>
      </c>
      <c r="O650" s="4" t="s">
        <v>2162</v>
      </c>
    </row>
    <row r="651" spans="1:15" x14ac:dyDescent="0.4">
      <c r="A651" s="4" t="s">
        <v>1053</v>
      </c>
      <c r="B651" s="11" t="s">
        <v>66</v>
      </c>
      <c r="C651" s="11" t="s">
        <v>39</v>
      </c>
      <c r="D651" s="12">
        <v>4.5221103254687751</v>
      </c>
      <c r="E651" s="12">
        <v>4.3612929446130151</v>
      </c>
      <c r="F651" s="12">
        <v>7.5203773849606748</v>
      </c>
      <c r="G651" s="12">
        <v>1.8085108316657494</v>
      </c>
      <c r="H651" s="12">
        <v>1.6987390331026089</v>
      </c>
      <c r="I651" s="12">
        <v>3.675457322720511</v>
      </c>
      <c r="J651" s="13">
        <v>-5.2240291439877497E-2</v>
      </c>
      <c r="K651" s="13">
        <v>0.78604916217583709</v>
      </c>
      <c r="L651" s="13">
        <v>0.7338088707359528</v>
      </c>
      <c r="M651" s="4">
        <v>0</v>
      </c>
      <c r="N651" s="4">
        <v>0</v>
      </c>
      <c r="O651" s="4" t="s">
        <v>2163</v>
      </c>
    </row>
    <row r="652" spans="1:15" x14ac:dyDescent="0.4">
      <c r="A652" s="4" t="s">
        <v>1072</v>
      </c>
      <c r="B652" s="11" t="s">
        <v>66</v>
      </c>
      <c r="C652" s="11" t="s">
        <v>39</v>
      </c>
      <c r="D652" s="12">
        <v>3.0773132155440401</v>
      </c>
      <c r="E652" s="12">
        <v>1.693482214380039</v>
      </c>
      <c r="F652" s="12">
        <v>7.1187767087779852</v>
      </c>
      <c r="G652" s="12">
        <v>0.23474083606726118</v>
      </c>
      <c r="H652" s="12">
        <v>2.0741150834373348</v>
      </c>
      <c r="I652" s="12">
        <v>6.4474431573160942</v>
      </c>
      <c r="J652" s="13">
        <v>-0.86167845658486497</v>
      </c>
      <c r="K652" s="13">
        <v>2.0716365144881803</v>
      </c>
      <c r="L652" s="13">
        <v>1.2099580579033142</v>
      </c>
      <c r="M652" s="4">
        <v>0</v>
      </c>
      <c r="N652" s="4">
        <v>0</v>
      </c>
      <c r="O652" s="4" t="s">
        <v>2163</v>
      </c>
    </row>
    <row r="653" spans="1:15" x14ac:dyDescent="0.4">
      <c r="A653" s="4" t="s">
        <v>1024</v>
      </c>
      <c r="B653" s="11" t="s">
        <v>66</v>
      </c>
      <c r="C653" s="11" t="s">
        <v>39</v>
      </c>
      <c r="D653" s="12">
        <v>20.612090290661648</v>
      </c>
      <c r="E653" s="12">
        <v>10.945303917193074</v>
      </c>
      <c r="F653" s="12">
        <v>22.65336427789725</v>
      </c>
      <c r="G653" s="12">
        <v>7.7267923748767515</v>
      </c>
      <c r="H653" s="12">
        <v>7.6124585791333832</v>
      </c>
      <c r="I653" s="12">
        <v>2.5160876072629241</v>
      </c>
      <c r="J653" s="13">
        <v>-0.91317880305265497</v>
      </c>
      <c r="K653" s="13">
        <v>1.0494133082796899</v>
      </c>
      <c r="L653" s="13">
        <v>0.13623450522703848</v>
      </c>
      <c r="M653" s="4" t="s">
        <v>2164</v>
      </c>
      <c r="N653" s="4" t="s">
        <v>2165</v>
      </c>
      <c r="O653" s="4" t="s">
        <v>2166</v>
      </c>
    </row>
    <row r="654" spans="1:15" x14ac:dyDescent="0.4">
      <c r="A654" s="4" t="s">
        <v>1025</v>
      </c>
      <c r="B654" s="11" t="s">
        <v>66</v>
      </c>
      <c r="C654" s="11" t="s">
        <v>39</v>
      </c>
      <c r="D654" s="12">
        <v>12.80741308381055</v>
      </c>
      <c r="E654" s="12"/>
      <c r="F654" s="12">
        <v>9.4627272727272693</v>
      </c>
      <c r="G654" s="12">
        <v>3.3106879809962551</v>
      </c>
      <c r="H654" s="12"/>
      <c r="I654" s="12">
        <v>3.9842252998129331</v>
      </c>
      <c r="J654" s="13"/>
      <c r="K654" s="13"/>
      <c r="L654" s="13">
        <v>-0.43665115031379437</v>
      </c>
      <c r="M654" s="4" t="s">
        <v>2164</v>
      </c>
      <c r="N654" s="4" t="s">
        <v>2165</v>
      </c>
      <c r="O654" s="4" t="s">
        <v>2166</v>
      </c>
    </row>
    <row r="655" spans="1:15" x14ac:dyDescent="0.4">
      <c r="A655" s="4" t="s">
        <v>1104</v>
      </c>
      <c r="B655" s="11" t="s">
        <v>66</v>
      </c>
      <c r="C655" s="11" t="s">
        <v>39</v>
      </c>
      <c r="D655" s="12">
        <v>8.1944055944055894</v>
      </c>
      <c r="E655" s="12">
        <v>8.1493155966839907</v>
      </c>
      <c r="F655" s="12">
        <v>8.9677511961722498</v>
      </c>
      <c r="G655" s="12">
        <v>0.80105803183371593</v>
      </c>
      <c r="H655" s="12">
        <v>7.0558120422378821</v>
      </c>
      <c r="I655" s="12">
        <v>4.6842271803272642</v>
      </c>
      <c r="J655" s="13">
        <v>-7.9604002525367895E-3</v>
      </c>
      <c r="K655" s="13">
        <v>0.13806734946931681</v>
      </c>
      <c r="L655" s="13">
        <v>0.13010694921678007</v>
      </c>
      <c r="M655" s="4" t="s">
        <v>2164</v>
      </c>
      <c r="N655" s="4" t="s">
        <v>2165</v>
      </c>
      <c r="O655" s="4" t="s">
        <v>2166</v>
      </c>
    </row>
    <row r="656" spans="1:15" x14ac:dyDescent="0.4">
      <c r="A656" s="4" t="s">
        <v>320</v>
      </c>
      <c r="B656" s="11" t="s">
        <v>66</v>
      </c>
      <c r="C656" s="11" t="s">
        <v>39</v>
      </c>
      <c r="D656" s="12">
        <v>472.0454545454545</v>
      </c>
      <c r="E656" s="12">
        <v>415.71590909090901</v>
      </c>
      <c r="F656" s="12">
        <v>796.62878787878753</v>
      </c>
      <c r="G656" s="12">
        <v>9.9637773712649302</v>
      </c>
      <c r="H656" s="12">
        <v>24.443395776926</v>
      </c>
      <c r="I656" s="12">
        <v>286.77465472758104</v>
      </c>
      <c r="J656" s="13">
        <v>-0.183327827600719</v>
      </c>
      <c r="K656" s="13">
        <v>0.93830965578439984</v>
      </c>
      <c r="L656" s="13">
        <v>0.75498182818367954</v>
      </c>
      <c r="M656" s="4" t="s">
        <v>2167</v>
      </c>
      <c r="N656" s="4" t="s">
        <v>2168</v>
      </c>
      <c r="O656" s="4" t="s">
        <v>2169</v>
      </c>
    </row>
    <row r="657" spans="1:15" x14ac:dyDescent="0.4">
      <c r="A657" s="4" t="s">
        <v>116</v>
      </c>
      <c r="B657" s="11" t="s">
        <v>66</v>
      </c>
      <c r="C657" s="11" t="s">
        <v>39</v>
      </c>
      <c r="D657" s="12">
        <v>678.13636363636306</v>
      </c>
      <c r="E657" s="12">
        <v>480.33333333333303</v>
      </c>
      <c r="F657" s="12">
        <v>914.86363636363353</v>
      </c>
      <c r="G657" s="12">
        <v>45.833375907819146</v>
      </c>
      <c r="H657" s="12">
        <v>150.80659169669474</v>
      </c>
      <c r="I657" s="12">
        <v>163.47023132339558</v>
      </c>
      <c r="J657" s="13">
        <v>-0.49753947843302898</v>
      </c>
      <c r="K657" s="13">
        <v>0.92952079098235518</v>
      </c>
      <c r="L657" s="13">
        <v>0.43198131254932226</v>
      </c>
      <c r="M657" s="4" t="s">
        <v>2170</v>
      </c>
      <c r="N657" s="4">
        <v>0</v>
      </c>
      <c r="O657" s="4" t="s">
        <v>2171</v>
      </c>
    </row>
    <row r="658" spans="1:15" x14ac:dyDescent="0.4">
      <c r="A658" s="4" t="s">
        <v>942</v>
      </c>
      <c r="B658" s="11" t="s">
        <v>66</v>
      </c>
      <c r="C658" s="11" t="s">
        <v>39</v>
      </c>
      <c r="D658" s="12">
        <v>64.076446280991647</v>
      </c>
      <c r="E658" s="12">
        <v>13.08995877955849</v>
      </c>
      <c r="F658" s="12">
        <v>30.70935106229215</v>
      </c>
      <c r="G658" s="12">
        <v>45.941487275190468</v>
      </c>
      <c r="H658" s="12">
        <v>6.7727108676755545</v>
      </c>
      <c r="I658" s="12">
        <v>20.270530657786786</v>
      </c>
      <c r="J658" s="13">
        <v>-2.2913335829877099</v>
      </c>
      <c r="K658" s="13">
        <v>1.2302174719562364</v>
      </c>
      <c r="L658" s="13">
        <v>-1.0611161110314793</v>
      </c>
      <c r="M658" s="4">
        <v>0</v>
      </c>
      <c r="N658" s="4">
        <v>0</v>
      </c>
      <c r="O658" s="4" t="s">
        <v>2172</v>
      </c>
    </row>
    <row r="659" spans="1:15" x14ac:dyDescent="0.4">
      <c r="A659" s="4" t="s">
        <v>297</v>
      </c>
      <c r="B659" s="11" t="s">
        <v>66</v>
      </c>
      <c r="C659" s="11" t="s">
        <v>39</v>
      </c>
      <c r="D659" s="12">
        <v>170.29545454545399</v>
      </c>
      <c r="E659" s="12">
        <v>111.00564468211525</v>
      </c>
      <c r="F659" s="12">
        <v>139.72954545454499</v>
      </c>
      <c r="G659" s="12">
        <v>1.9927554742531346</v>
      </c>
      <c r="H659" s="12">
        <v>37.434644739714926</v>
      </c>
      <c r="I659" s="12">
        <v>16.742360105457319</v>
      </c>
      <c r="J659" s="13">
        <v>-0.61740688765254503</v>
      </c>
      <c r="K659" s="13">
        <v>0.33200406710566527</v>
      </c>
      <c r="L659" s="13">
        <v>-0.28540282054687988</v>
      </c>
      <c r="M659" s="4" t="s">
        <v>2173</v>
      </c>
      <c r="N659" s="4">
        <v>0</v>
      </c>
      <c r="O659" s="4" t="s">
        <v>2174</v>
      </c>
    </row>
    <row r="660" spans="1:15" x14ac:dyDescent="0.4">
      <c r="A660" s="4" t="s">
        <v>1004</v>
      </c>
      <c r="B660" s="11" t="s">
        <v>66</v>
      </c>
      <c r="C660" s="11" t="s">
        <v>39</v>
      </c>
      <c r="D660" s="12">
        <v>5.5593568403427547</v>
      </c>
      <c r="E660" s="12">
        <v>12.339305933322075</v>
      </c>
      <c r="F660" s="12">
        <v>10.77278804083616</v>
      </c>
      <c r="G660" s="12">
        <v>4.5275797173437029</v>
      </c>
      <c r="H660" s="12">
        <v>9.5838751363184524</v>
      </c>
      <c r="I660" s="12">
        <v>1.2798907744544454</v>
      </c>
      <c r="J660" s="13">
        <v>1.15027135449567</v>
      </c>
      <c r="K660" s="13">
        <v>-0.19586957394763271</v>
      </c>
      <c r="L660" s="13">
        <v>0.95440178054804348</v>
      </c>
      <c r="M660" s="4">
        <v>0</v>
      </c>
      <c r="N660" s="4">
        <v>0</v>
      </c>
      <c r="O660" s="4" t="s">
        <v>2175</v>
      </c>
    </row>
    <row r="661" spans="1:15" x14ac:dyDescent="0.4">
      <c r="A661" s="4" t="s">
        <v>966</v>
      </c>
      <c r="B661" s="11" t="s">
        <v>66</v>
      </c>
      <c r="C661" s="11" t="s">
        <v>39</v>
      </c>
      <c r="D661" s="12">
        <v>16.303539493293549</v>
      </c>
      <c r="E661" s="12">
        <v>14.878231248959452</v>
      </c>
      <c r="F661" s="12">
        <v>30.03566889773785</v>
      </c>
      <c r="G661" s="12">
        <v>4.8868876776981711</v>
      </c>
      <c r="H661" s="12">
        <v>5.9932925210916785</v>
      </c>
      <c r="I661" s="12">
        <v>16.583190686530838</v>
      </c>
      <c r="J661" s="13">
        <v>-0.13198218065535799</v>
      </c>
      <c r="K661" s="13">
        <v>1.0134737667595561</v>
      </c>
      <c r="L661" s="13">
        <v>0.88149158610420109</v>
      </c>
      <c r="M661" s="4">
        <v>0</v>
      </c>
      <c r="N661" s="4">
        <v>0</v>
      </c>
      <c r="O661" s="4" t="s">
        <v>2175</v>
      </c>
    </row>
    <row r="662" spans="1:15" x14ac:dyDescent="0.4">
      <c r="A662" s="4" t="s">
        <v>623</v>
      </c>
      <c r="B662" s="11" t="s">
        <v>66</v>
      </c>
      <c r="C662" s="11" t="s">
        <v>39</v>
      </c>
      <c r="D662" s="12">
        <v>39.037549407114597</v>
      </c>
      <c r="E662" s="12">
        <v>42.995705602536951</v>
      </c>
      <c r="F662" s="12">
        <v>26.808322955583201</v>
      </c>
      <c r="G662" s="12">
        <v>2.2387056590135734</v>
      </c>
      <c r="H662" s="12">
        <v>28.651933137521276</v>
      </c>
      <c r="I662" s="12">
        <v>8.3920865203461794</v>
      </c>
      <c r="J662" s="13">
        <v>0.13933008092055801</v>
      </c>
      <c r="K662" s="13">
        <v>-0.6815115994101083</v>
      </c>
      <c r="L662" s="13">
        <v>-0.54218151848955043</v>
      </c>
      <c r="M662" s="4">
        <v>0</v>
      </c>
      <c r="N662" s="4">
        <v>0</v>
      </c>
      <c r="O662" s="4" t="s">
        <v>2176</v>
      </c>
    </row>
    <row r="663" spans="1:15" x14ac:dyDescent="0.4">
      <c r="A663" s="4" t="s">
        <v>1005</v>
      </c>
      <c r="B663" s="11" t="s">
        <v>66</v>
      </c>
      <c r="C663" s="11" t="s">
        <v>39</v>
      </c>
      <c r="D663" s="12">
        <v>7.1096711798839447</v>
      </c>
      <c r="E663" s="12">
        <v>6.8891132321327806</v>
      </c>
      <c r="F663" s="12">
        <v>8.4301864994223443</v>
      </c>
      <c r="G663" s="12">
        <v>3.2149423594914954</v>
      </c>
      <c r="H663" s="12">
        <v>1.6333802617265878</v>
      </c>
      <c r="I663" s="12">
        <v>1.2496509540371157</v>
      </c>
      <c r="J663" s="13">
        <v>-4.5464546262553501E-2</v>
      </c>
      <c r="K663" s="13">
        <v>0.29124625706908369</v>
      </c>
      <c r="L663" s="13">
        <v>0.24578171080653075</v>
      </c>
      <c r="M663" s="4" t="s">
        <v>2177</v>
      </c>
      <c r="N663" s="4">
        <v>0</v>
      </c>
      <c r="O663" s="4" t="s">
        <v>2178</v>
      </c>
    </row>
    <row r="664" spans="1:15" x14ac:dyDescent="0.4">
      <c r="A664" s="4" t="s">
        <v>1034</v>
      </c>
      <c r="B664" s="11" t="s">
        <v>66</v>
      </c>
      <c r="C664" s="11" t="s">
        <v>39</v>
      </c>
      <c r="D664" s="12">
        <v>15.1947811447811</v>
      </c>
      <c r="E664" s="12">
        <v>16.127328585393052</v>
      </c>
      <c r="F664" s="12">
        <v>10.56751033057845</v>
      </c>
      <c r="G664" s="12">
        <v>1.0554223437710379</v>
      </c>
      <c r="H664" s="12">
        <v>4.2268021271831611</v>
      </c>
      <c r="I664" s="12">
        <v>0.63383941532602728</v>
      </c>
      <c r="J664" s="13">
        <v>8.5931587353203803E-2</v>
      </c>
      <c r="K664" s="13">
        <v>-0.60987196005387445</v>
      </c>
      <c r="L664" s="13">
        <v>-0.52394037270067739</v>
      </c>
      <c r="M664" s="4" t="s">
        <v>2179</v>
      </c>
      <c r="N664" s="4">
        <v>0</v>
      </c>
      <c r="O664" s="4" t="s">
        <v>2099</v>
      </c>
    </row>
    <row r="665" spans="1:15" x14ac:dyDescent="0.4">
      <c r="A665" s="4" t="s">
        <v>1034</v>
      </c>
      <c r="B665" s="11" t="s">
        <v>66</v>
      </c>
      <c r="C665" s="11" t="s">
        <v>39</v>
      </c>
      <c r="D665" s="12">
        <v>15.1947811447811</v>
      </c>
      <c r="E665" s="12">
        <v>16.127328585393052</v>
      </c>
      <c r="F665" s="12">
        <v>10.56751033057845</v>
      </c>
      <c r="G665" s="12">
        <v>1.0554223437710379</v>
      </c>
      <c r="H665" s="12">
        <v>4.2268021271831611</v>
      </c>
      <c r="I665" s="12">
        <v>0.63383941532602728</v>
      </c>
      <c r="J665" s="13">
        <v>8.5931587353203803E-2</v>
      </c>
      <c r="K665" s="13">
        <v>-0.60987196005387445</v>
      </c>
      <c r="L665" s="13">
        <v>-0.52394037270067739</v>
      </c>
      <c r="M665" s="4" t="s">
        <v>2179</v>
      </c>
      <c r="N665" s="4">
        <v>0</v>
      </c>
      <c r="O665" s="4" t="s">
        <v>2099</v>
      </c>
    </row>
    <row r="666" spans="1:15" x14ac:dyDescent="0.4">
      <c r="A666" s="4" t="s">
        <v>879</v>
      </c>
      <c r="B666" s="11" t="s">
        <v>66</v>
      </c>
      <c r="C666" s="11" t="s">
        <v>39</v>
      </c>
      <c r="D666" s="12">
        <v>21.473312401883803</v>
      </c>
      <c r="E666" s="12">
        <v>20.783897210743749</v>
      </c>
      <c r="F666" s="12">
        <v>16.296074380165251</v>
      </c>
      <c r="G666" s="12">
        <v>5.6204241727107798</v>
      </c>
      <c r="H666" s="12">
        <v>6.3014134912789546</v>
      </c>
      <c r="I666" s="12">
        <v>7.4675735565225629</v>
      </c>
      <c r="J666" s="13">
        <v>-4.7078552815809901E-2</v>
      </c>
      <c r="K666" s="13">
        <v>-0.35094173057090677</v>
      </c>
      <c r="L666" s="13">
        <v>-0.3980202833867213</v>
      </c>
      <c r="M666" s="4" t="s">
        <v>2180</v>
      </c>
      <c r="N666" s="4">
        <v>0</v>
      </c>
      <c r="O666" s="4" t="s">
        <v>2099</v>
      </c>
    </row>
    <row r="667" spans="1:15" x14ac:dyDescent="0.4">
      <c r="A667" s="4" t="s">
        <v>900</v>
      </c>
      <c r="B667" s="11" t="s">
        <v>66</v>
      </c>
      <c r="C667" s="11" t="s">
        <v>39</v>
      </c>
      <c r="D667" s="12">
        <v>20.4904258532165</v>
      </c>
      <c r="E667" s="12">
        <v>23.386013447261448</v>
      </c>
      <c r="F667" s="12">
        <v>19.0091991341991</v>
      </c>
      <c r="G667" s="12">
        <v>1.973235824660545</v>
      </c>
      <c r="H667" s="12">
        <v>2.6214654187243909</v>
      </c>
      <c r="I667" s="12">
        <v>0.92979950123551158</v>
      </c>
      <c r="J667" s="13">
        <v>0.19069598194679899</v>
      </c>
      <c r="K667" s="13">
        <v>-0.29894819828832259</v>
      </c>
      <c r="L667" s="13">
        <v>-0.10825221634152379</v>
      </c>
      <c r="M667" s="4" t="s">
        <v>2181</v>
      </c>
      <c r="N667" s="4">
        <v>0</v>
      </c>
      <c r="O667" s="4" t="s">
        <v>2099</v>
      </c>
    </row>
    <row r="668" spans="1:15" x14ac:dyDescent="0.4">
      <c r="A668" s="4" t="s">
        <v>1286</v>
      </c>
      <c r="B668" s="11" t="s">
        <v>66</v>
      </c>
      <c r="C668" s="11" t="s">
        <v>39</v>
      </c>
      <c r="D668" s="12"/>
      <c r="E668" s="12">
        <v>0.21546477353026799</v>
      </c>
      <c r="F668" s="12"/>
      <c r="G668" s="12"/>
      <c r="H668" s="12">
        <v>1.6117226836385508E-2</v>
      </c>
      <c r="I668" s="12"/>
      <c r="J668" s="13"/>
      <c r="K668" s="13">
        <v>2.0319576206446572</v>
      </c>
      <c r="L668" s="13"/>
      <c r="O668" s="4" t="s">
        <v>2182</v>
      </c>
    </row>
    <row r="669" spans="1:15" x14ac:dyDescent="0.4">
      <c r="A669" s="4" t="s">
        <v>1064</v>
      </c>
      <c r="B669" s="11" t="s">
        <v>66</v>
      </c>
      <c r="C669" s="11" t="s">
        <v>39</v>
      </c>
      <c r="D669" s="12">
        <v>66.639037433155053</v>
      </c>
      <c r="E669" s="12">
        <v>46.552556818181799</v>
      </c>
      <c r="F669" s="12">
        <v>58.11163101604275</v>
      </c>
      <c r="G669" s="12">
        <v>32.13743600697569</v>
      </c>
      <c r="H669" s="12">
        <v>13.400878799134873</v>
      </c>
      <c r="I669" s="12">
        <v>22.694535422387016</v>
      </c>
      <c r="J669" s="13">
        <v>-0.51750715438630501</v>
      </c>
      <c r="K669" s="13">
        <v>0.31996653980023226</v>
      </c>
      <c r="L669" s="13">
        <v>-0.19754061458607133</v>
      </c>
      <c r="M669" s="4">
        <v>0</v>
      </c>
      <c r="N669" s="4">
        <v>0</v>
      </c>
      <c r="O669" s="4" t="s">
        <v>2182</v>
      </c>
    </row>
    <row r="670" spans="1:15" x14ac:dyDescent="0.4">
      <c r="A670" s="4" t="s">
        <v>1405</v>
      </c>
      <c r="B670" s="11" t="s">
        <v>66</v>
      </c>
      <c r="C670" s="11" t="s">
        <v>39</v>
      </c>
      <c r="D670" s="12"/>
      <c r="E670" s="12"/>
      <c r="F670" s="12"/>
      <c r="G670" s="12"/>
      <c r="H670" s="12"/>
      <c r="I670" s="12"/>
      <c r="J670" s="13"/>
      <c r="K670" s="13"/>
      <c r="L670" s="13"/>
    </row>
    <row r="671" spans="1:15" x14ac:dyDescent="0.4">
      <c r="A671" s="4" t="s">
        <v>931</v>
      </c>
      <c r="B671" s="11" t="s">
        <v>66</v>
      </c>
      <c r="C671" s="11" t="s">
        <v>39</v>
      </c>
      <c r="D671" s="12"/>
      <c r="E671" s="12">
        <v>91.426515151515048</v>
      </c>
      <c r="F671" s="12"/>
      <c r="G671" s="12"/>
      <c r="H671" s="12">
        <v>20.42788635891494</v>
      </c>
      <c r="I671" s="12"/>
      <c r="J671" s="13"/>
      <c r="K671" s="13">
        <v>-6.4454229829024837E-2</v>
      </c>
      <c r="L671" s="13"/>
      <c r="O671" s="4" t="s">
        <v>2183</v>
      </c>
    </row>
    <row r="672" spans="1:15" x14ac:dyDescent="0.4">
      <c r="A672" s="4" t="s">
        <v>824</v>
      </c>
      <c r="B672" s="11" t="s">
        <v>310</v>
      </c>
      <c r="C672" s="11" t="s">
        <v>111</v>
      </c>
      <c r="D672" s="12">
        <v>54.214187327823652</v>
      </c>
      <c r="E672" s="12">
        <v>55.917171717171698</v>
      </c>
      <c r="F672" s="12">
        <v>29.193643754619302</v>
      </c>
      <c r="G672" s="12">
        <v>16.431953864184923</v>
      </c>
      <c r="H672" s="12">
        <v>29.744196763366219</v>
      </c>
      <c r="I672" s="12">
        <v>13.473180206200441</v>
      </c>
      <c r="J672" s="13">
        <v>4.46209509342946E-2</v>
      </c>
      <c r="K672" s="13">
        <v>-0.93763710165480008</v>
      </c>
      <c r="L672" s="13">
        <v>-0.89301615072050544</v>
      </c>
      <c r="M672" s="4">
        <v>0</v>
      </c>
      <c r="N672" s="4">
        <v>0</v>
      </c>
      <c r="O672" s="4" t="s">
        <v>2184</v>
      </c>
    </row>
    <row r="673" spans="1:15" x14ac:dyDescent="0.4">
      <c r="A673" s="4" t="s">
        <v>852</v>
      </c>
      <c r="B673" s="11" t="s">
        <v>310</v>
      </c>
      <c r="C673" s="11" t="s">
        <v>111</v>
      </c>
      <c r="D673" s="12">
        <v>34.582167832167755</v>
      </c>
      <c r="E673" s="12">
        <v>37.678202170963303</v>
      </c>
      <c r="F673" s="12">
        <v>15.0147695441813</v>
      </c>
      <c r="G673" s="12">
        <v>4.2302786804551982</v>
      </c>
      <c r="H673" s="12">
        <v>10.214507649592575</v>
      </c>
      <c r="I673" s="12">
        <v>4.7191769989120607</v>
      </c>
      <c r="J673" s="13">
        <v>0.12370181868081299</v>
      </c>
      <c r="K673" s="13">
        <v>-1.3273477961738867</v>
      </c>
      <c r="L673" s="13">
        <v>-1.2036459774930737</v>
      </c>
      <c r="M673" s="4">
        <v>0</v>
      </c>
      <c r="N673" s="4">
        <v>0</v>
      </c>
      <c r="O673" s="4" t="s">
        <v>2185</v>
      </c>
    </row>
    <row r="674" spans="1:15" x14ac:dyDescent="0.4">
      <c r="A674" s="4" t="s">
        <v>429</v>
      </c>
      <c r="B674" s="11" t="s">
        <v>310</v>
      </c>
      <c r="C674" s="11" t="s">
        <v>111</v>
      </c>
      <c r="D674" s="12">
        <v>207.1515151515145</v>
      </c>
      <c r="E674" s="12">
        <v>266.74025974025949</v>
      </c>
      <c r="F674" s="12">
        <v>149.7895021645015</v>
      </c>
      <c r="G674" s="12">
        <v>65.996632910744154</v>
      </c>
      <c r="H674" s="12">
        <v>75.375746233496173</v>
      </c>
      <c r="I674" s="12">
        <v>65.902505060002483</v>
      </c>
      <c r="J674" s="13">
        <v>0.36474921816565198</v>
      </c>
      <c r="K674" s="13">
        <v>-0.83249907309296745</v>
      </c>
      <c r="L674" s="13">
        <v>-0.46774985492732069</v>
      </c>
      <c r="M674" s="4">
        <v>0</v>
      </c>
      <c r="N674" s="4">
        <v>0</v>
      </c>
      <c r="O674" s="4" t="s">
        <v>2186</v>
      </c>
    </row>
    <row r="675" spans="1:15" x14ac:dyDescent="0.4">
      <c r="A675" s="4" t="s">
        <v>309</v>
      </c>
      <c r="B675" s="11" t="s">
        <v>310</v>
      </c>
      <c r="C675" s="11" t="s">
        <v>111</v>
      </c>
      <c r="D675" s="12">
        <v>191.24999999999949</v>
      </c>
      <c r="E675" s="12">
        <v>203.05227272727251</v>
      </c>
      <c r="F675" s="12">
        <v>222.97727272727252</v>
      </c>
      <c r="G675" s="12">
        <v>35.45176271130692</v>
      </c>
      <c r="H675" s="12">
        <v>16.189531167439601</v>
      </c>
      <c r="I675" s="12">
        <v>9.1602469380981439</v>
      </c>
      <c r="J675" s="13">
        <v>8.6391427371335802E-2</v>
      </c>
      <c r="K675" s="13">
        <v>0.13504549373752764</v>
      </c>
      <c r="L675" s="13">
        <v>0.22143692110886698</v>
      </c>
      <c r="M675" s="4" t="s">
        <v>2187</v>
      </c>
      <c r="N675" s="4" t="s">
        <v>2188</v>
      </c>
      <c r="O675" s="4" t="s">
        <v>2189</v>
      </c>
    </row>
    <row r="676" spans="1:15" x14ac:dyDescent="0.4">
      <c r="A676" s="4" t="s">
        <v>1013</v>
      </c>
      <c r="B676" s="11" t="s">
        <v>212</v>
      </c>
      <c r="C676" s="11" t="s">
        <v>213</v>
      </c>
      <c r="D676" s="12">
        <v>20.742821067820998</v>
      </c>
      <c r="E676" s="12">
        <v>10.51954580797379</v>
      </c>
      <c r="F676" s="12">
        <v>11.31435635866011</v>
      </c>
      <c r="G676" s="12">
        <v>5.8038365465052921</v>
      </c>
      <c r="H676" s="12">
        <v>10.407823752990366</v>
      </c>
      <c r="I676" s="12">
        <v>4.6524604509798753</v>
      </c>
      <c r="J676" s="13">
        <v>-0.97953970093363296</v>
      </c>
      <c r="K676" s="13">
        <v>0.10508209999086646</v>
      </c>
      <c r="L676" s="13">
        <v>-0.87445760094276515</v>
      </c>
      <c r="M676" s="4" t="s">
        <v>2190</v>
      </c>
      <c r="N676" s="4">
        <v>0</v>
      </c>
      <c r="O676" s="4" t="s">
        <v>2191</v>
      </c>
    </row>
    <row r="677" spans="1:15" x14ac:dyDescent="0.4">
      <c r="A677" s="4" t="s">
        <v>836</v>
      </c>
      <c r="B677" s="11" t="s">
        <v>212</v>
      </c>
      <c r="C677" s="11" t="s">
        <v>213</v>
      </c>
      <c r="D677" s="12">
        <v>65.901069518716554</v>
      </c>
      <c r="E677" s="12">
        <v>35.415720891130697</v>
      </c>
      <c r="F677" s="12">
        <v>45.726442928268447</v>
      </c>
      <c r="G677" s="12">
        <v>4.7455562052894269</v>
      </c>
      <c r="H677" s="12">
        <v>8.6413533971715424</v>
      </c>
      <c r="I677" s="12">
        <v>10.193264359073954</v>
      </c>
      <c r="J677" s="13">
        <v>-0.89591197033326697</v>
      </c>
      <c r="K677" s="13">
        <v>0.36863878707977388</v>
      </c>
      <c r="L677" s="13">
        <v>-0.52727318325349137</v>
      </c>
      <c r="M677" s="4" t="s">
        <v>2190</v>
      </c>
      <c r="N677" s="4">
        <v>0</v>
      </c>
      <c r="O677" s="4" t="s">
        <v>2191</v>
      </c>
    </row>
    <row r="678" spans="1:15" x14ac:dyDescent="0.4">
      <c r="A678" s="4" t="s">
        <v>468</v>
      </c>
      <c r="B678" s="11" t="s">
        <v>212</v>
      </c>
      <c r="C678" s="11" t="s">
        <v>213</v>
      </c>
      <c r="D678" s="12">
        <v>617.99999999999955</v>
      </c>
      <c r="E678" s="12">
        <v>263.60454545454502</v>
      </c>
      <c r="F678" s="12">
        <v>510.36363636363598</v>
      </c>
      <c r="G678" s="12">
        <v>11.185143629677508</v>
      </c>
      <c r="H678" s="12">
        <v>112.77067511232349</v>
      </c>
      <c r="I678" s="12">
        <v>215.47472095793651</v>
      </c>
      <c r="J678" s="13">
        <v>-1.22923159051437</v>
      </c>
      <c r="K678" s="13">
        <v>0.9531502924852211</v>
      </c>
      <c r="L678" s="13">
        <v>-0.27608129802914749</v>
      </c>
      <c r="M678" s="4">
        <v>0</v>
      </c>
      <c r="N678" s="4">
        <v>0</v>
      </c>
      <c r="O678" s="4" t="s">
        <v>2191</v>
      </c>
    </row>
    <row r="679" spans="1:15" x14ac:dyDescent="0.4">
      <c r="A679" s="4" t="s">
        <v>1406</v>
      </c>
      <c r="B679" s="11" t="s">
        <v>212</v>
      </c>
      <c r="C679" s="11" t="s">
        <v>213</v>
      </c>
      <c r="D679" s="12"/>
      <c r="E679" s="12"/>
      <c r="F679" s="12"/>
      <c r="G679" s="12"/>
      <c r="H679" s="12"/>
      <c r="I679" s="12"/>
      <c r="J679" s="13"/>
      <c r="K679" s="13"/>
      <c r="L679" s="13"/>
    </row>
    <row r="680" spans="1:15" x14ac:dyDescent="0.4">
      <c r="A680" s="4" t="s">
        <v>210</v>
      </c>
      <c r="B680" s="11" t="s">
        <v>212</v>
      </c>
      <c r="C680" s="11" t="s">
        <v>213</v>
      </c>
      <c r="D680" s="12">
        <v>911.86363636363546</v>
      </c>
      <c r="E680" s="12">
        <v>791.62121212121156</v>
      </c>
      <c r="F680" s="12">
        <v>816.98484848484804</v>
      </c>
      <c r="G680" s="12">
        <v>77.846028365173495</v>
      </c>
      <c r="H680" s="12">
        <v>3.0641293851414111</v>
      </c>
      <c r="I680" s="12">
        <v>112.12999351361258</v>
      </c>
      <c r="J680" s="13">
        <v>-0.20400782322338301</v>
      </c>
      <c r="K680" s="13">
        <v>4.5499051834942961E-2</v>
      </c>
      <c r="L680" s="13">
        <v>-0.15850877138844036</v>
      </c>
      <c r="M680" s="4" t="s">
        <v>1881</v>
      </c>
      <c r="N680" s="4">
        <v>0</v>
      </c>
      <c r="O680" s="4" t="s">
        <v>1882</v>
      </c>
    </row>
    <row r="681" spans="1:15" x14ac:dyDescent="0.4">
      <c r="A681" s="4" t="s">
        <v>236</v>
      </c>
      <c r="B681" s="11" t="s">
        <v>212</v>
      </c>
      <c r="C681" s="11" t="s">
        <v>213</v>
      </c>
      <c r="D681" s="12">
        <v>1069.499999999997</v>
      </c>
      <c r="E681" s="12">
        <v>428.56818181818153</v>
      </c>
      <c r="F681" s="12">
        <v>987.06818181818039</v>
      </c>
      <c r="G681" s="12">
        <v>313.89112841217036</v>
      </c>
      <c r="H681" s="12">
        <v>151.03158021798131</v>
      </c>
      <c r="I681" s="12">
        <v>165.8165401882454</v>
      </c>
      <c r="J681" s="13">
        <v>-1.3193398333886901</v>
      </c>
      <c r="K681" s="13">
        <v>1.2036249984040419</v>
      </c>
      <c r="L681" s="13">
        <v>-0.11571483498464631</v>
      </c>
      <c r="M681" s="4">
        <v>0</v>
      </c>
      <c r="N681" s="4">
        <v>0</v>
      </c>
      <c r="O681" s="4" t="s">
        <v>2192</v>
      </c>
    </row>
    <row r="682" spans="1:15" x14ac:dyDescent="0.4">
      <c r="A682" s="4" t="s">
        <v>1186</v>
      </c>
      <c r="B682" s="11" t="s">
        <v>1106</v>
      </c>
      <c r="C682" s="11" t="s">
        <v>127</v>
      </c>
      <c r="D682" s="12"/>
      <c r="E682" s="12">
        <v>1.693482214380039</v>
      </c>
      <c r="F682" s="12"/>
      <c r="G682" s="12"/>
      <c r="H682" s="12">
        <v>2.0741150834373348</v>
      </c>
      <c r="I682" s="12"/>
      <c r="J682" s="13"/>
      <c r="K682" s="13">
        <v>0.53630826605331849</v>
      </c>
      <c r="L682" s="13"/>
      <c r="M682" s="4" t="s">
        <v>2193</v>
      </c>
      <c r="N682" s="4" t="s">
        <v>2194</v>
      </c>
      <c r="O682" s="4" t="s">
        <v>2195</v>
      </c>
    </row>
    <row r="683" spans="1:15" x14ac:dyDescent="0.4">
      <c r="A683" s="4" t="s">
        <v>1105</v>
      </c>
      <c r="B683" s="11" t="s">
        <v>1106</v>
      </c>
      <c r="C683" s="11" t="s">
        <v>127</v>
      </c>
      <c r="D683" s="12">
        <v>16.55704275961185</v>
      </c>
      <c r="E683" s="12"/>
      <c r="F683" s="12">
        <v>10.77278804083616</v>
      </c>
      <c r="G683" s="12">
        <v>4.658697946980209</v>
      </c>
      <c r="H683" s="12"/>
      <c r="I683" s="12">
        <v>1.2798907744544454</v>
      </c>
      <c r="J683" s="13"/>
      <c r="K683" s="13"/>
      <c r="L683" s="13">
        <v>-0.6200533437394341</v>
      </c>
      <c r="M683" s="4" t="s">
        <v>2193</v>
      </c>
      <c r="N683" s="4" t="s">
        <v>2194</v>
      </c>
      <c r="O683" s="4" t="s">
        <v>2195</v>
      </c>
    </row>
    <row r="684" spans="1:15" x14ac:dyDescent="0.4">
      <c r="A684" s="4" t="s">
        <v>1187</v>
      </c>
      <c r="B684" s="11" t="s">
        <v>126</v>
      </c>
      <c r="C684" s="11" t="s">
        <v>127</v>
      </c>
      <c r="D684" s="12">
        <v>7.9856573629942904</v>
      </c>
      <c r="E684" s="12">
        <v>3.1656679657761</v>
      </c>
      <c r="F684" s="12">
        <v>6.0957384510466603</v>
      </c>
      <c r="G684" s="12">
        <v>1.0066864283505088</v>
      </c>
      <c r="H684" s="12">
        <v>7.8699725194005584E-3</v>
      </c>
      <c r="I684" s="12">
        <v>5.6572106752553905E-2</v>
      </c>
      <c r="J684" s="13">
        <v>-1.3349012273221299</v>
      </c>
      <c r="K684" s="13">
        <v>0.94529105774513711</v>
      </c>
      <c r="L684" s="13">
        <v>-0.38961016957699157</v>
      </c>
      <c r="M684" s="4" t="s">
        <v>2196</v>
      </c>
      <c r="N684" s="4">
        <v>0</v>
      </c>
      <c r="O684" s="4" t="s">
        <v>2197</v>
      </c>
    </row>
    <row r="685" spans="1:15" x14ac:dyDescent="0.4">
      <c r="A685" s="4" t="s">
        <v>1407</v>
      </c>
      <c r="B685" s="11" t="s">
        <v>126</v>
      </c>
      <c r="C685" s="11" t="s">
        <v>127</v>
      </c>
      <c r="D685" s="12"/>
      <c r="E685" s="12"/>
      <c r="F685" s="12"/>
      <c r="G685" s="12"/>
      <c r="H685" s="12"/>
      <c r="I685" s="12"/>
      <c r="J685" s="13"/>
      <c r="K685" s="13"/>
      <c r="L685" s="13"/>
    </row>
    <row r="686" spans="1:15" x14ac:dyDescent="0.4">
      <c r="A686" s="4" t="s">
        <v>1174</v>
      </c>
      <c r="B686" s="11" t="s">
        <v>126</v>
      </c>
      <c r="C686" s="11" t="s">
        <v>127</v>
      </c>
      <c r="D686" s="12"/>
      <c r="E686" s="12"/>
      <c r="F686" s="12"/>
      <c r="G686" s="12"/>
      <c r="H686" s="12"/>
      <c r="I686" s="12"/>
      <c r="J686" s="13"/>
      <c r="K686" s="13"/>
      <c r="L686" s="13"/>
    </row>
    <row r="687" spans="1:15" x14ac:dyDescent="0.4">
      <c r="A687" s="4" t="s">
        <v>1408</v>
      </c>
      <c r="B687" s="11" t="s">
        <v>126</v>
      </c>
      <c r="C687" s="11" t="s">
        <v>127</v>
      </c>
      <c r="D687" s="12"/>
      <c r="E687" s="12"/>
      <c r="F687" s="12"/>
      <c r="G687" s="12"/>
      <c r="H687" s="12"/>
      <c r="I687" s="12"/>
      <c r="J687" s="13"/>
      <c r="K687" s="13"/>
      <c r="L687" s="13"/>
    </row>
    <row r="688" spans="1:15" x14ac:dyDescent="0.4">
      <c r="A688" s="4" t="s">
        <v>1409</v>
      </c>
      <c r="B688" s="11" t="s">
        <v>126</v>
      </c>
      <c r="C688" s="11" t="s">
        <v>127</v>
      </c>
      <c r="D688" s="12"/>
      <c r="E688" s="12"/>
      <c r="F688" s="12"/>
      <c r="G688" s="12"/>
      <c r="H688" s="12"/>
      <c r="I688" s="12"/>
      <c r="J688" s="13"/>
      <c r="K688" s="13"/>
      <c r="L688" s="13"/>
    </row>
    <row r="689" spans="1:15" x14ac:dyDescent="0.4">
      <c r="A689" s="4" t="s">
        <v>1410</v>
      </c>
      <c r="B689" s="11" t="s">
        <v>126</v>
      </c>
      <c r="C689" s="11" t="s">
        <v>127</v>
      </c>
      <c r="D689" s="12"/>
      <c r="E689" s="12"/>
      <c r="F689" s="12"/>
      <c r="G689" s="12"/>
      <c r="H689" s="12"/>
      <c r="I689" s="12"/>
      <c r="J689" s="13"/>
      <c r="K689" s="13"/>
      <c r="L689" s="13"/>
    </row>
    <row r="690" spans="1:15" x14ac:dyDescent="0.4">
      <c r="A690" s="4" t="s">
        <v>1411</v>
      </c>
      <c r="B690" s="11" t="s">
        <v>126</v>
      </c>
      <c r="C690" s="11" t="s">
        <v>127</v>
      </c>
      <c r="D690" s="12"/>
      <c r="E690" s="12"/>
      <c r="F690" s="12"/>
      <c r="G690" s="12"/>
      <c r="H690" s="12"/>
      <c r="I690" s="12"/>
      <c r="J690" s="13"/>
      <c r="K690" s="13"/>
      <c r="L690" s="13"/>
    </row>
    <row r="691" spans="1:15" x14ac:dyDescent="0.4">
      <c r="A691" s="4" t="s">
        <v>1412</v>
      </c>
      <c r="B691" s="11" t="s">
        <v>126</v>
      </c>
      <c r="C691" s="11" t="s">
        <v>127</v>
      </c>
      <c r="D691" s="12"/>
      <c r="E691" s="12"/>
      <c r="F691" s="12"/>
      <c r="G691" s="12"/>
      <c r="H691" s="12"/>
      <c r="I691" s="12"/>
      <c r="J691" s="13"/>
      <c r="K691" s="13"/>
      <c r="L691" s="13"/>
    </row>
    <row r="692" spans="1:15" x14ac:dyDescent="0.4">
      <c r="A692" s="4" t="s">
        <v>125</v>
      </c>
      <c r="B692" s="11" t="s">
        <v>126</v>
      </c>
      <c r="C692" s="11" t="s">
        <v>127</v>
      </c>
      <c r="D692" s="12">
        <v>1151.6666666666652</v>
      </c>
      <c r="E692" s="12">
        <v>598.94696969696952</v>
      </c>
      <c r="F692" s="12">
        <v>1026.681818181816</v>
      </c>
      <c r="G692" s="12">
        <v>80.267333403780896</v>
      </c>
      <c r="H692" s="12">
        <v>169.82347861496947</v>
      </c>
      <c r="I692" s="12">
        <v>196.51140273520471</v>
      </c>
      <c r="J692" s="13">
        <v>-0.94322303121812301</v>
      </c>
      <c r="K692" s="13">
        <v>0.77748896261677702</v>
      </c>
      <c r="L692" s="13">
        <v>-0.16573406860133696</v>
      </c>
      <c r="M692" s="4" t="s">
        <v>2198</v>
      </c>
      <c r="N692" s="4">
        <v>0</v>
      </c>
      <c r="O692" s="4" t="s">
        <v>2199</v>
      </c>
    </row>
    <row r="693" spans="1:15" x14ac:dyDescent="0.4">
      <c r="A693" s="4" t="s">
        <v>801</v>
      </c>
      <c r="B693" s="11" t="s">
        <v>418</v>
      </c>
      <c r="C693" s="11" t="s">
        <v>23</v>
      </c>
      <c r="D693" s="12">
        <v>45.967333178330605</v>
      </c>
      <c r="E693" s="12">
        <v>25.903519061583502</v>
      </c>
      <c r="F693" s="12">
        <v>26.842453951277399</v>
      </c>
      <c r="G693" s="12">
        <v>12.95562326850578</v>
      </c>
      <c r="H693" s="12">
        <v>9.5988190325880449</v>
      </c>
      <c r="I693" s="12">
        <v>15.614875611902795</v>
      </c>
      <c r="J693" s="13">
        <v>-0.82746086462387103</v>
      </c>
      <c r="K693" s="13">
        <v>5.1368464344096323E-2</v>
      </c>
      <c r="L693" s="13">
        <v>-0.77609240027977433</v>
      </c>
      <c r="M693" s="4" t="s">
        <v>2200</v>
      </c>
      <c r="N693" s="4">
        <v>0</v>
      </c>
      <c r="O693" s="4" t="s">
        <v>2201</v>
      </c>
    </row>
    <row r="694" spans="1:15" x14ac:dyDescent="0.4">
      <c r="A694" s="4" t="s">
        <v>801</v>
      </c>
      <c r="B694" s="11" t="s">
        <v>418</v>
      </c>
      <c r="C694" s="11" t="s">
        <v>23</v>
      </c>
      <c r="D694" s="12">
        <v>45.967333178330605</v>
      </c>
      <c r="E694" s="12">
        <v>25.903519061583502</v>
      </c>
      <c r="F694" s="12">
        <v>26.842453951277399</v>
      </c>
      <c r="G694" s="12">
        <v>12.95562326850578</v>
      </c>
      <c r="H694" s="12">
        <v>9.5988190325880449</v>
      </c>
      <c r="I694" s="12">
        <v>15.614875611902795</v>
      </c>
      <c r="J694" s="13">
        <v>-0.82746086462387103</v>
      </c>
      <c r="K694" s="13">
        <v>5.1368464344096323E-2</v>
      </c>
      <c r="L694" s="13">
        <v>-0.77609240027977433</v>
      </c>
      <c r="M694" s="4" t="s">
        <v>2200</v>
      </c>
      <c r="N694" s="4">
        <v>0</v>
      </c>
      <c r="O694" s="4" t="s">
        <v>2201</v>
      </c>
    </row>
    <row r="695" spans="1:15" x14ac:dyDescent="0.4">
      <c r="A695" s="4" t="s">
        <v>494</v>
      </c>
      <c r="B695" s="11" t="s">
        <v>418</v>
      </c>
      <c r="C695" s="11" t="s">
        <v>23</v>
      </c>
      <c r="D695" s="12">
        <v>279.50757575757501</v>
      </c>
      <c r="E695" s="12">
        <v>156.976515151515</v>
      </c>
      <c r="F695" s="12">
        <v>222.166666666666</v>
      </c>
      <c r="G695" s="12">
        <v>57.886332405316516</v>
      </c>
      <c r="H695" s="12">
        <v>1.3381460146998247</v>
      </c>
      <c r="I695" s="12">
        <v>30.319881678150523</v>
      </c>
      <c r="J695" s="13">
        <v>-0.83233864891850795</v>
      </c>
      <c r="K695" s="13">
        <v>0.50109363718815136</v>
      </c>
      <c r="L695" s="13">
        <v>-0.33124501173035675</v>
      </c>
      <c r="M695" s="4" t="s">
        <v>2202</v>
      </c>
      <c r="N695" s="4">
        <v>0</v>
      </c>
      <c r="O695" s="4" t="s">
        <v>2203</v>
      </c>
    </row>
    <row r="696" spans="1:15" x14ac:dyDescent="0.4">
      <c r="A696" s="4" t="s">
        <v>494</v>
      </c>
      <c r="B696" s="11" t="s">
        <v>418</v>
      </c>
      <c r="C696" s="11" t="s">
        <v>23</v>
      </c>
      <c r="D696" s="12">
        <v>279.50757575757501</v>
      </c>
      <c r="E696" s="12">
        <v>156.976515151515</v>
      </c>
      <c r="F696" s="12">
        <v>222.166666666666</v>
      </c>
      <c r="G696" s="12">
        <v>57.886332405316516</v>
      </c>
      <c r="H696" s="12">
        <v>1.3381460146998247</v>
      </c>
      <c r="I696" s="12">
        <v>30.319881678150523</v>
      </c>
      <c r="J696" s="13">
        <v>-0.83233864891850795</v>
      </c>
      <c r="K696" s="13">
        <v>0.50109363718815136</v>
      </c>
      <c r="L696" s="13">
        <v>-0.33124501173035675</v>
      </c>
      <c r="M696" s="4" t="s">
        <v>2202</v>
      </c>
      <c r="N696" s="4">
        <v>0</v>
      </c>
      <c r="O696" s="4" t="s">
        <v>2203</v>
      </c>
    </row>
    <row r="697" spans="1:15" x14ac:dyDescent="0.4">
      <c r="A697" s="4" t="s">
        <v>417</v>
      </c>
      <c r="B697" s="11" t="s">
        <v>418</v>
      </c>
      <c r="C697" s="11" t="s">
        <v>23</v>
      </c>
      <c r="D697" s="12">
        <v>301.7954545454545</v>
      </c>
      <c r="E697" s="12">
        <v>188.58712121212051</v>
      </c>
      <c r="F697" s="12">
        <v>227.19191919191849</v>
      </c>
      <c r="G697" s="12">
        <v>78.906688536953311</v>
      </c>
      <c r="H697" s="12">
        <v>23.971991256134736</v>
      </c>
      <c r="I697" s="12">
        <v>6.1568287412406395</v>
      </c>
      <c r="J697" s="13">
        <v>-0.67833992065073001</v>
      </c>
      <c r="K697" s="13">
        <v>0.26868036528014078</v>
      </c>
      <c r="L697" s="13">
        <v>-0.4096595553705924</v>
      </c>
      <c r="M697" s="4" t="s">
        <v>2202</v>
      </c>
      <c r="N697" s="4">
        <v>0</v>
      </c>
      <c r="O697" s="4" t="s">
        <v>2201</v>
      </c>
    </row>
    <row r="698" spans="1:15" x14ac:dyDescent="0.4">
      <c r="A698" s="4" t="s">
        <v>417</v>
      </c>
      <c r="B698" s="11" t="s">
        <v>418</v>
      </c>
      <c r="C698" s="11" t="s">
        <v>23</v>
      </c>
      <c r="D698" s="12">
        <v>301.7954545454545</v>
      </c>
      <c r="E698" s="12">
        <v>188.58712121212051</v>
      </c>
      <c r="F698" s="12">
        <v>227.19191919191849</v>
      </c>
      <c r="G698" s="12">
        <v>78.906688536953311</v>
      </c>
      <c r="H698" s="12">
        <v>23.971991256134736</v>
      </c>
      <c r="I698" s="12">
        <v>6.1568287412406395</v>
      </c>
      <c r="J698" s="13">
        <v>-0.67833992065073001</v>
      </c>
      <c r="K698" s="13">
        <v>0.26868036528014078</v>
      </c>
      <c r="L698" s="13">
        <v>-0.4096595553705924</v>
      </c>
      <c r="M698" s="4" t="s">
        <v>2202</v>
      </c>
      <c r="N698" s="4">
        <v>0</v>
      </c>
      <c r="O698" s="4" t="s">
        <v>2201</v>
      </c>
    </row>
    <row r="699" spans="1:15" x14ac:dyDescent="0.4">
      <c r="A699" s="4" t="s">
        <v>784</v>
      </c>
      <c r="B699" s="11" t="s">
        <v>496</v>
      </c>
      <c r="C699" s="11" t="s">
        <v>9</v>
      </c>
      <c r="D699" s="12">
        <v>37.558704453441251</v>
      </c>
      <c r="E699" s="12">
        <v>52.267908678622902</v>
      </c>
      <c r="F699" s="12">
        <v>44.616249999999951</v>
      </c>
      <c r="G699" s="12">
        <v>17.127755422690115</v>
      </c>
      <c r="H699" s="12">
        <v>11.803297223229274</v>
      </c>
      <c r="I699" s="12">
        <v>6.0629585304146874</v>
      </c>
      <c r="J699" s="13">
        <v>0.47677813629344401</v>
      </c>
      <c r="K699" s="13">
        <v>-0.22835617592689395</v>
      </c>
      <c r="L699" s="13">
        <v>0.24842196036654854</v>
      </c>
      <c r="M699" s="4" t="s">
        <v>2204</v>
      </c>
      <c r="N699" s="4" t="s">
        <v>2205</v>
      </c>
      <c r="O699" s="4" t="s">
        <v>2206</v>
      </c>
    </row>
    <row r="700" spans="1:15" x14ac:dyDescent="0.4">
      <c r="A700" s="4" t="s">
        <v>1413</v>
      </c>
      <c r="B700" s="11" t="s">
        <v>496</v>
      </c>
      <c r="C700" s="11" t="s">
        <v>9</v>
      </c>
      <c r="D700" s="12"/>
      <c r="E700" s="12"/>
      <c r="F700" s="12"/>
      <c r="G700" s="12"/>
      <c r="H700" s="12"/>
      <c r="I700" s="12"/>
      <c r="J700" s="13"/>
      <c r="K700" s="13"/>
      <c r="L700" s="13"/>
    </row>
    <row r="701" spans="1:15" x14ac:dyDescent="0.4">
      <c r="A701" s="4" t="s">
        <v>989</v>
      </c>
      <c r="B701" s="11" t="s">
        <v>496</v>
      </c>
      <c r="C701" s="11" t="s">
        <v>9</v>
      </c>
      <c r="D701" s="12">
        <v>24.045003159700251</v>
      </c>
      <c r="E701" s="12">
        <v>27.7706416310665</v>
      </c>
      <c r="F701" s="12">
        <v>19.19773068011445</v>
      </c>
      <c r="G701" s="12">
        <v>3.4888062573068641</v>
      </c>
      <c r="H701" s="12">
        <v>24.225914135147168</v>
      </c>
      <c r="I701" s="12">
        <v>6.8224673018381532</v>
      </c>
      <c r="J701" s="13">
        <v>0.207823394716631</v>
      </c>
      <c r="K701" s="13">
        <v>-0.53262472717140685</v>
      </c>
      <c r="L701" s="13">
        <v>-0.32480133245477255</v>
      </c>
      <c r="M701" s="4" t="s">
        <v>2204</v>
      </c>
      <c r="N701" s="4" t="s">
        <v>2205</v>
      </c>
      <c r="O701" s="4" t="s">
        <v>2206</v>
      </c>
    </row>
    <row r="702" spans="1:15" x14ac:dyDescent="0.4">
      <c r="A702" s="4" t="s">
        <v>725</v>
      </c>
      <c r="B702" s="11" t="s">
        <v>496</v>
      </c>
      <c r="C702" s="11" t="s">
        <v>9</v>
      </c>
      <c r="D702" s="12">
        <v>36.299700299700248</v>
      </c>
      <c r="E702" s="12">
        <v>33.857543520309406</v>
      </c>
      <c r="F702" s="12">
        <v>48.868599791013551</v>
      </c>
      <c r="G702" s="12">
        <v>1.8013209710546088</v>
      </c>
      <c r="H702" s="12">
        <v>1.6498702323894425</v>
      </c>
      <c r="I702" s="12">
        <v>5.7495835086761522</v>
      </c>
      <c r="J702" s="13">
        <v>-0.100480332374529</v>
      </c>
      <c r="K702" s="13">
        <v>0.5294304637058731</v>
      </c>
      <c r="L702" s="13">
        <v>0.4289501313313453</v>
      </c>
      <c r="M702" s="4" t="s">
        <v>2207</v>
      </c>
      <c r="N702" s="4" t="s">
        <v>2205</v>
      </c>
      <c r="O702" s="4" t="s">
        <v>2208</v>
      </c>
    </row>
    <row r="703" spans="1:15" x14ac:dyDescent="0.4">
      <c r="A703" s="4" t="s">
        <v>495</v>
      </c>
      <c r="B703" s="11" t="s">
        <v>496</v>
      </c>
      <c r="C703" s="11" t="s">
        <v>9</v>
      </c>
      <c r="D703" s="12">
        <v>167.80050505050451</v>
      </c>
      <c r="E703" s="12">
        <v>282.79166666666652</v>
      </c>
      <c r="F703" s="12">
        <v>193.48601398601352</v>
      </c>
      <c r="G703" s="12">
        <v>4.6319065414088101</v>
      </c>
      <c r="H703" s="12">
        <v>72.419519506522491</v>
      </c>
      <c r="I703" s="12">
        <v>31.839584364057604</v>
      </c>
      <c r="J703" s="13">
        <v>0.75299254924395698</v>
      </c>
      <c r="K703" s="13">
        <v>-0.5475103214496444</v>
      </c>
      <c r="L703" s="13">
        <v>0.20548222779431632</v>
      </c>
      <c r="M703" s="4" t="s">
        <v>2207</v>
      </c>
      <c r="N703" s="4" t="s">
        <v>2205</v>
      </c>
      <c r="O703" s="4" t="s">
        <v>2209</v>
      </c>
    </row>
    <row r="704" spans="1:15" x14ac:dyDescent="0.4">
      <c r="A704" s="4" t="s">
        <v>263</v>
      </c>
      <c r="B704" s="11" t="s">
        <v>264</v>
      </c>
      <c r="C704" s="11" t="s">
        <v>9</v>
      </c>
      <c r="D704" s="12">
        <v>362.5454545454545</v>
      </c>
      <c r="E704" s="12">
        <v>516.10909090909058</v>
      </c>
      <c r="F704" s="12">
        <v>695.89393939393904</v>
      </c>
      <c r="G704" s="12">
        <v>24.813019776182426</v>
      </c>
      <c r="H704" s="12">
        <v>121.98234799814453</v>
      </c>
      <c r="I704" s="12">
        <v>58.647007882047937</v>
      </c>
      <c r="J704" s="13">
        <v>0.50951415694726399</v>
      </c>
      <c r="K704" s="13">
        <v>0.43119139996512823</v>
      </c>
      <c r="L704" s="13">
        <v>0.94070555691239188</v>
      </c>
      <c r="M704" s="4" t="s">
        <v>2210</v>
      </c>
      <c r="N704" s="4">
        <v>0</v>
      </c>
      <c r="O704" s="4" t="s">
        <v>2211</v>
      </c>
    </row>
    <row r="705" spans="1:15" x14ac:dyDescent="0.4">
      <c r="A705" s="4" t="s">
        <v>961</v>
      </c>
      <c r="B705" s="11" t="s">
        <v>264</v>
      </c>
      <c r="C705" s="11" t="s">
        <v>9</v>
      </c>
      <c r="D705" s="12">
        <v>21.735780262518148</v>
      </c>
      <c r="E705" s="12">
        <v>27.808690599173548</v>
      </c>
      <c r="F705" s="12">
        <v>17.0063837129054</v>
      </c>
      <c r="G705" s="12">
        <v>2.66514286560006</v>
      </c>
      <c r="H705" s="12">
        <v>16.235971574065232</v>
      </c>
      <c r="I705" s="12">
        <v>3.7234347009459658</v>
      </c>
      <c r="J705" s="13">
        <v>0.35546392965603002</v>
      </c>
      <c r="K705" s="13">
        <v>-0.70945942077514779</v>
      </c>
      <c r="L705" s="13">
        <v>-0.35399549111911816</v>
      </c>
      <c r="M705" s="4" t="s">
        <v>2212</v>
      </c>
      <c r="N705" s="4">
        <v>0</v>
      </c>
      <c r="O705" s="4" t="s">
        <v>2211</v>
      </c>
    </row>
    <row r="706" spans="1:15" x14ac:dyDescent="0.4">
      <c r="A706" s="4" t="s">
        <v>1073</v>
      </c>
      <c r="B706" s="11" t="s">
        <v>264</v>
      </c>
      <c r="C706" s="11" t="s">
        <v>9</v>
      </c>
      <c r="D706" s="12">
        <v>2.3497457799471184</v>
      </c>
      <c r="E706" s="12">
        <v>11.806563766958675</v>
      </c>
      <c r="F706" s="12">
        <v>7.6634724292101293</v>
      </c>
      <c r="G706" s="12">
        <v>2.2738149603524414</v>
      </c>
      <c r="H706" s="12">
        <v>8.5877055003762024</v>
      </c>
      <c r="I706" s="12">
        <v>6.5287559016803547</v>
      </c>
      <c r="J706" s="13">
        <v>2.32901255314315</v>
      </c>
      <c r="K706" s="13">
        <v>-0.62351898645075743</v>
      </c>
      <c r="L706" s="13">
        <v>1.7054935666923912</v>
      </c>
      <c r="M706" s="4" t="s">
        <v>2212</v>
      </c>
      <c r="N706" s="4">
        <v>0</v>
      </c>
      <c r="O706" s="4" t="s">
        <v>2211</v>
      </c>
    </row>
    <row r="707" spans="1:15" x14ac:dyDescent="0.4">
      <c r="A707" s="4" t="s">
        <v>762</v>
      </c>
      <c r="B707" s="11" t="s">
        <v>264</v>
      </c>
      <c r="C707" s="11" t="s">
        <v>9</v>
      </c>
      <c r="D707" s="12">
        <v>55.807855430573454</v>
      </c>
      <c r="E707" s="12">
        <v>45.961012279964507</v>
      </c>
      <c r="F707" s="12">
        <v>31.802355539197599</v>
      </c>
      <c r="G707" s="12">
        <v>21.628627039664298</v>
      </c>
      <c r="H707" s="12">
        <v>27.377119642667466</v>
      </c>
      <c r="I707" s="12">
        <v>3.2661722870413317</v>
      </c>
      <c r="J707" s="13">
        <v>-0.28005763461553701</v>
      </c>
      <c r="K707" s="13">
        <v>-0.53127694622748056</v>
      </c>
      <c r="L707" s="13">
        <v>-0.81133458084301713</v>
      </c>
      <c r="M707" s="4" t="s">
        <v>2213</v>
      </c>
      <c r="N707" s="4">
        <v>0</v>
      </c>
      <c r="O707" s="4" t="s">
        <v>2214</v>
      </c>
    </row>
    <row r="708" spans="1:15" x14ac:dyDescent="0.4">
      <c r="A708" s="4" t="s">
        <v>826</v>
      </c>
      <c r="B708" s="11" t="s">
        <v>264</v>
      </c>
      <c r="C708" s="11" t="s">
        <v>9</v>
      </c>
      <c r="D708" s="12">
        <v>37.267064585246402</v>
      </c>
      <c r="E708" s="12">
        <v>13.484229232830451</v>
      </c>
      <c r="F708" s="12">
        <v>31.17999999999995</v>
      </c>
      <c r="G708" s="12">
        <v>13.215126641844829</v>
      </c>
      <c r="H708" s="12">
        <v>4.0218759639066084</v>
      </c>
      <c r="I708" s="12">
        <v>3.0829855659732766</v>
      </c>
      <c r="J708" s="13">
        <v>-1.4666281282275999</v>
      </c>
      <c r="K708" s="13">
        <v>1.2093478694768927</v>
      </c>
      <c r="L708" s="13">
        <v>-0.25728025875070543</v>
      </c>
      <c r="M708" s="4" t="s">
        <v>2213</v>
      </c>
      <c r="N708" s="4">
        <v>0</v>
      </c>
      <c r="O708" s="4" t="s">
        <v>2214</v>
      </c>
    </row>
    <row r="709" spans="1:15" x14ac:dyDescent="0.4">
      <c r="A709" s="4" t="s">
        <v>270</v>
      </c>
      <c r="B709" s="11" t="s">
        <v>264</v>
      </c>
      <c r="C709" s="11" t="s">
        <v>9</v>
      </c>
      <c r="D709" s="12">
        <v>365.65909090909048</v>
      </c>
      <c r="E709" s="12">
        <v>424.71969696969654</v>
      </c>
      <c r="F709" s="12">
        <v>468.5909090909085</v>
      </c>
      <c r="G709" s="12">
        <v>15.845620142044055</v>
      </c>
      <c r="H709" s="12">
        <v>13.445742581652919</v>
      </c>
      <c r="I709" s="12">
        <v>3.1498392980125103</v>
      </c>
      <c r="J709" s="13">
        <v>0.21601178690346301</v>
      </c>
      <c r="K709" s="13">
        <v>0.14181794819685281</v>
      </c>
      <c r="L709" s="13">
        <v>0.35782973510031435</v>
      </c>
      <c r="M709" s="4" t="s">
        <v>2215</v>
      </c>
      <c r="N709" s="4">
        <v>0</v>
      </c>
      <c r="O709" s="4" t="s">
        <v>2216</v>
      </c>
    </row>
    <row r="710" spans="1:15" x14ac:dyDescent="0.4">
      <c r="A710" s="4" t="s">
        <v>425</v>
      </c>
      <c r="B710" s="11" t="s">
        <v>264</v>
      </c>
      <c r="C710" s="11" t="s">
        <v>9</v>
      </c>
      <c r="D710" s="12">
        <v>389.07575757575705</v>
      </c>
      <c r="E710" s="12">
        <v>336.75151515151504</v>
      </c>
      <c r="F710" s="12">
        <v>353.3772727272725</v>
      </c>
      <c r="G710" s="12">
        <v>25.220141862319725</v>
      </c>
      <c r="H710" s="12">
        <v>62.011121962238384</v>
      </c>
      <c r="I710" s="12">
        <v>25.282281549151417</v>
      </c>
      <c r="J710" s="13">
        <v>-0.208366655225974</v>
      </c>
      <c r="K710" s="13">
        <v>6.9524819860061163E-2</v>
      </c>
      <c r="L710" s="13">
        <v>-0.13884183536591035</v>
      </c>
      <c r="M710" s="4" t="s">
        <v>2217</v>
      </c>
      <c r="N710" s="4">
        <v>0</v>
      </c>
      <c r="O710" s="4" t="s">
        <v>2211</v>
      </c>
    </row>
    <row r="711" spans="1:15" x14ac:dyDescent="0.4">
      <c r="A711" s="4" t="s">
        <v>856</v>
      </c>
      <c r="B711" s="11" t="s">
        <v>264</v>
      </c>
      <c r="C711" s="11" t="s">
        <v>9</v>
      </c>
      <c r="D711" s="12">
        <v>41.878342245989252</v>
      </c>
      <c r="E711" s="12">
        <v>42.741429924242397</v>
      </c>
      <c r="F711" s="12">
        <v>53.013719512195053</v>
      </c>
      <c r="G711" s="12">
        <v>15.448581575067584</v>
      </c>
      <c r="H711" s="12">
        <v>11.11088402547961</v>
      </c>
      <c r="I711" s="12">
        <v>20.213493986917772</v>
      </c>
      <c r="J711" s="13">
        <v>2.9430840173679002E-2</v>
      </c>
      <c r="K711" s="13">
        <v>0.31073059104556661</v>
      </c>
      <c r="L711" s="13">
        <v>0.34016143121924397</v>
      </c>
      <c r="M711" s="4" t="s">
        <v>2218</v>
      </c>
      <c r="N711" s="4" t="s">
        <v>2219</v>
      </c>
      <c r="O711" s="4" t="s">
        <v>2220</v>
      </c>
    </row>
    <row r="712" spans="1:15" x14ac:dyDescent="0.4">
      <c r="A712" s="4" t="s">
        <v>688</v>
      </c>
      <c r="B712" s="11" t="s">
        <v>264</v>
      </c>
      <c r="C712" s="11" t="s">
        <v>9</v>
      </c>
      <c r="D712" s="12">
        <v>146.55681818181802</v>
      </c>
      <c r="E712" s="12">
        <v>248.64444444444399</v>
      </c>
      <c r="F712" s="12">
        <v>124.67045454545399</v>
      </c>
      <c r="G712" s="12">
        <v>28.911024985331942</v>
      </c>
      <c r="H712" s="12">
        <v>38.015203355426983</v>
      </c>
      <c r="I712" s="12">
        <v>7.5371154631014283</v>
      </c>
      <c r="J712" s="13">
        <v>0.76262410953498805</v>
      </c>
      <c r="K712" s="13">
        <v>-0.99596459317692654</v>
      </c>
      <c r="L712" s="13">
        <v>-0.2333404836419383</v>
      </c>
      <c r="M712" s="4" t="s">
        <v>2218</v>
      </c>
      <c r="N712" s="4" t="s">
        <v>2219</v>
      </c>
      <c r="O712" s="4" t="s">
        <v>2220</v>
      </c>
    </row>
    <row r="713" spans="1:15" x14ac:dyDescent="0.4">
      <c r="A713" s="4" t="s">
        <v>737</v>
      </c>
      <c r="B713" s="11" t="s">
        <v>264</v>
      </c>
      <c r="C713" s="11" t="s">
        <v>9</v>
      </c>
      <c r="D713" s="12">
        <v>82.320707070706945</v>
      </c>
      <c r="E713" s="12">
        <v>66.788168769029994</v>
      </c>
      <c r="F713" s="12">
        <v>69.331203279479098</v>
      </c>
      <c r="G713" s="12">
        <v>33.816131874017124</v>
      </c>
      <c r="H713" s="12">
        <v>38.889335107971753</v>
      </c>
      <c r="I713" s="12">
        <v>0.78758770733082972</v>
      </c>
      <c r="J713" s="13">
        <v>-0.30166281567263997</v>
      </c>
      <c r="K713" s="13">
        <v>5.3912241236498522E-2</v>
      </c>
      <c r="L713" s="13">
        <v>-0.24775057443614137</v>
      </c>
      <c r="M713" s="4" t="s">
        <v>2221</v>
      </c>
      <c r="N713" s="4">
        <v>0</v>
      </c>
      <c r="O713" s="4" t="s">
        <v>2211</v>
      </c>
    </row>
    <row r="714" spans="1:15" x14ac:dyDescent="0.4">
      <c r="A714" s="4" t="s">
        <v>1120</v>
      </c>
      <c r="B714" s="11" t="s">
        <v>264</v>
      </c>
      <c r="C714" s="11" t="s">
        <v>9</v>
      </c>
      <c r="D714" s="12">
        <v>3.974935798664605</v>
      </c>
      <c r="E714" s="12"/>
      <c r="F714" s="12">
        <v>1.872293202116095</v>
      </c>
      <c r="G714" s="12">
        <v>2.455080555121297E-2</v>
      </c>
      <c r="H714" s="12"/>
      <c r="I714" s="12">
        <v>0.85483419102248426</v>
      </c>
      <c r="J714" s="13"/>
      <c r="K714" s="13"/>
      <c r="L714" s="13">
        <v>-1.0861251794104596</v>
      </c>
      <c r="M714" s="4" t="s">
        <v>2222</v>
      </c>
      <c r="N714" s="4">
        <v>0</v>
      </c>
      <c r="O714" s="4" t="s">
        <v>2211</v>
      </c>
    </row>
    <row r="715" spans="1:15" x14ac:dyDescent="0.4">
      <c r="A715" s="4" t="s">
        <v>1120</v>
      </c>
      <c r="B715" s="11" t="s">
        <v>264</v>
      </c>
      <c r="C715" s="11" t="s">
        <v>9</v>
      </c>
      <c r="D715" s="12">
        <v>3.974935798664605</v>
      </c>
      <c r="E715" s="12"/>
      <c r="F715" s="12">
        <v>1.872293202116095</v>
      </c>
      <c r="G715" s="12">
        <v>2.455080555121297E-2</v>
      </c>
      <c r="H715" s="12"/>
      <c r="I715" s="12">
        <v>0.85483419102248426</v>
      </c>
      <c r="J715" s="13"/>
      <c r="K715" s="13"/>
      <c r="L715" s="13">
        <v>-1.0861251794104596</v>
      </c>
      <c r="M715" s="4" t="s">
        <v>2222</v>
      </c>
      <c r="N715" s="4">
        <v>0</v>
      </c>
      <c r="O715" s="4" t="s">
        <v>2211</v>
      </c>
    </row>
    <row r="716" spans="1:15" x14ac:dyDescent="0.4">
      <c r="A716" s="4" t="s">
        <v>1414</v>
      </c>
      <c r="B716" s="11" t="s">
        <v>264</v>
      </c>
      <c r="C716" s="11" t="s">
        <v>9</v>
      </c>
      <c r="D716" s="12"/>
      <c r="E716" s="12">
        <v>1.693482214380039</v>
      </c>
      <c r="F716" s="12"/>
      <c r="G716" s="12"/>
      <c r="H716" s="12">
        <v>2.0741150834373348</v>
      </c>
      <c r="I716" s="12"/>
      <c r="J716" s="13"/>
      <c r="K716" s="13">
        <v>-6.095397575169307</v>
      </c>
      <c r="L716" s="13"/>
      <c r="M716" s="4" t="s">
        <v>2222</v>
      </c>
    </row>
    <row r="717" spans="1:15" x14ac:dyDescent="0.4">
      <c r="A717" s="4" t="s">
        <v>1414</v>
      </c>
      <c r="B717" s="11" t="s">
        <v>264</v>
      </c>
      <c r="C717" s="11" t="s">
        <v>9</v>
      </c>
      <c r="D717" s="12"/>
      <c r="E717" s="12">
        <v>1.693482214380039</v>
      </c>
      <c r="F717" s="12"/>
      <c r="G717" s="12"/>
      <c r="H717" s="12">
        <v>2.0741150834373348</v>
      </c>
      <c r="I717" s="12"/>
      <c r="J717" s="13"/>
      <c r="K717" s="13">
        <v>-6.095397575169307</v>
      </c>
      <c r="L717" s="13"/>
      <c r="M717" s="4" t="s">
        <v>2222</v>
      </c>
    </row>
    <row r="718" spans="1:15" x14ac:dyDescent="0.4">
      <c r="A718" s="4" t="s">
        <v>1211</v>
      </c>
      <c r="B718" s="11" t="s">
        <v>264</v>
      </c>
      <c r="C718" s="11" t="s">
        <v>9</v>
      </c>
      <c r="D718" s="12"/>
      <c r="E718" s="12">
        <v>0.21546477353026799</v>
      </c>
      <c r="F718" s="12"/>
      <c r="G718" s="12"/>
      <c r="H718" s="12">
        <v>1.6117226836385508E-2</v>
      </c>
      <c r="I718" s="12"/>
      <c r="J718" s="13"/>
      <c r="K718" s="13">
        <v>3.1080945327533618</v>
      </c>
      <c r="L718" s="13"/>
      <c r="M718" s="4" t="s">
        <v>2222</v>
      </c>
      <c r="O718" s="4" t="s">
        <v>2211</v>
      </c>
    </row>
    <row r="719" spans="1:15" x14ac:dyDescent="0.4">
      <c r="A719" s="4" t="s">
        <v>1108</v>
      </c>
      <c r="B719" s="11" t="s">
        <v>264</v>
      </c>
      <c r="C719" s="11" t="s">
        <v>9</v>
      </c>
      <c r="D719" s="12"/>
      <c r="E719" s="12">
        <v>4.4526859247609849</v>
      </c>
      <c r="F719" s="12"/>
      <c r="G719" s="12"/>
      <c r="H719" s="12">
        <v>1.8122482800947659</v>
      </c>
      <c r="I719" s="12"/>
      <c r="J719" s="13"/>
      <c r="K719" s="13">
        <v>0.24881784343889365</v>
      </c>
      <c r="L719" s="13"/>
      <c r="M719" s="4" t="s">
        <v>2222</v>
      </c>
      <c r="O719" s="4" t="s">
        <v>2211</v>
      </c>
    </row>
    <row r="720" spans="1:15" x14ac:dyDescent="0.4">
      <c r="A720" s="4" t="s">
        <v>1108</v>
      </c>
      <c r="B720" s="11" t="s">
        <v>264</v>
      </c>
      <c r="C720" s="11" t="s">
        <v>9</v>
      </c>
      <c r="D720" s="12"/>
      <c r="E720" s="12">
        <v>4.4526859247609849</v>
      </c>
      <c r="F720" s="12"/>
      <c r="G720" s="12"/>
      <c r="H720" s="12">
        <v>1.8122482800947659</v>
      </c>
      <c r="I720" s="12"/>
      <c r="J720" s="13"/>
      <c r="K720" s="13">
        <v>0.24881784343889365</v>
      </c>
      <c r="L720" s="13"/>
      <c r="M720" s="4" t="s">
        <v>2222</v>
      </c>
      <c r="O720" s="4" t="s">
        <v>2211</v>
      </c>
    </row>
    <row r="721" spans="1:15" x14ac:dyDescent="0.4">
      <c r="A721" s="4" t="s">
        <v>1255</v>
      </c>
      <c r="B721" s="11" t="s">
        <v>264</v>
      </c>
      <c r="C721" s="11" t="s">
        <v>9</v>
      </c>
      <c r="D721" s="12"/>
      <c r="E721" s="12"/>
      <c r="F721" s="12"/>
      <c r="G721" s="12"/>
      <c r="H721" s="12"/>
      <c r="I721" s="12"/>
      <c r="J721" s="13"/>
      <c r="K721" s="13"/>
      <c r="L721" s="13"/>
    </row>
    <row r="722" spans="1:15" x14ac:dyDescent="0.4">
      <c r="A722" s="4" t="s">
        <v>1255</v>
      </c>
      <c r="B722" s="11" t="s">
        <v>264</v>
      </c>
      <c r="C722" s="11" t="s">
        <v>9</v>
      </c>
      <c r="D722" s="12"/>
      <c r="E722" s="12"/>
      <c r="F722" s="12"/>
      <c r="G722" s="12"/>
      <c r="H722" s="12"/>
      <c r="I722" s="12"/>
      <c r="J722" s="13"/>
      <c r="K722" s="13"/>
      <c r="L722" s="13"/>
    </row>
    <row r="723" spans="1:15" x14ac:dyDescent="0.4">
      <c r="A723" s="4" t="s">
        <v>1065</v>
      </c>
      <c r="B723" s="11" t="s">
        <v>264</v>
      </c>
      <c r="C723" s="11" t="s">
        <v>9</v>
      </c>
      <c r="D723" s="12">
        <v>7.2700371057513946</v>
      </c>
      <c r="E723" s="12">
        <v>6.8891132321327806</v>
      </c>
      <c r="F723" s="12">
        <v>9.2069870390653303</v>
      </c>
      <c r="G723" s="12">
        <v>1.2857798817085895</v>
      </c>
      <c r="H723" s="12">
        <v>1.6333802617265878</v>
      </c>
      <c r="I723" s="12">
        <v>2.3482128124589678</v>
      </c>
      <c r="J723" s="13">
        <v>-7.7644436655364593E-2</v>
      </c>
      <c r="K723" s="13">
        <v>0.41841082468359697</v>
      </c>
      <c r="L723" s="13">
        <v>0.34076638802823089</v>
      </c>
      <c r="M723" s="4" t="s">
        <v>2222</v>
      </c>
      <c r="N723" s="4">
        <v>0</v>
      </c>
      <c r="O723" s="4" t="s">
        <v>2211</v>
      </c>
    </row>
    <row r="724" spans="1:15" x14ac:dyDescent="0.4">
      <c r="A724" s="4" t="s">
        <v>717</v>
      </c>
      <c r="B724" s="11" t="s">
        <v>170</v>
      </c>
      <c r="C724" s="11" t="s">
        <v>39</v>
      </c>
      <c r="D724" s="12">
        <v>62.616735537190053</v>
      </c>
      <c r="E724" s="12">
        <v>64.071320705872154</v>
      </c>
      <c r="F724" s="12">
        <v>64.25919913419915</v>
      </c>
      <c r="G724" s="12">
        <v>2.0526550156345227</v>
      </c>
      <c r="H724" s="12">
        <v>4.8892481479842731</v>
      </c>
      <c r="I724" s="12">
        <v>12.061374435369178</v>
      </c>
      <c r="J724" s="13">
        <v>3.3130432236111902E-2</v>
      </c>
      <c r="K724" s="13">
        <v>4.2242713709614004E-3</v>
      </c>
      <c r="L724" s="13">
        <v>3.7354703607074366E-2</v>
      </c>
      <c r="M724" s="4">
        <v>0</v>
      </c>
      <c r="N724" s="4">
        <v>0</v>
      </c>
      <c r="O724" s="4" t="s">
        <v>2223</v>
      </c>
    </row>
    <row r="725" spans="1:15" x14ac:dyDescent="0.4">
      <c r="A725" s="4" t="s">
        <v>717</v>
      </c>
      <c r="B725" s="11" t="s">
        <v>170</v>
      </c>
      <c r="C725" s="11" t="s">
        <v>39</v>
      </c>
      <c r="D725" s="12">
        <v>62.616735537190053</v>
      </c>
      <c r="E725" s="12">
        <v>64.071320705872154</v>
      </c>
      <c r="F725" s="12">
        <v>64.25919913419915</v>
      </c>
      <c r="G725" s="12">
        <v>2.0526550156345227</v>
      </c>
      <c r="H725" s="12">
        <v>4.8892481479842731</v>
      </c>
      <c r="I725" s="12">
        <v>12.061374435369178</v>
      </c>
      <c r="J725" s="13">
        <v>3.3130432236111902E-2</v>
      </c>
      <c r="K725" s="13">
        <v>4.2242713709614004E-3</v>
      </c>
      <c r="L725" s="13">
        <v>3.7354703607074366E-2</v>
      </c>
      <c r="M725" s="4">
        <v>0</v>
      </c>
      <c r="N725" s="4">
        <v>0</v>
      </c>
      <c r="O725" s="4" t="s">
        <v>2223</v>
      </c>
    </row>
    <row r="726" spans="1:15" x14ac:dyDescent="0.4">
      <c r="A726" s="4" t="s">
        <v>169</v>
      </c>
      <c r="B726" s="11" t="s">
        <v>170</v>
      </c>
      <c r="C726" s="11" t="s">
        <v>39</v>
      </c>
      <c r="D726" s="12">
        <v>765.47727272727252</v>
      </c>
      <c r="E726" s="12">
        <v>757.4823232323231</v>
      </c>
      <c r="F726" s="12">
        <v>902.27272727272407</v>
      </c>
      <c r="G726" s="12">
        <v>80.578031837939463</v>
      </c>
      <c r="H726" s="12">
        <v>201.61471379740573</v>
      </c>
      <c r="I726" s="12">
        <v>167.00576522932656</v>
      </c>
      <c r="J726" s="13">
        <v>-1.5147322327421201E-2</v>
      </c>
      <c r="K726" s="13">
        <v>0.25235135656380264</v>
      </c>
      <c r="L726" s="13">
        <v>0.23720403423637693</v>
      </c>
      <c r="M726" s="4" t="s">
        <v>2224</v>
      </c>
      <c r="N726" s="4">
        <v>0</v>
      </c>
      <c r="O726" s="4" t="s">
        <v>2225</v>
      </c>
    </row>
    <row r="727" spans="1:15" x14ac:dyDescent="0.4">
      <c r="A727" s="4" t="s">
        <v>746</v>
      </c>
      <c r="B727" s="11" t="s">
        <v>170</v>
      </c>
      <c r="C727" s="11" t="s">
        <v>39</v>
      </c>
      <c r="D727" s="12">
        <v>36.779811097992898</v>
      </c>
      <c r="E727" s="12">
        <v>24.670805359894302</v>
      </c>
      <c r="F727" s="12">
        <v>27.8214227839896</v>
      </c>
      <c r="G727" s="12">
        <v>13.904207131832361</v>
      </c>
      <c r="H727" s="12">
        <v>4.4384355663970023</v>
      </c>
      <c r="I727" s="12">
        <v>3.5750658844594677E-2</v>
      </c>
      <c r="J727" s="13">
        <v>-0.57610925795015699</v>
      </c>
      <c r="K727" s="13">
        <v>0.17339138890413675</v>
      </c>
      <c r="L727" s="13">
        <v>-0.40271786904601997</v>
      </c>
      <c r="M727" s="4" t="s">
        <v>2226</v>
      </c>
      <c r="N727" s="4" t="s">
        <v>2227</v>
      </c>
      <c r="O727" s="4" t="s">
        <v>2228</v>
      </c>
    </row>
    <row r="728" spans="1:15" x14ac:dyDescent="0.4">
      <c r="A728" s="4" t="s">
        <v>1385</v>
      </c>
      <c r="B728" s="11" t="s">
        <v>170</v>
      </c>
      <c r="C728" s="11" t="s">
        <v>39</v>
      </c>
      <c r="D728" s="12"/>
      <c r="E728" s="12"/>
      <c r="F728" s="12"/>
      <c r="G728" s="12"/>
      <c r="H728" s="12"/>
      <c r="I728" s="12"/>
      <c r="J728" s="13"/>
      <c r="K728" s="13"/>
      <c r="L728" s="13"/>
    </row>
    <row r="729" spans="1:15" x14ac:dyDescent="0.4">
      <c r="A729" s="4" t="s">
        <v>194</v>
      </c>
      <c r="B729" s="11" t="s">
        <v>130</v>
      </c>
      <c r="C729" s="11" t="s">
        <v>131</v>
      </c>
      <c r="D729" s="12">
        <v>988.28787878787705</v>
      </c>
      <c r="E729" s="12">
        <v>477.383838383838</v>
      </c>
      <c r="F729" s="12">
        <v>684.71212121212102</v>
      </c>
      <c r="G729" s="12">
        <v>160.29896454716589</v>
      </c>
      <c r="H729" s="12">
        <v>194.50436227547613</v>
      </c>
      <c r="I729" s="12">
        <v>150.69945430560534</v>
      </c>
      <c r="J729" s="13">
        <v>-1.04978162081606</v>
      </c>
      <c r="K729" s="13">
        <v>0.52034782671531365</v>
      </c>
      <c r="L729" s="13">
        <v>-0.52943379410074864</v>
      </c>
      <c r="M729" s="4" t="s">
        <v>2229</v>
      </c>
      <c r="N729" s="4" t="s">
        <v>2230</v>
      </c>
      <c r="O729" s="4" t="s">
        <v>2231</v>
      </c>
    </row>
    <row r="730" spans="1:15" x14ac:dyDescent="0.4">
      <c r="A730" s="4" t="s">
        <v>129</v>
      </c>
      <c r="B730" s="11" t="s">
        <v>130</v>
      </c>
      <c r="C730" s="11" t="s">
        <v>131</v>
      </c>
      <c r="D730" s="12">
        <v>1340.27272727272</v>
      </c>
      <c r="E730" s="12">
        <v>902.71212121212056</v>
      </c>
      <c r="F730" s="12">
        <v>1154.9772727272648</v>
      </c>
      <c r="G730" s="12">
        <v>9.7709300673038513</v>
      </c>
      <c r="H730" s="12">
        <v>205.33952376092995</v>
      </c>
      <c r="I730" s="12">
        <v>74.0855059379561</v>
      </c>
      <c r="J730" s="13">
        <v>-0.57018871488149803</v>
      </c>
      <c r="K730" s="13">
        <v>0.35552657853498959</v>
      </c>
      <c r="L730" s="13">
        <v>-0.21466213634651538</v>
      </c>
      <c r="M730" s="4" t="s">
        <v>2232</v>
      </c>
      <c r="N730" s="4">
        <v>0</v>
      </c>
      <c r="O730" s="4" t="s">
        <v>2233</v>
      </c>
    </row>
    <row r="731" spans="1:15" x14ac:dyDescent="0.4">
      <c r="A731" s="4" t="s">
        <v>1415</v>
      </c>
      <c r="B731" s="11" t="s">
        <v>130</v>
      </c>
      <c r="C731" s="11" t="s">
        <v>131</v>
      </c>
      <c r="D731" s="12"/>
      <c r="E731" s="12"/>
      <c r="F731" s="12"/>
      <c r="G731" s="12"/>
      <c r="H731" s="12"/>
      <c r="I731" s="12"/>
      <c r="J731" s="13"/>
      <c r="K731" s="13"/>
      <c r="L731" s="13"/>
    </row>
    <row r="732" spans="1:15" x14ac:dyDescent="0.4">
      <c r="A732" s="4" t="s">
        <v>1416</v>
      </c>
      <c r="B732" s="11" t="s">
        <v>130</v>
      </c>
      <c r="C732" s="11" t="s">
        <v>131</v>
      </c>
      <c r="D732" s="12"/>
      <c r="E732" s="12"/>
      <c r="F732" s="12"/>
      <c r="G732" s="12"/>
      <c r="H732" s="12"/>
      <c r="I732" s="12"/>
      <c r="J732" s="13"/>
      <c r="K732" s="13"/>
      <c r="L732" s="13"/>
    </row>
    <row r="733" spans="1:15" x14ac:dyDescent="0.4">
      <c r="A733" s="4" t="s">
        <v>1417</v>
      </c>
      <c r="B733" s="11" t="s">
        <v>130</v>
      </c>
      <c r="C733" s="11" t="s">
        <v>131</v>
      </c>
      <c r="D733" s="12"/>
      <c r="E733" s="12"/>
      <c r="F733" s="12"/>
      <c r="G733" s="12"/>
      <c r="H733" s="12"/>
      <c r="I733" s="12"/>
      <c r="J733" s="13"/>
      <c r="K733" s="13"/>
      <c r="L733" s="13"/>
    </row>
    <row r="734" spans="1:15" x14ac:dyDescent="0.4">
      <c r="A734" s="4" t="s">
        <v>1239</v>
      </c>
      <c r="B734" s="11" t="s">
        <v>130</v>
      </c>
      <c r="C734" s="11" t="s">
        <v>131</v>
      </c>
      <c r="D734" s="12"/>
      <c r="E734" s="12">
        <v>0.21546477353026799</v>
      </c>
      <c r="F734" s="12"/>
      <c r="G734" s="12"/>
      <c r="H734" s="12">
        <v>1.6117226836385508E-2</v>
      </c>
      <c r="I734" s="12"/>
      <c r="J734" s="13"/>
      <c r="K734" s="13">
        <v>3.9450661287363387</v>
      </c>
      <c r="L734" s="13"/>
      <c r="O734" s="4" t="s">
        <v>2234</v>
      </c>
    </row>
    <row r="735" spans="1:15" x14ac:dyDescent="0.4">
      <c r="A735" s="4" t="s">
        <v>1418</v>
      </c>
      <c r="B735" s="11" t="s">
        <v>130</v>
      </c>
      <c r="C735" s="11" t="s">
        <v>131</v>
      </c>
      <c r="D735" s="12"/>
      <c r="E735" s="12"/>
      <c r="F735" s="12"/>
      <c r="G735" s="12"/>
      <c r="H735" s="12"/>
      <c r="I735" s="12"/>
      <c r="J735" s="13"/>
      <c r="K735" s="13"/>
      <c r="L735" s="13"/>
    </row>
    <row r="736" spans="1:15" x14ac:dyDescent="0.4">
      <c r="A736" s="4" t="s">
        <v>1419</v>
      </c>
      <c r="B736" s="11" t="s">
        <v>130</v>
      </c>
      <c r="C736" s="11" t="s">
        <v>131</v>
      </c>
      <c r="D736" s="12"/>
      <c r="E736" s="12"/>
      <c r="F736" s="12"/>
      <c r="G736" s="12"/>
      <c r="H736" s="12"/>
      <c r="I736" s="12"/>
      <c r="J736" s="13"/>
      <c r="K736" s="13"/>
      <c r="L736" s="13"/>
    </row>
    <row r="737" spans="1:15" x14ac:dyDescent="0.4">
      <c r="A737" s="4" t="s">
        <v>1121</v>
      </c>
      <c r="B737" s="11" t="s">
        <v>130</v>
      </c>
      <c r="C737" s="11" t="s">
        <v>131</v>
      </c>
      <c r="D737" s="12">
        <v>4.5308261452076648</v>
      </c>
      <c r="E737" s="12">
        <v>1.693482214380039</v>
      </c>
      <c r="F737" s="12">
        <v>5.1445616883116854</v>
      </c>
      <c r="G737" s="12">
        <v>1.4844303333932518</v>
      </c>
      <c r="H737" s="12">
        <v>2.0741150834373348</v>
      </c>
      <c r="I737" s="12">
        <v>2.1225830342403276</v>
      </c>
      <c r="J737" s="13">
        <v>-1.4197812983201601</v>
      </c>
      <c r="K737" s="13">
        <v>1.6030553309729338</v>
      </c>
      <c r="L737" s="13">
        <v>0.18327403265277417</v>
      </c>
      <c r="M737" s="4" t="s">
        <v>2235</v>
      </c>
      <c r="N737" s="4">
        <v>0</v>
      </c>
      <c r="O737" s="4" t="s">
        <v>2236</v>
      </c>
    </row>
    <row r="738" spans="1:15" x14ac:dyDescent="0.4">
      <c r="A738" s="4" t="s">
        <v>1176</v>
      </c>
      <c r="B738" s="11" t="s">
        <v>130</v>
      </c>
      <c r="C738" s="11" t="s">
        <v>131</v>
      </c>
      <c r="D738" s="12">
        <v>4.1587695133149598</v>
      </c>
      <c r="E738" s="12">
        <v>1.6876505249263289</v>
      </c>
      <c r="F738" s="12">
        <v>5.1445616883116854</v>
      </c>
      <c r="G738" s="12">
        <v>0.9582627985997314</v>
      </c>
      <c r="H738" s="12">
        <v>2.0981022827931204</v>
      </c>
      <c r="I738" s="12">
        <v>2.1225830342403276</v>
      </c>
      <c r="J738" s="13">
        <v>-1.3011405456179801</v>
      </c>
      <c r="K738" s="13">
        <v>1.608031981371709</v>
      </c>
      <c r="L738" s="13">
        <v>0.30689143575372935</v>
      </c>
      <c r="M738" s="4" t="s">
        <v>2235</v>
      </c>
      <c r="N738" s="4">
        <v>0</v>
      </c>
      <c r="O738" s="4" t="s">
        <v>2236</v>
      </c>
    </row>
    <row r="739" spans="1:15" x14ac:dyDescent="0.4">
      <c r="A739" s="4" t="s">
        <v>1212</v>
      </c>
      <c r="B739" s="11" t="s">
        <v>130</v>
      </c>
      <c r="C739" s="11" t="s">
        <v>131</v>
      </c>
      <c r="D739" s="12"/>
      <c r="E739" s="12"/>
      <c r="F739" s="12"/>
      <c r="G739" s="12"/>
      <c r="H739" s="12"/>
      <c r="I739" s="12"/>
      <c r="J739" s="13"/>
      <c r="K739" s="13"/>
      <c r="L739" s="13"/>
    </row>
    <row r="740" spans="1:15" x14ac:dyDescent="0.4">
      <c r="A740" s="4" t="s">
        <v>1420</v>
      </c>
      <c r="B740" s="11" t="s">
        <v>149</v>
      </c>
      <c r="C740" s="11" t="s">
        <v>9</v>
      </c>
      <c r="D740" s="12"/>
      <c r="E740" s="12"/>
      <c r="F740" s="12"/>
      <c r="G740" s="12"/>
      <c r="H740" s="12"/>
      <c r="I740" s="12"/>
      <c r="J740" s="13"/>
      <c r="K740" s="13"/>
      <c r="L740" s="13"/>
    </row>
    <row r="741" spans="1:15" x14ac:dyDescent="0.4">
      <c r="A741" s="4" t="s">
        <v>1421</v>
      </c>
      <c r="B741" s="11" t="s">
        <v>149</v>
      </c>
      <c r="C741" s="11" t="s">
        <v>9</v>
      </c>
      <c r="D741" s="12"/>
      <c r="E741" s="12"/>
      <c r="F741" s="12"/>
      <c r="G741" s="12"/>
      <c r="H741" s="12"/>
      <c r="I741" s="12"/>
      <c r="J741" s="13"/>
      <c r="K741" s="13"/>
      <c r="L741" s="13"/>
    </row>
    <row r="742" spans="1:15" x14ac:dyDescent="0.4">
      <c r="A742" s="4" t="s">
        <v>837</v>
      </c>
      <c r="B742" s="11" t="s">
        <v>149</v>
      </c>
      <c r="C742" s="11" t="s">
        <v>9</v>
      </c>
      <c r="D742" s="12">
        <v>39.24878246753245</v>
      </c>
      <c r="E742" s="12">
        <v>37.885530186300599</v>
      </c>
      <c r="F742" s="12">
        <v>30.5470779220779</v>
      </c>
      <c r="G742" s="12">
        <v>0.97054997320326464</v>
      </c>
      <c r="H742" s="12">
        <v>15.956663343106909</v>
      </c>
      <c r="I742" s="12">
        <v>17.246824164070553</v>
      </c>
      <c r="J742" s="13">
        <v>-5.1000963279720903E-2</v>
      </c>
      <c r="K742" s="13">
        <v>-0.31061255666304577</v>
      </c>
      <c r="L742" s="13">
        <v>-0.36161351994276669</v>
      </c>
      <c r="M742" s="4">
        <v>0</v>
      </c>
      <c r="N742" s="4">
        <v>0</v>
      </c>
      <c r="O742" s="4" t="s">
        <v>2237</v>
      </c>
    </row>
    <row r="743" spans="1:15" x14ac:dyDescent="0.4">
      <c r="A743" s="4" t="s">
        <v>837</v>
      </c>
      <c r="B743" s="11" t="s">
        <v>149</v>
      </c>
      <c r="C743" s="11" t="s">
        <v>9</v>
      </c>
      <c r="D743" s="12">
        <v>39.24878246753245</v>
      </c>
      <c r="E743" s="12">
        <v>37.885530186300599</v>
      </c>
      <c r="F743" s="12">
        <v>30.5470779220779</v>
      </c>
      <c r="G743" s="12">
        <v>0.97054997320326464</v>
      </c>
      <c r="H743" s="12">
        <v>15.956663343106909</v>
      </c>
      <c r="I743" s="12">
        <v>17.246824164070553</v>
      </c>
      <c r="J743" s="13">
        <v>-5.1000963279720903E-2</v>
      </c>
      <c r="K743" s="13">
        <v>-0.31061255666304577</v>
      </c>
      <c r="L743" s="13">
        <v>-0.36161351994276669</v>
      </c>
      <c r="M743" s="4">
        <v>0</v>
      </c>
      <c r="N743" s="4">
        <v>0</v>
      </c>
      <c r="O743" s="4" t="s">
        <v>2237</v>
      </c>
    </row>
    <row r="744" spans="1:15" x14ac:dyDescent="0.4">
      <c r="A744" s="4" t="s">
        <v>148</v>
      </c>
      <c r="B744" s="11" t="s">
        <v>149</v>
      </c>
      <c r="C744" s="11" t="s">
        <v>9</v>
      </c>
      <c r="D744" s="12">
        <v>671.13636363636306</v>
      </c>
      <c r="E744" s="12">
        <v>731.59090909090901</v>
      </c>
      <c r="F744" s="12">
        <v>813.38181818181749</v>
      </c>
      <c r="G744" s="12">
        <v>33.105453846461288</v>
      </c>
      <c r="H744" s="12">
        <v>106.90168882847446</v>
      </c>
      <c r="I744" s="12">
        <v>119.15392087339926</v>
      </c>
      <c r="J744" s="13">
        <v>0.124431220343725</v>
      </c>
      <c r="K744" s="13">
        <v>0.15289559412303341</v>
      </c>
      <c r="L744" s="13">
        <v>0.27732681446675744</v>
      </c>
      <c r="M744" s="4" t="s">
        <v>2238</v>
      </c>
      <c r="N744" s="4">
        <v>0</v>
      </c>
      <c r="O744" s="4" t="s">
        <v>2239</v>
      </c>
    </row>
    <row r="745" spans="1:15" x14ac:dyDescent="0.4">
      <c r="A745" s="4" t="s">
        <v>1287</v>
      </c>
      <c r="B745" s="11" t="s">
        <v>149</v>
      </c>
      <c r="C745" s="11" t="s">
        <v>9</v>
      </c>
      <c r="D745" s="12"/>
      <c r="E745" s="12">
        <v>1.693482214380039</v>
      </c>
      <c r="F745" s="12"/>
      <c r="G745" s="12"/>
      <c r="H745" s="12">
        <v>2.0741150834373348</v>
      </c>
      <c r="I745" s="12"/>
      <c r="J745" s="13"/>
      <c r="K745" s="13">
        <v>-0.9425112879159987</v>
      </c>
      <c r="L745" s="13"/>
      <c r="O745" s="4" t="s">
        <v>2237</v>
      </c>
    </row>
    <row r="746" spans="1:15" x14ac:dyDescent="0.4">
      <c r="A746" s="4" t="s">
        <v>1422</v>
      </c>
      <c r="B746" s="11" t="s">
        <v>149</v>
      </c>
      <c r="C746" s="11" t="s">
        <v>9</v>
      </c>
      <c r="D746" s="12"/>
      <c r="E746" s="12"/>
      <c r="F746" s="12"/>
      <c r="G746" s="12"/>
      <c r="H746" s="12"/>
      <c r="I746" s="12"/>
      <c r="J746" s="13"/>
      <c r="K746" s="13"/>
      <c r="L746" s="13"/>
    </row>
    <row r="747" spans="1:15" x14ac:dyDescent="0.4">
      <c r="A747" s="4" t="s">
        <v>1422</v>
      </c>
      <c r="B747" s="11" t="s">
        <v>149</v>
      </c>
      <c r="C747" s="11" t="s">
        <v>9</v>
      </c>
      <c r="D747" s="12"/>
      <c r="E747" s="12"/>
      <c r="F747" s="12"/>
      <c r="G747" s="12"/>
      <c r="H747" s="12"/>
      <c r="I747" s="12"/>
      <c r="J747" s="13"/>
      <c r="K747" s="13"/>
      <c r="L747" s="13"/>
    </row>
    <row r="748" spans="1:15" x14ac:dyDescent="0.4">
      <c r="A748" s="4" t="s">
        <v>1423</v>
      </c>
      <c r="B748" s="11" t="s">
        <v>149</v>
      </c>
      <c r="C748" s="11" t="s">
        <v>9</v>
      </c>
      <c r="D748" s="12"/>
      <c r="E748" s="12"/>
      <c r="F748" s="12"/>
      <c r="G748" s="12"/>
      <c r="H748" s="12"/>
      <c r="I748" s="12"/>
      <c r="J748" s="13"/>
      <c r="K748" s="13"/>
      <c r="L748" s="13"/>
    </row>
    <row r="749" spans="1:15" x14ac:dyDescent="0.4">
      <c r="A749" s="4" t="s">
        <v>1424</v>
      </c>
      <c r="B749" s="11" t="s">
        <v>149</v>
      </c>
      <c r="C749" s="11" t="s">
        <v>9</v>
      </c>
      <c r="D749" s="12"/>
      <c r="E749" s="12"/>
      <c r="F749" s="12"/>
      <c r="G749" s="12"/>
      <c r="H749" s="12"/>
      <c r="I749" s="12"/>
      <c r="J749" s="13"/>
      <c r="K749" s="13"/>
      <c r="L749" s="13"/>
    </row>
    <row r="750" spans="1:15" x14ac:dyDescent="0.4">
      <c r="A750" s="4" t="s">
        <v>1425</v>
      </c>
      <c r="B750" s="11" t="s">
        <v>149</v>
      </c>
      <c r="C750" s="11" t="s">
        <v>9</v>
      </c>
      <c r="D750" s="12"/>
      <c r="E750" s="12"/>
      <c r="F750" s="12"/>
      <c r="G750" s="12"/>
      <c r="H750" s="12"/>
      <c r="I750" s="12"/>
      <c r="J750" s="13"/>
      <c r="K750" s="13"/>
      <c r="L750" s="13"/>
    </row>
    <row r="751" spans="1:15" x14ac:dyDescent="0.4">
      <c r="A751" s="4" t="s">
        <v>1426</v>
      </c>
      <c r="B751" s="11" t="s">
        <v>149</v>
      </c>
      <c r="C751" s="11" t="s">
        <v>9</v>
      </c>
      <c r="D751" s="12"/>
      <c r="E751" s="12"/>
      <c r="F751" s="12"/>
      <c r="G751" s="12"/>
      <c r="H751" s="12"/>
      <c r="I751" s="12"/>
      <c r="J751" s="13"/>
      <c r="K751" s="13"/>
      <c r="L751" s="13"/>
    </row>
    <row r="752" spans="1:15" x14ac:dyDescent="0.4">
      <c r="A752" s="4" t="s">
        <v>1426</v>
      </c>
      <c r="B752" s="11" t="s">
        <v>149</v>
      </c>
      <c r="C752" s="11" t="s">
        <v>9</v>
      </c>
      <c r="D752" s="12"/>
      <c r="E752" s="12"/>
      <c r="F752" s="12"/>
      <c r="G752" s="12"/>
      <c r="H752" s="12"/>
      <c r="I752" s="12"/>
      <c r="J752" s="13"/>
      <c r="K752" s="13"/>
      <c r="L752" s="13"/>
    </row>
    <row r="753" spans="1:15" x14ac:dyDescent="0.4">
      <c r="A753" s="4" t="s">
        <v>1427</v>
      </c>
      <c r="B753" s="11" t="s">
        <v>149</v>
      </c>
      <c r="C753" s="11" t="s">
        <v>9</v>
      </c>
      <c r="D753" s="12"/>
      <c r="E753" s="12"/>
      <c r="F753" s="12"/>
      <c r="G753" s="12"/>
      <c r="H753" s="12"/>
      <c r="I753" s="12"/>
      <c r="J753" s="13"/>
      <c r="K753" s="13"/>
      <c r="L753" s="13"/>
    </row>
    <row r="754" spans="1:15" x14ac:dyDescent="0.4">
      <c r="A754" s="4" t="s">
        <v>1428</v>
      </c>
      <c r="B754" s="11" t="s">
        <v>149</v>
      </c>
      <c r="C754" s="11" t="s">
        <v>9</v>
      </c>
      <c r="D754" s="12"/>
      <c r="E754" s="12"/>
      <c r="F754" s="12"/>
      <c r="G754" s="12"/>
      <c r="H754" s="12"/>
      <c r="I754" s="12"/>
      <c r="J754" s="13"/>
      <c r="K754" s="13"/>
      <c r="L754" s="13"/>
    </row>
    <row r="755" spans="1:15" x14ac:dyDescent="0.4">
      <c r="A755" s="4" t="s">
        <v>1036</v>
      </c>
      <c r="B755" s="11" t="s">
        <v>149</v>
      </c>
      <c r="C755" s="11" t="s">
        <v>9</v>
      </c>
      <c r="D755" s="12">
        <v>16.55704275961185</v>
      </c>
      <c r="E755" s="12">
        <v>16.082474082832526</v>
      </c>
      <c r="F755" s="12">
        <v>8.6508471074380093</v>
      </c>
      <c r="G755" s="12">
        <v>4.658697946980209</v>
      </c>
      <c r="H755" s="12">
        <v>14.877514299599127</v>
      </c>
      <c r="I755" s="12">
        <v>5.1323972405867151</v>
      </c>
      <c r="J755" s="13">
        <v>-4.1955653459555597E-2</v>
      </c>
      <c r="K755" s="13">
        <v>-0.89457604753245956</v>
      </c>
      <c r="L755" s="13">
        <v>-0.93653170099201544</v>
      </c>
      <c r="M755" s="4">
        <v>0</v>
      </c>
      <c r="N755" s="4">
        <v>0</v>
      </c>
      <c r="O755" s="4" t="s">
        <v>2237</v>
      </c>
    </row>
    <row r="756" spans="1:15" x14ac:dyDescent="0.4">
      <c r="A756" s="4" t="s">
        <v>1429</v>
      </c>
      <c r="B756" s="11" t="s">
        <v>149</v>
      </c>
      <c r="C756" s="11" t="s">
        <v>9</v>
      </c>
      <c r="D756" s="12"/>
      <c r="E756" s="12"/>
      <c r="F756" s="12"/>
      <c r="G756" s="12"/>
      <c r="H756" s="12"/>
      <c r="I756" s="12"/>
      <c r="J756" s="13"/>
      <c r="K756" s="13"/>
      <c r="L756" s="13"/>
    </row>
    <row r="757" spans="1:15" x14ac:dyDescent="0.4">
      <c r="A757" s="4" t="s">
        <v>1430</v>
      </c>
      <c r="B757" s="11" t="s">
        <v>149</v>
      </c>
      <c r="C757" s="11" t="s">
        <v>9</v>
      </c>
      <c r="D757" s="12"/>
      <c r="E757" s="12"/>
      <c r="F757" s="12"/>
      <c r="G757" s="12"/>
      <c r="H757" s="12"/>
      <c r="I757" s="12"/>
      <c r="J757" s="13"/>
      <c r="K757" s="13"/>
      <c r="L757" s="13"/>
    </row>
    <row r="758" spans="1:15" x14ac:dyDescent="0.4">
      <c r="A758" s="4" t="s">
        <v>1431</v>
      </c>
      <c r="B758" s="11" t="s">
        <v>149</v>
      </c>
      <c r="C758" s="11" t="s">
        <v>9</v>
      </c>
      <c r="D758" s="12"/>
      <c r="E758" s="12"/>
      <c r="F758" s="12"/>
      <c r="G758" s="12"/>
      <c r="H758" s="12"/>
      <c r="I758" s="12"/>
      <c r="J758" s="13"/>
      <c r="K758" s="13"/>
      <c r="L758" s="13"/>
    </row>
    <row r="759" spans="1:15" x14ac:dyDescent="0.4">
      <c r="A759" s="4" t="s">
        <v>1432</v>
      </c>
      <c r="B759" s="11" t="s">
        <v>149</v>
      </c>
      <c r="C759" s="11" t="s">
        <v>9</v>
      </c>
      <c r="D759" s="12"/>
      <c r="E759" s="12"/>
      <c r="F759" s="12"/>
      <c r="G759" s="12"/>
      <c r="H759" s="12"/>
      <c r="I759" s="12"/>
      <c r="J759" s="13"/>
      <c r="K759" s="13"/>
      <c r="L759" s="13"/>
    </row>
    <row r="760" spans="1:15" x14ac:dyDescent="0.4">
      <c r="A760" s="4" t="s">
        <v>1433</v>
      </c>
      <c r="B760" s="11" t="s">
        <v>149</v>
      </c>
      <c r="C760" s="11" t="s">
        <v>9</v>
      </c>
      <c r="D760" s="12"/>
      <c r="E760" s="12"/>
      <c r="F760" s="12"/>
      <c r="G760" s="12"/>
      <c r="H760" s="12"/>
      <c r="I760" s="12"/>
      <c r="J760" s="13"/>
      <c r="K760" s="13"/>
      <c r="L760" s="13"/>
    </row>
    <row r="761" spans="1:15" x14ac:dyDescent="0.4">
      <c r="A761" s="4" t="s">
        <v>1434</v>
      </c>
      <c r="B761" s="11" t="s">
        <v>149</v>
      </c>
      <c r="C761" s="11" t="s">
        <v>9</v>
      </c>
      <c r="D761" s="12"/>
      <c r="E761" s="12"/>
      <c r="F761" s="12"/>
      <c r="G761" s="12"/>
      <c r="H761" s="12"/>
      <c r="I761" s="12"/>
      <c r="J761" s="13"/>
      <c r="K761" s="13"/>
      <c r="L761" s="13"/>
    </row>
    <row r="762" spans="1:15" x14ac:dyDescent="0.4">
      <c r="A762" s="4" t="s">
        <v>1435</v>
      </c>
      <c r="B762" s="11" t="s">
        <v>149</v>
      </c>
      <c r="C762" s="11" t="s">
        <v>9</v>
      </c>
      <c r="D762" s="12"/>
      <c r="E762" s="12"/>
      <c r="F762" s="12"/>
      <c r="G762" s="12"/>
      <c r="H762" s="12"/>
      <c r="I762" s="12"/>
      <c r="J762" s="13"/>
      <c r="K762" s="13"/>
      <c r="L762" s="13"/>
    </row>
    <row r="763" spans="1:15" x14ac:dyDescent="0.4">
      <c r="A763" s="4" t="s">
        <v>1436</v>
      </c>
      <c r="B763" s="11" t="s">
        <v>149</v>
      </c>
      <c r="C763" s="11" t="s">
        <v>9</v>
      </c>
      <c r="D763" s="12"/>
      <c r="E763" s="12"/>
      <c r="F763" s="12"/>
      <c r="G763" s="12"/>
      <c r="H763" s="12"/>
      <c r="I763" s="12"/>
      <c r="J763" s="13"/>
      <c r="K763" s="13"/>
      <c r="L763" s="13"/>
    </row>
    <row r="764" spans="1:15" x14ac:dyDescent="0.4">
      <c r="A764" s="4" t="s">
        <v>1437</v>
      </c>
      <c r="B764" s="11" t="s">
        <v>149</v>
      </c>
      <c r="C764" s="11" t="s">
        <v>9</v>
      </c>
      <c r="D764" s="12"/>
      <c r="E764" s="12"/>
      <c r="F764" s="12"/>
      <c r="G764" s="12"/>
      <c r="H764" s="12"/>
      <c r="I764" s="12"/>
      <c r="J764" s="13"/>
      <c r="K764" s="13"/>
      <c r="L764" s="13"/>
    </row>
    <row r="765" spans="1:15" x14ac:dyDescent="0.4">
      <c r="A765" s="4" t="s">
        <v>1438</v>
      </c>
      <c r="B765" s="11" t="s">
        <v>149</v>
      </c>
      <c r="C765" s="11" t="s">
        <v>9</v>
      </c>
      <c r="D765" s="12"/>
      <c r="E765" s="12"/>
      <c r="F765" s="12"/>
      <c r="G765" s="12"/>
      <c r="H765" s="12"/>
      <c r="I765" s="12"/>
      <c r="J765" s="13"/>
      <c r="K765" s="13"/>
      <c r="L765" s="13"/>
    </row>
    <row r="766" spans="1:15" x14ac:dyDescent="0.4">
      <c r="A766" s="4" t="s">
        <v>1439</v>
      </c>
      <c r="B766" s="11" t="s">
        <v>149</v>
      </c>
      <c r="C766" s="11" t="s">
        <v>9</v>
      </c>
      <c r="D766" s="12"/>
      <c r="E766" s="12"/>
      <c r="F766" s="12"/>
      <c r="G766" s="12"/>
      <c r="H766" s="12"/>
      <c r="I766" s="12"/>
      <c r="J766" s="13"/>
      <c r="K766" s="13"/>
      <c r="L766" s="13"/>
    </row>
    <row r="767" spans="1:15" x14ac:dyDescent="0.4">
      <c r="A767" s="4" t="s">
        <v>1440</v>
      </c>
      <c r="B767" s="11" t="s">
        <v>149</v>
      </c>
      <c r="C767" s="11" t="s">
        <v>9</v>
      </c>
      <c r="D767" s="12"/>
      <c r="E767" s="12"/>
      <c r="F767" s="12"/>
      <c r="G767" s="12"/>
      <c r="H767" s="12"/>
      <c r="I767" s="12"/>
      <c r="J767" s="13"/>
      <c r="K767" s="13"/>
      <c r="L767" s="13"/>
    </row>
    <row r="768" spans="1:15" x14ac:dyDescent="0.4">
      <c r="A768" s="4" t="s">
        <v>1441</v>
      </c>
      <c r="B768" s="11" t="s">
        <v>149</v>
      </c>
      <c r="C768" s="11" t="s">
        <v>9</v>
      </c>
      <c r="D768" s="12"/>
      <c r="E768" s="12">
        <v>0.21546477353026799</v>
      </c>
      <c r="F768" s="12"/>
      <c r="G768" s="12"/>
      <c r="H768" s="12">
        <v>1.6117226836385508E-2</v>
      </c>
      <c r="I768" s="12"/>
      <c r="J768" s="13"/>
      <c r="K768" s="13">
        <v>1.5602995829879736</v>
      </c>
      <c r="L768" s="13"/>
    </row>
    <row r="769" spans="1:15" x14ac:dyDescent="0.4">
      <c r="A769" s="4" t="s">
        <v>1442</v>
      </c>
      <c r="B769" s="11" t="s">
        <v>149</v>
      </c>
      <c r="C769" s="11" t="s">
        <v>9</v>
      </c>
      <c r="D769" s="12"/>
      <c r="E769" s="12"/>
      <c r="F769" s="12"/>
      <c r="G769" s="12"/>
      <c r="H769" s="12"/>
      <c r="I769" s="12"/>
      <c r="J769" s="13"/>
      <c r="K769" s="13"/>
      <c r="L769" s="13"/>
    </row>
    <row r="770" spans="1:15" x14ac:dyDescent="0.4">
      <c r="A770" s="4" t="s">
        <v>1442</v>
      </c>
      <c r="B770" s="11" t="s">
        <v>149</v>
      </c>
      <c r="C770" s="11" t="s">
        <v>9</v>
      </c>
      <c r="D770" s="12"/>
      <c r="E770" s="12"/>
      <c r="F770" s="12"/>
      <c r="G770" s="12"/>
      <c r="H770" s="12"/>
      <c r="I770" s="12"/>
      <c r="J770" s="13"/>
      <c r="K770" s="13"/>
      <c r="L770" s="13"/>
    </row>
    <row r="771" spans="1:15" x14ac:dyDescent="0.4">
      <c r="A771" s="4" t="s">
        <v>683</v>
      </c>
      <c r="B771" s="11" t="s">
        <v>555</v>
      </c>
      <c r="C771" s="11" t="s">
        <v>9</v>
      </c>
      <c r="D771" s="12">
        <v>35.335981665393405</v>
      </c>
      <c r="E771" s="12">
        <v>32.698869115455395</v>
      </c>
      <c r="F771" s="12">
        <v>40.424019138755895</v>
      </c>
      <c r="G771" s="12">
        <v>8.4865778267021561</v>
      </c>
      <c r="H771" s="12">
        <v>12.483562025288984</v>
      </c>
      <c r="I771" s="12">
        <v>9.9900316708918879</v>
      </c>
      <c r="J771" s="13">
        <v>-0.111897247690845</v>
      </c>
      <c r="K771" s="13">
        <v>0.30597202687678648</v>
      </c>
      <c r="L771" s="13">
        <v>0.19407477918594138</v>
      </c>
      <c r="M771" s="4" t="s">
        <v>2240</v>
      </c>
      <c r="N771" s="4">
        <v>0</v>
      </c>
      <c r="O771" s="4" t="s">
        <v>2241</v>
      </c>
    </row>
    <row r="772" spans="1:15" x14ac:dyDescent="0.4">
      <c r="A772" s="4" t="s">
        <v>1256</v>
      </c>
      <c r="B772" s="11" t="s">
        <v>555</v>
      </c>
      <c r="C772" s="11" t="s">
        <v>9</v>
      </c>
      <c r="D772" s="12"/>
      <c r="E772" s="12">
        <v>0.21546477353026799</v>
      </c>
      <c r="F772" s="12"/>
      <c r="G772" s="12"/>
      <c r="H772" s="12">
        <v>1.6117226836385508E-2</v>
      </c>
      <c r="I772" s="12"/>
      <c r="J772" s="13"/>
      <c r="K772" s="13">
        <v>1.4804014208671525</v>
      </c>
      <c r="L772" s="13"/>
      <c r="M772" s="4" t="s">
        <v>2242</v>
      </c>
      <c r="O772" s="4" t="s">
        <v>2243</v>
      </c>
    </row>
    <row r="773" spans="1:15" x14ac:dyDescent="0.4">
      <c r="A773" s="4" t="s">
        <v>1443</v>
      </c>
      <c r="B773" s="11" t="s">
        <v>555</v>
      </c>
      <c r="C773" s="11" t="s">
        <v>9</v>
      </c>
      <c r="D773" s="12">
        <v>1.5498951610824185</v>
      </c>
      <c r="E773" s="12">
        <v>5.6483109035979</v>
      </c>
      <c r="F773" s="12">
        <v>2.4559838964938052</v>
      </c>
      <c r="G773" s="12">
        <v>1.142655367281469</v>
      </c>
      <c r="H773" s="12">
        <v>0.12137921951155402</v>
      </c>
      <c r="I773" s="12">
        <v>1.6802974872424103</v>
      </c>
      <c r="J773" s="13">
        <v>1.8656488708069501</v>
      </c>
      <c r="K773" s="13">
        <v>-1.2015184007716149</v>
      </c>
      <c r="L773" s="13">
        <v>0.66413047003533632</v>
      </c>
      <c r="M773" s="4" t="s">
        <v>2242</v>
      </c>
      <c r="N773" s="4">
        <v>0</v>
      </c>
      <c r="O773" s="4">
        <v>0</v>
      </c>
    </row>
    <row r="774" spans="1:15" x14ac:dyDescent="0.4">
      <c r="A774" s="4" t="s">
        <v>1288</v>
      </c>
      <c r="B774" s="11" t="s">
        <v>555</v>
      </c>
      <c r="C774" s="11" t="s">
        <v>9</v>
      </c>
      <c r="D774" s="12">
        <v>6.97377246409504</v>
      </c>
      <c r="E774" s="12">
        <v>13.580108261856957</v>
      </c>
      <c r="F774" s="12">
        <v>5.9571781705638251</v>
      </c>
      <c r="G774" s="12">
        <v>2.5272939594008172</v>
      </c>
      <c r="H774" s="12">
        <v>7.8291156550803054</v>
      </c>
      <c r="I774" s="12">
        <v>2.2477109644962248</v>
      </c>
      <c r="J774" s="13">
        <v>0.96148378228463205</v>
      </c>
      <c r="K774" s="13">
        <v>-1.1887939671676422</v>
      </c>
      <c r="L774" s="13">
        <v>-0.22731018488300853</v>
      </c>
      <c r="M774" s="4" t="s">
        <v>2242</v>
      </c>
      <c r="N774" s="4">
        <v>0</v>
      </c>
      <c r="O774" s="4" t="s">
        <v>2243</v>
      </c>
    </row>
    <row r="775" spans="1:15" x14ac:dyDescent="0.4">
      <c r="A775" s="4" t="s">
        <v>1241</v>
      </c>
      <c r="B775" s="11" t="s">
        <v>555</v>
      </c>
      <c r="C775" s="11" t="s">
        <v>9</v>
      </c>
      <c r="D775" s="12">
        <v>5.0925744707593301</v>
      </c>
      <c r="E775" s="12"/>
      <c r="F775" s="12">
        <v>3.885784882887525</v>
      </c>
      <c r="G775" s="12">
        <v>3.0847506349177505</v>
      </c>
      <c r="H775" s="12"/>
      <c r="I775" s="12">
        <v>3.0687742015529089</v>
      </c>
      <c r="J775" s="13"/>
      <c r="K775" s="13"/>
      <c r="L775" s="13">
        <v>-0.39018913694006074</v>
      </c>
      <c r="M775" s="4" t="s">
        <v>2242</v>
      </c>
      <c r="N775" s="4">
        <v>0</v>
      </c>
      <c r="O775" s="4" t="s">
        <v>2243</v>
      </c>
    </row>
    <row r="776" spans="1:15" x14ac:dyDescent="0.4">
      <c r="A776" s="4" t="s">
        <v>967</v>
      </c>
      <c r="B776" s="11" t="s">
        <v>555</v>
      </c>
      <c r="C776" s="11" t="s">
        <v>9</v>
      </c>
      <c r="D776" s="12">
        <v>66.485795454545411</v>
      </c>
      <c r="E776" s="12">
        <v>64.475967812092151</v>
      </c>
      <c r="F776" s="12">
        <v>64.907817672523493</v>
      </c>
      <c r="G776" s="12">
        <v>1.9646319090921005</v>
      </c>
      <c r="H776" s="12">
        <v>5.9070636303080581</v>
      </c>
      <c r="I776" s="12">
        <v>8.952364386817635</v>
      </c>
      <c r="J776" s="13">
        <v>-4.4284621228721399E-2</v>
      </c>
      <c r="K776" s="13">
        <v>9.6307271170683398E-3</v>
      </c>
      <c r="L776" s="13">
        <v>-3.4653894111653295E-2</v>
      </c>
      <c r="M776" s="4" t="s">
        <v>2242</v>
      </c>
      <c r="N776" s="4">
        <v>0</v>
      </c>
      <c r="O776" s="4" t="s">
        <v>2243</v>
      </c>
    </row>
    <row r="777" spans="1:15" x14ac:dyDescent="0.4">
      <c r="A777" s="4" t="s">
        <v>1074</v>
      </c>
      <c r="B777" s="11" t="s">
        <v>555</v>
      </c>
      <c r="C777" s="11" t="s">
        <v>9</v>
      </c>
      <c r="D777" s="12">
        <v>4.7435698447893504</v>
      </c>
      <c r="E777" s="12"/>
      <c r="F777" s="12">
        <v>3.3453068447945453</v>
      </c>
      <c r="G777" s="12">
        <v>0.13123023854836874</v>
      </c>
      <c r="H777" s="12"/>
      <c r="I777" s="12">
        <v>0.42194756762709046</v>
      </c>
      <c r="J777" s="13"/>
      <c r="K777" s="13"/>
      <c r="L777" s="13">
        <v>-0.50383464306589165</v>
      </c>
      <c r="M777" s="4" t="s">
        <v>2244</v>
      </c>
      <c r="N777" s="4">
        <v>0</v>
      </c>
      <c r="O777" s="4" t="s">
        <v>2245</v>
      </c>
    </row>
    <row r="778" spans="1:15" x14ac:dyDescent="0.4">
      <c r="A778" s="4" t="s">
        <v>1257</v>
      </c>
      <c r="B778" s="11" t="s">
        <v>555</v>
      </c>
      <c r="C778" s="11" t="s">
        <v>9</v>
      </c>
      <c r="D778" s="12"/>
      <c r="E778" s="12"/>
      <c r="F778" s="12"/>
      <c r="G778" s="12"/>
      <c r="H778" s="12"/>
      <c r="I778" s="12"/>
      <c r="J778" s="13"/>
      <c r="K778" s="13"/>
      <c r="L778" s="13"/>
    </row>
    <row r="779" spans="1:15" x14ac:dyDescent="0.4">
      <c r="A779" s="4" t="s">
        <v>968</v>
      </c>
      <c r="B779" s="11" t="s">
        <v>555</v>
      </c>
      <c r="C779" s="11" t="s">
        <v>9</v>
      </c>
      <c r="D779" s="12">
        <v>4.3969696969696894</v>
      </c>
      <c r="E779" s="12">
        <v>12.06248575985415</v>
      </c>
      <c r="F779" s="12">
        <v>4.3326815230224254</v>
      </c>
      <c r="G779" s="12">
        <v>0.6213968683154516</v>
      </c>
      <c r="H779" s="12">
        <v>1.521753725608906</v>
      </c>
      <c r="I779" s="12">
        <v>0.97441109346654453</v>
      </c>
      <c r="J779" s="13">
        <v>1.4559457443010499</v>
      </c>
      <c r="K779" s="13">
        <v>-1.477195139986788</v>
      </c>
      <c r="L779" s="13">
        <v>-2.1249395685742703E-2</v>
      </c>
      <c r="M779" s="4">
        <v>0</v>
      </c>
      <c r="N779" s="4">
        <v>0</v>
      </c>
      <c r="O779" s="4" t="s">
        <v>2245</v>
      </c>
    </row>
    <row r="780" spans="1:15" x14ac:dyDescent="0.4">
      <c r="A780" s="4" t="s">
        <v>554</v>
      </c>
      <c r="B780" s="11" t="s">
        <v>555</v>
      </c>
      <c r="C780" s="11" t="s">
        <v>9</v>
      </c>
      <c r="D780" s="12">
        <v>144.25757575757501</v>
      </c>
      <c r="E780" s="12">
        <v>153.56467245989302</v>
      </c>
      <c r="F780" s="12">
        <v>128.56249999999949</v>
      </c>
      <c r="G780" s="12">
        <v>35.848171058336277</v>
      </c>
      <c r="H780" s="12">
        <v>22.752909545031432</v>
      </c>
      <c r="I780" s="12">
        <v>23.953242212695208</v>
      </c>
      <c r="J780" s="13">
        <v>9.01992776549016E-2</v>
      </c>
      <c r="K780" s="13">
        <v>-0.25637647360487958</v>
      </c>
      <c r="L780" s="13">
        <v>-0.16617719594998362</v>
      </c>
      <c r="M780" s="4" t="s">
        <v>2246</v>
      </c>
      <c r="N780" s="4" t="s">
        <v>2247</v>
      </c>
      <c r="O780" s="4" t="s">
        <v>2248</v>
      </c>
    </row>
    <row r="781" spans="1:15" x14ac:dyDescent="0.4">
      <c r="A781" s="4" t="s">
        <v>827</v>
      </c>
      <c r="B781" s="11" t="s">
        <v>555</v>
      </c>
      <c r="C781" s="11" t="s">
        <v>9</v>
      </c>
      <c r="D781" s="12">
        <v>42.106466450216402</v>
      </c>
      <c r="E781" s="12">
        <v>39.26726036074075</v>
      </c>
      <c r="F781" s="12">
        <v>38.090279417552097</v>
      </c>
      <c r="G781" s="12">
        <v>4.1483215196071503</v>
      </c>
      <c r="H781" s="12">
        <v>26.711239121835309</v>
      </c>
      <c r="I781" s="12">
        <v>7.4698971856539575</v>
      </c>
      <c r="J781" s="13">
        <v>-0.100714864411369</v>
      </c>
      <c r="K781" s="13">
        <v>-4.3904074991642943E-2</v>
      </c>
      <c r="L781" s="13">
        <v>-0.14461893940301185</v>
      </c>
      <c r="M781" s="4">
        <v>0</v>
      </c>
      <c r="N781" s="4">
        <v>0</v>
      </c>
      <c r="O781" s="4" t="s">
        <v>2249</v>
      </c>
    </row>
    <row r="782" spans="1:15" x14ac:dyDescent="0.4">
      <c r="A782" s="4" t="s">
        <v>827</v>
      </c>
      <c r="B782" s="11" t="s">
        <v>555</v>
      </c>
      <c r="C782" s="11" t="s">
        <v>9</v>
      </c>
      <c r="D782" s="12">
        <v>42.106466450216402</v>
      </c>
      <c r="E782" s="12">
        <v>39.26726036074075</v>
      </c>
      <c r="F782" s="12">
        <v>38.090279417552097</v>
      </c>
      <c r="G782" s="12">
        <v>4.1483215196071503</v>
      </c>
      <c r="H782" s="12">
        <v>26.711239121835309</v>
      </c>
      <c r="I782" s="12">
        <v>7.4698971856539575</v>
      </c>
      <c r="J782" s="13">
        <v>-0.100714864411369</v>
      </c>
      <c r="K782" s="13">
        <v>-4.3904074991642943E-2</v>
      </c>
      <c r="L782" s="13">
        <v>-0.14461893940301185</v>
      </c>
      <c r="M782" s="4">
        <v>0</v>
      </c>
      <c r="N782" s="4">
        <v>0</v>
      </c>
      <c r="O782" s="4" t="s">
        <v>2249</v>
      </c>
    </row>
    <row r="783" spans="1:15" x14ac:dyDescent="0.4">
      <c r="A783" s="4" t="s">
        <v>535</v>
      </c>
      <c r="B783" s="11" t="s">
        <v>381</v>
      </c>
      <c r="C783" s="11" t="s">
        <v>9</v>
      </c>
      <c r="D783" s="12">
        <v>113.1931818181815</v>
      </c>
      <c r="E783" s="12">
        <v>197.14805194805149</v>
      </c>
      <c r="F783" s="12">
        <v>116.10413223140449</v>
      </c>
      <c r="G783" s="12">
        <v>18.272282050206833</v>
      </c>
      <c r="H783" s="12">
        <v>3.5704300847447881</v>
      </c>
      <c r="I783" s="12">
        <v>12.720909432123584</v>
      </c>
      <c r="J783" s="13">
        <v>0.80049239483988399</v>
      </c>
      <c r="K783" s="13">
        <v>-0.76386013531780939</v>
      </c>
      <c r="L783" s="13">
        <v>3.6632259522080733E-2</v>
      </c>
      <c r="M783" s="4">
        <v>0</v>
      </c>
      <c r="N783" s="4">
        <v>0</v>
      </c>
      <c r="O783" s="4" t="s">
        <v>2250</v>
      </c>
    </row>
    <row r="784" spans="1:15" x14ac:dyDescent="0.4">
      <c r="A784" s="4" t="s">
        <v>397</v>
      </c>
      <c r="B784" s="11" t="s">
        <v>381</v>
      </c>
      <c r="C784" s="11" t="s">
        <v>9</v>
      </c>
      <c r="D784" s="12">
        <v>220.9595959595955</v>
      </c>
      <c r="E784" s="12">
        <v>342.57442557442499</v>
      </c>
      <c r="F784" s="12">
        <v>301.77272727272651</v>
      </c>
      <c r="G784" s="12">
        <v>52.297331836846922</v>
      </c>
      <c r="H784" s="12">
        <v>40.03453518178415</v>
      </c>
      <c r="I784" s="12">
        <v>70.196418641427854</v>
      </c>
      <c r="J784" s="13">
        <v>0.63263486637514899</v>
      </c>
      <c r="K784" s="13">
        <v>-0.18295502490508245</v>
      </c>
      <c r="L784" s="13">
        <v>0.44967984147006373</v>
      </c>
      <c r="M784" s="4">
        <v>0</v>
      </c>
      <c r="N784" s="4">
        <v>0</v>
      </c>
      <c r="O784" s="4" t="s">
        <v>2250</v>
      </c>
    </row>
    <row r="785" spans="1:15" x14ac:dyDescent="0.4">
      <c r="A785" s="4" t="s">
        <v>380</v>
      </c>
      <c r="B785" s="11" t="s">
        <v>381</v>
      </c>
      <c r="C785" s="11" t="s">
        <v>9</v>
      </c>
      <c r="D785" s="12">
        <v>347.31818181818102</v>
      </c>
      <c r="E785" s="12">
        <v>529.18181818181802</v>
      </c>
      <c r="F785" s="12">
        <v>379.636363636363</v>
      </c>
      <c r="G785" s="12">
        <v>27.705729335581882</v>
      </c>
      <c r="H785" s="12">
        <v>63.896740045402332</v>
      </c>
      <c r="I785" s="12">
        <v>27.834294204888408</v>
      </c>
      <c r="J785" s="13">
        <v>0.60750555725256805</v>
      </c>
      <c r="K785" s="13">
        <v>-0.47914530567803371</v>
      </c>
      <c r="L785" s="13">
        <v>0.12836025157453448</v>
      </c>
      <c r="M785" s="4" t="s">
        <v>2251</v>
      </c>
      <c r="N785" s="4">
        <v>0</v>
      </c>
      <c r="O785" s="4" t="s">
        <v>2252</v>
      </c>
    </row>
    <row r="786" spans="1:15" x14ac:dyDescent="0.4">
      <c r="A786" s="4" t="s">
        <v>1123</v>
      </c>
      <c r="B786" s="11" t="s">
        <v>381</v>
      </c>
      <c r="C786" s="11" t="s">
        <v>9</v>
      </c>
      <c r="D786" s="12">
        <v>2.4749213226706499</v>
      </c>
      <c r="E786" s="12">
        <v>3.1656679657761</v>
      </c>
      <c r="F786" s="12">
        <v>3.6439012376512299</v>
      </c>
      <c r="G786" s="12">
        <v>1.4230581495868473</v>
      </c>
      <c r="H786" s="12">
        <v>7.8699725194005584E-3</v>
      </c>
      <c r="I786" s="12">
        <v>3.286723993934639E-4</v>
      </c>
      <c r="J786" s="13">
        <v>0.35512728201968202</v>
      </c>
      <c r="K786" s="13">
        <v>0.20297391272557133</v>
      </c>
      <c r="L786" s="13">
        <v>0.55810119474525277</v>
      </c>
      <c r="M786" s="4">
        <v>0</v>
      </c>
      <c r="N786" s="4">
        <v>0</v>
      </c>
      <c r="O786" s="4" t="s">
        <v>2253</v>
      </c>
    </row>
    <row r="787" spans="1:15" x14ac:dyDescent="0.4">
      <c r="A787" s="4" t="s">
        <v>1161</v>
      </c>
      <c r="B787" s="11" t="s">
        <v>381</v>
      </c>
      <c r="C787" s="11" t="s">
        <v>9</v>
      </c>
      <c r="D787" s="12">
        <v>4.2150029099497601</v>
      </c>
      <c r="E787" s="12"/>
      <c r="F787" s="12">
        <v>2.6797513331039799</v>
      </c>
      <c r="G787" s="12">
        <v>1.374195359533408</v>
      </c>
      <c r="H787" s="12"/>
      <c r="I787" s="12">
        <v>1.3631851987720527</v>
      </c>
      <c r="J787" s="13"/>
      <c r="K787" s="13"/>
      <c r="L787" s="13">
        <v>-0.65343449482777993</v>
      </c>
      <c r="M787" s="4">
        <v>0</v>
      </c>
      <c r="N787" s="4">
        <v>0</v>
      </c>
      <c r="O787" s="4" t="s">
        <v>2253</v>
      </c>
    </row>
    <row r="788" spans="1:15" x14ac:dyDescent="0.4">
      <c r="A788" s="4" t="s">
        <v>1021</v>
      </c>
      <c r="B788" s="11" t="s">
        <v>381</v>
      </c>
      <c r="C788" s="11" t="s">
        <v>9</v>
      </c>
      <c r="D788" s="12">
        <v>20.208174770965449</v>
      </c>
      <c r="E788" s="12">
        <v>14.733326569264051</v>
      </c>
      <c r="F788" s="12">
        <v>11.150214263850611</v>
      </c>
      <c r="G788" s="12">
        <v>1.5740725161466249</v>
      </c>
      <c r="H788" s="12">
        <v>2.2553855699980963</v>
      </c>
      <c r="I788" s="12">
        <v>1.8136520578367319</v>
      </c>
      <c r="J788" s="13">
        <v>-0.45585581492602101</v>
      </c>
      <c r="K788" s="13">
        <v>-0.40201177314213599</v>
      </c>
      <c r="L788" s="13">
        <v>-0.85786758806815522</v>
      </c>
      <c r="M788" s="4">
        <v>0</v>
      </c>
      <c r="N788" s="4">
        <v>0</v>
      </c>
      <c r="O788" s="4" t="s">
        <v>2253</v>
      </c>
    </row>
    <row r="789" spans="1:15" x14ac:dyDescent="0.4">
      <c r="A789" s="4" t="s">
        <v>142</v>
      </c>
      <c r="B789" s="11" t="s">
        <v>63</v>
      </c>
      <c r="C789" s="11" t="s">
        <v>9</v>
      </c>
      <c r="D789" s="12">
        <v>686.06818181818153</v>
      </c>
      <c r="E789" s="12">
        <v>953.16666666666561</v>
      </c>
      <c r="F789" s="12">
        <v>690.09090909090855</v>
      </c>
      <c r="G789" s="12">
        <v>40.4015101796127</v>
      </c>
      <c r="H789" s="12">
        <v>78.703127493883599</v>
      </c>
      <c r="I789" s="12">
        <v>20.82750882767612</v>
      </c>
      <c r="J789" s="13">
        <v>0.474376540389498</v>
      </c>
      <c r="K789" s="13">
        <v>-0.46594207193912329</v>
      </c>
      <c r="L789" s="13">
        <v>8.4344684503737874E-3</v>
      </c>
      <c r="M789" s="4" t="s">
        <v>2254</v>
      </c>
      <c r="N789" s="4">
        <v>0</v>
      </c>
      <c r="O789" s="4" t="s">
        <v>2255</v>
      </c>
    </row>
    <row r="790" spans="1:15" x14ac:dyDescent="0.4">
      <c r="A790" s="4" t="s">
        <v>62</v>
      </c>
      <c r="B790" s="11" t="s">
        <v>63</v>
      </c>
      <c r="C790" s="11" t="s">
        <v>9</v>
      </c>
      <c r="D790" s="12">
        <v>1770.45454545454</v>
      </c>
      <c r="E790" s="12">
        <v>2554.6590909090846</v>
      </c>
      <c r="F790" s="12">
        <v>2089.7727272727252</v>
      </c>
      <c r="G790" s="12">
        <v>335.04004941311331</v>
      </c>
      <c r="H790" s="12">
        <v>423.6533855827297</v>
      </c>
      <c r="I790" s="12">
        <v>49.690321987020369</v>
      </c>
      <c r="J790" s="13">
        <v>0.52901097755754201</v>
      </c>
      <c r="K790" s="13">
        <v>-0.28978473120727383</v>
      </c>
      <c r="L790" s="13">
        <v>0.23922624635027151</v>
      </c>
      <c r="M790" s="4" t="s">
        <v>2256</v>
      </c>
      <c r="N790" s="4" t="s">
        <v>2257</v>
      </c>
      <c r="O790" s="4" t="s">
        <v>2258</v>
      </c>
    </row>
    <row r="791" spans="1:15" x14ac:dyDescent="0.4">
      <c r="A791" s="4" t="s">
        <v>323</v>
      </c>
      <c r="B791" s="11" t="s">
        <v>63</v>
      </c>
      <c r="C791" s="11" t="s">
        <v>9</v>
      </c>
      <c r="D791" s="12">
        <v>345.17803030303003</v>
      </c>
      <c r="E791" s="12">
        <v>359.08181818181799</v>
      </c>
      <c r="F791" s="12">
        <v>393.22348484848402</v>
      </c>
      <c r="G791" s="12">
        <v>52.159838851616755</v>
      </c>
      <c r="H791" s="12">
        <v>11.300852012053946</v>
      </c>
      <c r="I791" s="12">
        <v>16.35452274971621</v>
      </c>
      <c r="J791" s="13">
        <v>5.6971961555323899E-2</v>
      </c>
      <c r="K791" s="13">
        <v>0.13103688250438233</v>
      </c>
      <c r="L791" s="13">
        <v>0.18800884405970639</v>
      </c>
      <c r="M791" s="4" t="s">
        <v>1959</v>
      </c>
      <c r="N791" s="4">
        <v>0</v>
      </c>
      <c r="O791" s="4" t="s">
        <v>1960</v>
      </c>
    </row>
    <row r="792" spans="1:15" x14ac:dyDescent="0.4">
      <c r="A792" s="4" t="s">
        <v>1124</v>
      </c>
      <c r="B792" s="11" t="s">
        <v>508</v>
      </c>
      <c r="C792" s="11" t="s">
        <v>9</v>
      </c>
      <c r="D792" s="12">
        <v>16.483186378838528</v>
      </c>
      <c r="E792" s="12">
        <v>13.346937173362001</v>
      </c>
      <c r="F792" s="12">
        <v>10.56751033057845</v>
      </c>
      <c r="G792" s="12">
        <v>10.921048169048854</v>
      </c>
      <c r="H792" s="12">
        <v>0.29473488358318795</v>
      </c>
      <c r="I792" s="12">
        <v>0.63383941532602728</v>
      </c>
      <c r="J792" s="13">
        <v>-0.30448644477501202</v>
      </c>
      <c r="K792" s="13">
        <v>-0.33687319059828286</v>
      </c>
      <c r="L792" s="13">
        <v>-0.64135963537330121</v>
      </c>
      <c r="M792" s="4" t="s">
        <v>2259</v>
      </c>
      <c r="N792" s="4" t="s">
        <v>2260</v>
      </c>
      <c r="O792" s="4" t="s">
        <v>2261</v>
      </c>
    </row>
    <row r="793" spans="1:15" x14ac:dyDescent="0.4">
      <c r="A793" s="4" t="s">
        <v>507</v>
      </c>
      <c r="B793" s="11" t="s">
        <v>508</v>
      </c>
      <c r="C793" s="11" t="s">
        <v>9</v>
      </c>
      <c r="D793" s="12">
        <v>313.57272727272698</v>
      </c>
      <c r="E793" s="12">
        <v>423.82438016528852</v>
      </c>
      <c r="F793" s="12">
        <v>301.68686868686848</v>
      </c>
      <c r="G793" s="12">
        <v>10.580888743936626</v>
      </c>
      <c r="H793" s="12">
        <v>24.868536424291968</v>
      </c>
      <c r="I793" s="12">
        <v>0.54282944818374823</v>
      </c>
      <c r="J793" s="13">
        <v>0.43466649229101301</v>
      </c>
      <c r="K793" s="13">
        <v>-0.49041467732448951</v>
      </c>
      <c r="L793" s="13">
        <v>-5.574818503347409E-2</v>
      </c>
      <c r="M793" s="4" t="s">
        <v>2259</v>
      </c>
      <c r="N793" s="4" t="s">
        <v>2260</v>
      </c>
      <c r="O793" s="4" t="s">
        <v>2261</v>
      </c>
    </row>
    <row r="794" spans="1:15" x14ac:dyDescent="0.4">
      <c r="A794" s="4" t="s">
        <v>1044</v>
      </c>
      <c r="B794" s="11" t="s">
        <v>508</v>
      </c>
      <c r="C794" s="11" t="s">
        <v>9</v>
      </c>
      <c r="D794" s="12">
        <v>20.868476977567802</v>
      </c>
      <c r="E794" s="12">
        <v>24.081353044118952</v>
      </c>
      <c r="F794" s="12">
        <v>22.343193843193799</v>
      </c>
      <c r="G794" s="12">
        <v>1.4385907973325389</v>
      </c>
      <c r="H794" s="12">
        <v>15.475491392160661</v>
      </c>
      <c r="I794" s="12">
        <v>3.8239545651180036</v>
      </c>
      <c r="J794" s="13">
        <v>0.20659114056825401</v>
      </c>
      <c r="K794" s="13">
        <v>-0.10808102788622549</v>
      </c>
      <c r="L794" s="13">
        <v>9.8510112682028736E-2</v>
      </c>
      <c r="M794" s="4" t="s">
        <v>2259</v>
      </c>
      <c r="N794" s="4" t="s">
        <v>2260</v>
      </c>
      <c r="O794" s="4" t="s">
        <v>2261</v>
      </c>
    </row>
    <row r="795" spans="1:15" x14ac:dyDescent="0.4">
      <c r="A795" s="4" t="s">
        <v>1444</v>
      </c>
      <c r="B795" s="11" t="s">
        <v>508</v>
      </c>
      <c r="C795" s="11" t="s">
        <v>9</v>
      </c>
      <c r="D795" s="12"/>
      <c r="E795" s="12"/>
      <c r="F795" s="12"/>
      <c r="G795" s="12"/>
      <c r="H795" s="12"/>
      <c r="I795" s="12"/>
      <c r="J795" s="13"/>
      <c r="K795" s="13"/>
      <c r="L795" s="13"/>
    </row>
    <row r="796" spans="1:15" x14ac:dyDescent="0.4">
      <c r="A796" s="4" t="s">
        <v>1444</v>
      </c>
      <c r="B796" s="11" t="s">
        <v>508</v>
      </c>
      <c r="C796" s="11" t="s">
        <v>9</v>
      </c>
      <c r="D796" s="12"/>
      <c r="E796" s="12"/>
      <c r="F796" s="12"/>
      <c r="G796" s="12"/>
      <c r="H796" s="12"/>
      <c r="I796" s="12"/>
      <c r="J796" s="13"/>
      <c r="K796" s="13"/>
      <c r="L796" s="13"/>
    </row>
    <row r="797" spans="1:15" x14ac:dyDescent="0.4">
      <c r="A797" s="4" t="s">
        <v>1075</v>
      </c>
      <c r="B797" s="11" t="s">
        <v>508</v>
      </c>
      <c r="C797" s="11" t="s">
        <v>9</v>
      </c>
      <c r="D797" s="12">
        <v>0.59528620443491542</v>
      </c>
      <c r="E797" s="12"/>
      <c r="F797" s="12">
        <v>3.06021054327352</v>
      </c>
      <c r="G797" s="12">
        <v>0.20736556597226025</v>
      </c>
      <c r="H797" s="12"/>
      <c r="I797" s="12">
        <v>0.82513462382053349</v>
      </c>
      <c r="J797" s="13"/>
      <c r="K797" s="13"/>
      <c r="L797" s="13">
        <v>2.3619755482474196</v>
      </c>
      <c r="M797" s="4" t="s">
        <v>2262</v>
      </c>
      <c r="N797" s="4" t="s">
        <v>2260</v>
      </c>
      <c r="O797" s="4" t="s">
        <v>2263</v>
      </c>
    </row>
    <row r="798" spans="1:15" x14ac:dyDescent="0.4">
      <c r="A798" s="4" t="s">
        <v>1075</v>
      </c>
      <c r="B798" s="11" t="s">
        <v>508</v>
      </c>
      <c r="C798" s="11" t="s">
        <v>9</v>
      </c>
      <c r="D798" s="12">
        <v>0.59528620443491542</v>
      </c>
      <c r="E798" s="12"/>
      <c r="F798" s="12">
        <v>3.06021054327352</v>
      </c>
      <c r="G798" s="12">
        <v>0.20736556597226025</v>
      </c>
      <c r="H798" s="12"/>
      <c r="I798" s="12">
        <v>0.82513462382053349</v>
      </c>
      <c r="J798" s="13"/>
      <c r="K798" s="13"/>
      <c r="L798" s="13">
        <v>2.3619755482474196</v>
      </c>
      <c r="M798" s="4" t="s">
        <v>2262</v>
      </c>
      <c r="N798" s="4" t="s">
        <v>2260</v>
      </c>
      <c r="O798" s="4" t="s">
        <v>2263</v>
      </c>
    </row>
    <row r="799" spans="1:15" x14ac:dyDescent="0.4">
      <c r="A799" s="4" t="s">
        <v>1213</v>
      </c>
      <c r="B799" s="11" t="s">
        <v>508</v>
      </c>
      <c r="C799" s="11" t="s">
        <v>9</v>
      </c>
      <c r="D799" s="12"/>
      <c r="E799" s="12">
        <v>1.693482214380039</v>
      </c>
      <c r="F799" s="12"/>
      <c r="G799" s="12"/>
      <c r="H799" s="12">
        <v>2.0741150834373348</v>
      </c>
      <c r="I799" s="12"/>
      <c r="J799" s="13"/>
      <c r="K799" s="13">
        <v>0.3361272266581713</v>
      </c>
      <c r="L799" s="13"/>
      <c r="M799" s="4" t="s">
        <v>2262</v>
      </c>
      <c r="N799" s="4" t="s">
        <v>2260</v>
      </c>
      <c r="O799" s="4" t="s">
        <v>2263</v>
      </c>
    </row>
    <row r="800" spans="1:15" x14ac:dyDescent="0.4">
      <c r="A800" s="4" t="s">
        <v>1213</v>
      </c>
      <c r="B800" s="11" t="s">
        <v>508</v>
      </c>
      <c r="C800" s="11" t="s">
        <v>9</v>
      </c>
      <c r="D800" s="12"/>
      <c r="E800" s="12">
        <v>1.693482214380039</v>
      </c>
      <c r="F800" s="12"/>
      <c r="G800" s="12"/>
      <c r="H800" s="12">
        <v>2.0741150834373348</v>
      </c>
      <c r="I800" s="12"/>
      <c r="J800" s="13"/>
      <c r="K800" s="13">
        <v>0.3361272266581713</v>
      </c>
      <c r="L800" s="13"/>
      <c r="M800" s="4" t="s">
        <v>2262</v>
      </c>
      <c r="N800" s="4" t="s">
        <v>2260</v>
      </c>
      <c r="O800" s="4" t="s">
        <v>2263</v>
      </c>
    </row>
    <row r="801" spans="1:15" x14ac:dyDescent="0.4">
      <c r="A801" s="4" t="s">
        <v>1097</v>
      </c>
      <c r="B801" s="11" t="s">
        <v>508</v>
      </c>
      <c r="C801" s="11" t="s">
        <v>9</v>
      </c>
      <c r="D801" s="12">
        <v>1.5498951610824185</v>
      </c>
      <c r="E801" s="12">
        <v>8.36328954245411</v>
      </c>
      <c r="F801" s="12">
        <v>3.3453068447945453</v>
      </c>
      <c r="G801" s="12">
        <v>1.142655367281469</v>
      </c>
      <c r="H801" s="12">
        <v>7.3426769533016687</v>
      </c>
      <c r="I801" s="12">
        <v>0.42194756762709046</v>
      </c>
      <c r="J801" s="13">
        <v>2.4318998796861799</v>
      </c>
      <c r="K801" s="13">
        <v>-1.3219319642222451</v>
      </c>
      <c r="L801" s="13">
        <v>1.1099679154639357</v>
      </c>
      <c r="M801" s="4" t="s">
        <v>2262</v>
      </c>
      <c r="N801" s="4" t="s">
        <v>2260</v>
      </c>
      <c r="O801" s="4" t="s">
        <v>2263</v>
      </c>
    </row>
    <row r="802" spans="1:15" x14ac:dyDescent="0.4">
      <c r="A802" s="4" t="s">
        <v>1097</v>
      </c>
      <c r="B802" s="11" t="s">
        <v>508</v>
      </c>
      <c r="C802" s="11" t="s">
        <v>9</v>
      </c>
      <c r="D802" s="12">
        <v>1.5498951610824185</v>
      </c>
      <c r="E802" s="12">
        <v>8.36328954245411</v>
      </c>
      <c r="F802" s="12">
        <v>3.3453068447945453</v>
      </c>
      <c r="G802" s="12">
        <v>1.142655367281469</v>
      </c>
      <c r="H802" s="12">
        <v>7.3426769533016687</v>
      </c>
      <c r="I802" s="12">
        <v>0.42194756762709046</v>
      </c>
      <c r="J802" s="13">
        <v>2.4318998796861799</v>
      </c>
      <c r="K802" s="13">
        <v>-1.3219319642222451</v>
      </c>
      <c r="L802" s="13">
        <v>1.1099679154639357</v>
      </c>
      <c r="M802" s="4" t="s">
        <v>2262</v>
      </c>
      <c r="N802" s="4" t="s">
        <v>2260</v>
      </c>
      <c r="O802" s="4" t="s">
        <v>2263</v>
      </c>
    </row>
    <row r="803" spans="1:15" x14ac:dyDescent="0.4">
      <c r="A803" s="4" t="s">
        <v>1445</v>
      </c>
      <c r="B803" s="11" t="s">
        <v>508</v>
      </c>
      <c r="C803" s="11" t="s">
        <v>9</v>
      </c>
      <c r="D803" s="12"/>
      <c r="E803" s="12"/>
      <c r="F803" s="12"/>
      <c r="G803" s="12"/>
      <c r="H803" s="12"/>
      <c r="I803" s="12"/>
      <c r="J803" s="13"/>
      <c r="K803" s="13"/>
      <c r="L803" s="13"/>
    </row>
    <row r="804" spans="1:15" x14ac:dyDescent="0.4">
      <c r="A804" s="4" t="s">
        <v>1445</v>
      </c>
      <c r="B804" s="11" t="s">
        <v>508</v>
      </c>
      <c r="C804" s="11" t="s">
        <v>9</v>
      </c>
      <c r="D804" s="12"/>
      <c r="E804" s="12"/>
      <c r="F804" s="12"/>
      <c r="G804" s="12"/>
      <c r="H804" s="12"/>
      <c r="I804" s="12"/>
      <c r="J804" s="13"/>
      <c r="K804" s="13"/>
      <c r="L804" s="13"/>
    </row>
    <row r="805" spans="1:15" x14ac:dyDescent="0.4">
      <c r="A805" s="4" t="s">
        <v>1446</v>
      </c>
      <c r="B805" s="11" t="s">
        <v>508</v>
      </c>
      <c r="C805" s="11" t="s">
        <v>9</v>
      </c>
      <c r="D805" s="12"/>
      <c r="E805" s="12"/>
      <c r="F805" s="12"/>
      <c r="G805" s="12"/>
      <c r="H805" s="12"/>
      <c r="I805" s="12"/>
      <c r="J805" s="13"/>
      <c r="K805" s="13"/>
      <c r="L805" s="13"/>
    </row>
    <row r="806" spans="1:15" x14ac:dyDescent="0.4">
      <c r="A806" s="4" t="s">
        <v>1446</v>
      </c>
      <c r="B806" s="11" t="s">
        <v>508</v>
      </c>
      <c r="C806" s="11" t="s">
        <v>9</v>
      </c>
      <c r="D806" s="12"/>
      <c r="E806" s="12"/>
      <c r="F806" s="12"/>
      <c r="G806" s="12"/>
      <c r="H806" s="12"/>
      <c r="I806" s="12"/>
      <c r="J806" s="13"/>
      <c r="K806" s="13"/>
      <c r="L806" s="13"/>
    </row>
    <row r="807" spans="1:15" x14ac:dyDescent="0.4">
      <c r="A807" s="4" t="s">
        <v>925</v>
      </c>
      <c r="B807" s="11" t="s">
        <v>508</v>
      </c>
      <c r="C807" s="11" t="s">
        <v>9</v>
      </c>
      <c r="D807" s="12">
        <v>25.692727272727197</v>
      </c>
      <c r="E807" s="12">
        <v>19.870496734903501</v>
      </c>
      <c r="F807" s="12">
        <v>18.625071522331751</v>
      </c>
      <c r="G807" s="12">
        <v>7.479904096260606</v>
      </c>
      <c r="H807" s="12">
        <v>9.5204412904638573</v>
      </c>
      <c r="I807" s="12">
        <v>3.1807786408670964</v>
      </c>
      <c r="J807" s="13">
        <v>-0.37073210145232199</v>
      </c>
      <c r="K807" s="13">
        <v>-9.3381972722958395E-2</v>
      </c>
      <c r="L807" s="13">
        <v>-0.46411407417527623</v>
      </c>
      <c r="M807" s="4" t="s">
        <v>2262</v>
      </c>
      <c r="N807" s="4" t="s">
        <v>2260</v>
      </c>
      <c r="O807" s="4" t="s">
        <v>2263</v>
      </c>
    </row>
    <row r="808" spans="1:15" x14ac:dyDescent="0.4">
      <c r="A808" s="4" t="s">
        <v>96</v>
      </c>
      <c r="B808" s="11" t="s">
        <v>97</v>
      </c>
      <c r="C808" s="11" t="s">
        <v>9</v>
      </c>
      <c r="D808" s="12">
        <v>528.76515151515105</v>
      </c>
      <c r="E808" s="12">
        <v>827.81060606060555</v>
      </c>
      <c r="F808" s="12">
        <v>611.46136363636299</v>
      </c>
      <c r="G808" s="12">
        <v>62.986072221147481</v>
      </c>
      <c r="H808" s="12">
        <v>142.37487901799977</v>
      </c>
      <c r="I808" s="12">
        <v>95.436916608055668</v>
      </c>
      <c r="J808" s="13">
        <v>0.64667363419040003</v>
      </c>
      <c r="K808" s="13">
        <v>-0.43703939059035002</v>
      </c>
      <c r="L808" s="13">
        <v>0.20963424360004967</v>
      </c>
      <c r="M808" s="4" t="s">
        <v>2264</v>
      </c>
      <c r="N808" s="4" t="s">
        <v>2265</v>
      </c>
      <c r="O808" s="4" t="s">
        <v>2266</v>
      </c>
    </row>
    <row r="809" spans="1:15" x14ac:dyDescent="0.4">
      <c r="A809" s="4" t="s">
        <v>1258</v>
      </c>
      <c r="B809" s="11" t="s">
        <v>97</v>
      </c>
      <c r="C809" s="11" t="s">
        <v>9</v>
      </c>
      <c r="D809" s="12">
        <v>4.7435698447893504</v>
      </c>
      <c r="E809" s="12"/>
      <c r="F809" s="12">
        <v>3.1019397875293002</v>
      </c>
      <c r="G809" s="12">
        <v>0.13123023854836874</v>
      </c>
      <c r="H809" s="12"/>
      <c r="I809" s="12">
        <v>0.76677790544521451</v>
      </c>
      <c r="J809" s="13"/>
      <c r="K809" s="13"/>
      <c r="L809" s="13">
        <v>-0.61280250754689369</v>
      </c>
      <c r="M809" s="4" t="s">
        <v>2267</v>
      </c>
      <c r="N809" s="4" t="s">
        <v>2265</v>
      </c>
      <c r="O809" s="4" t="s">
        <v>2266</v>
      </c>
    </row>
    <row r="810" spans="1:15" x14ac:dyDescent="0.4">
      <c r="A810" s="4" t="s">
        <v>1447</v>
      </c>
      <c r="B810" s="11" t="s">
        <v>97</v>
      </c>
      <c r="C810" s="11" t="s">
        <v>9</v>
      </c>
      <c r="D810" s="12"/>
      <c r="E810" s="12"/>
      <c r="F810" s="12"/>
      <c r="G810" s="12"/>
      <c r="H810" s="12"/>
      <c r="I810" s="12"/>
      <c r="J810" s="13"/>
      <c r="K810" s="13"/>
      <c r="L810" s="13"/>
    </row>
    <row r="811" spans="1:15" x14ac:dyDescent="0.4">
      <c r="A811" s="4" t="s">
        <v>1448</v>
      </c>
      <c r="B811" s="11" t="s">
        <v>97</v>
      </c>
      <c r="C811" s="11" t="s">
        <v>9</v>
      </c>
      <c r="D811" s="12"/>
      <c r="E811" s="12"/>
      <c r="F811" s="12"/>
      <c r="G811" s="12"/>
      <c r="H811" s="12"/>
      <c r="I811" s="12"/>
      <c r="J811" s="13"/>
      <c r="K811" s="13"/>
      <c r="L811" s="13"/>
    </row>
    <row r="812" spans="1:15" x14ac:dyDescent="0.4">
      <c r="A812" s="4" t="s">
        <v>1449</v>
      </c>
      <c r="B812" s="11" t="s">
        <v>97</v>
      </c>
      <c r="C812" s="11" t="s">
        <v>9</v>
      </c>
      <c r="D812" s="12"/>
      <c r="E812" s="12"/>
      <c r="F812" s="12"/>
      <c r="G812" s="12"/>
      <c r="H812" s="12"/>
      <c r="I812" s="12"/>
      <c r="J812" s="13"/>
      <c r="K812" s="13"/>
      <c r="L812" s="13"/>
    </row>
    <row r="813" spans="1:15" x14ac:dyDescent="0.4">
      <c r="A813" s="4" t="s">
        <v>1214</v>
      </c>
      <c r="B813" s="11" t="s">
        <v>97</v>
      </c>
      <c r="C813" s="11" t="s">
        <v>9</v>
      </c>
      <c r="D813" s="12">
        <v>8.8763863121005553</v>
      </c>
      <c r="E813" s="12">
        <v>16.127328585393052</v>
      </c>
      <c r="F813" s="12">
        <v>7.03132366887953</v>
      </c>
      <c r="G813" s="12">
        <v>3.5575007152348359</v>
      </c>
      <c r="H813" s="12">
        <v>4.2268021271831611</v>
      </c>
      <c r="I813" s="12">
        <v>5.6347625513834823</v>
      </c>
      <c r="J813" s="13">
        <v>0.86146312075715703</v>
      </c>
      <c r="K813" s="13">
        <v>-1.1976392708980486</v>
      </c>
      <c r="L813" s="13">
        <v>-0.33617615014089641</v>
      </c>
      <c r="M813" s="4" t="s">
        <v>2268</v>
      </c>
      <c r="N813" s="4" t="s">
        <v>2269</v>
      </c>
      <c r="O813" s="4" t="s">
        <v>2270</v>
      </c>
    </row>
    <row r="814" spans="1:15" x14ac:dyDescent="0.4">
      <c r="A814" s="4" t="s">
        <v>656</v>
      </c>
      <c r="B814" s="11" t="s">
        <v>97</v>
      </c>
      <c r="C814" s="11" t="s">
        <v>9</v>
      </c>
      <c r="D814" s="12">
        <v>38.371561771561701</v>
      </c>
      <c r="E814" s="12">
        <v>57.389111261872401</v>
      </c>
      <c r="F814" s="12">
        <v>49.8615151515151</v>
      </c>
      <c r="G814" s="12">
        <v>1.128733621810136</v>
      </c>
      <c r="H814" s="12">
        <v>17.660927313474151</v>
      </c>
      <c r="I814" s="12">
        <v>13.480883645930357</v>
      </c>
      <c r="J814" s="13">
        <v>0.58073954707647402</v>
      </c>
      <c r="K814" s="13">
        <v>-0.20285030979352112</v>
      </c>
      <c r="L814" s="13">
        <v>0.37788923728295265</v>
      </c>
      <c r="M814" s="4" t="s">
        <v>2268</v>
      </c>
      <c r="N814" s="4" t="s">
        <v>2269</v>
      </c>
      <c r="O814" s="4" t="s">
        <v>2270</v>
      </c>
    </row>
    <row r="815" spans="1:15" x14ac:dyDescent="0.4">
      <c r="A815" s="4" t="s">
        <v>1006</v>
      </c>
      <c r="B815" s="11" t="s">
        <v>97</v>
      </c>
      <c r="C815" s="11" t="s">
        <v>9</v>
      </c>
      <c r="D815" s="12">
        <v>18.88368047047285</v>
      </c>
      <c r="E815" s="12">
        <v>38.670705213903702</v>
      </c>
      <c r="F815" s="12">
        <v>19.059097127222898</v>
      </c>
      <c r="G815" s="12">
        <v>4.2455169362169611</v>
      </c>
      <c r="H815" s="12">
        <v>2.2542573637526395</v>
      </c>
      <c r="I815" s="12">
        <v>4.6075468305357443</v>
      </c>
      <c r="J815" s="13">
        <v>1.0341010976918701</v>
      </c>
      <c r="K815" s="13">
        <v>-1.0207612970827462</v>
      </c>
      <c r="L815" s="13">
        <v>1.3339800609121625E-2</v>
      </c>
      <c r="M815" s="4" t="s">
        <v>2268</v>
      </c>
      <c r="N815" s="4" t="s">
        <v>2269</v>
      </c>
      <c r="O815" s="4" t="s">
        <v>2270</v>
      </c>
    </row>
    <row r="816" spans="1:15" x14ac:dyDescent="0.4">
      <c r="A816" s="4" t="s">
        <v>1242</v>
      </c>
      <c r="B816" s="11" t="s">
        <v>97</v>
      </c>
      <c r="C816" s="11" t="s">
        <v>9</v>
      </c>
      <c r="D816" s="12"/>
      <c r="E816" s="12">
        <v>1.6876505249263289</v>
      </c>
      <c r="F816" s="12"/>
      <c r="G816" s="12"/>
      <c r="H816" s="12">
        <v>2.0981022827931204</v>
      </c>
      <c r="I816" s="12"/>
      <c r="J816" s="13"/>
      <c r="K816" s="13">
        <v>0.30778851556725512</v>
      </c>
      <c r="L816" s="13"/>
      <c r="M816" s="4" t="s">
        <v>2268</v>
      </c>
      <c r="N816" s="4" t="s">
        <v>2269</v>
      </c>
      <c r="O816" s="4" t="s">
        <v>2270</v>
      </c>
    </row>
    <row r="817" spans="1:15" x14ac:dyDescent="0.4">
      <c r="A817" s="4" t="s">
        <v>751</v>
      </c>
      <c r="B817" s="11" t="s">
        <v>97</v>
      </c>
      <c r="C817" s="11" t="s">
        <v>9</v>
      </c>
      <c r="D817" s="12">
        <v>104.59702797202749</v>
      </c>
      <c r="E817" s="12">
        <v>111.8181136704375</v>
      </c>
      <c r="F817" s="12">
        <v>84.015840220385655</v>
      </c>
      <c r="G817" s="12">
        <v>27.360829349652949</v>
      </c>
      <c r="H817" s="12">
        <v>5.6345915172511702</v>
      </c>
      <c r="I817" s="12">
        <v>16.005352252394573</v>
      </c>
      <c r="J817" s="13">
        <v>9.6312053242116905E-2</v>
      </c>
      <c r="K817" s="13">
        <v>-0.41242065035586029</v>
      </c>
      <c r="L817" s="13">
        <v>-0.31610859711374228</v>
      </c>
      <c r="M817" s="4" t="s">
        <v>2268</v>
      </c>
      <c r="N817" s="4" t="s">
        <v>2269</v>
      </c>
      <c r="O817" s="4" t="s">
        <v>2270</v>
      </c>
    </row>
    <row r="818" spans="1:15" x14ac:dyDescent="0.4">
      <c r="A818" s="4" t="s">
        <v>374</v>
      </c>
      <c r="B818" s="11" t="s">
        <v>97</v>
      </c>
      <c r="C818" s="11" t="s">
        <v>9</v>
      </c>
      <c r="D818" s="12">
        <v>155.46590909090901</v>
      </c>
      <c r="E818" s="12">
        <v>207.95301757066449</v>
      </c>
      <c r="F818" s="12">
        <v>170.95598845598801</v>
      </c>
      <c r="G818" s="12">
        <v>5.3515126848892356</v>
      </c>
      <c r="H818" s="12">
        <v>76.154157900180365</v>
      </c>
      <c r="I818" s="12">
        <v>11.651446369941485</v>
      </c>
      <c r="J818" s="13">
        <v>0.41965936216640998</v>
      </c>
      <c r="K818" s="13">
        <v>-0.28263265968973983</v>
      </c>
      <c r="L818" s="13">
        <v>0.13702670247666945</v>
      </c>
      <c r="M818" s="4" t="s">
        <v>2271</v>
      </c>
      <c r="N818" s="4" t="s">
        <v>2269</v>
      </c>
      <c r="O818" s="4" t="s">
        <v>2270</v>
      </c>
    </row>
    <row r="819" spans="1:15" x14ac:dyDescent="0.4">
      <c r="A819" s="4" t="s">
        <v>223</v>
      </c>
      <c r="B819" s="11" t="s">
        <v>97</v>
      </c>
      <c r="C819" s="11" t="s">
        <v>9</v>
      </c>
      <c r="D819" s="12">
        <v>956.38636363636306</v>
      </c>
      <c r="E819" s="12">
        <v>807.75757575757507</v>
      </c>
      <c r="F819" s="12">
        <v>781.63636363636306</v>
      </c>
      <c r="G819" s="12">
        <v>214.28549591685015</v>
      </c>
      <c r="H819" s="12">
        <v>219.41737695000663</v>
      </c>
      <c r="I819" s="12">
        <v>7.4567624197849796</v>
      </c>
      <c r="J819" s="13">
        <v>-0.24367118370587401</v>
      </c>
      <c r="K819" s="13">
        <v>-4.7424789661089685E-2</v>
      </c>
      <c r="L819" s="13">
        <v>-0.29109597336696358</v>
      </c>
      <c r="M819" s="4" t="s">
        <v>2272</v>
      </c>
      <c r="N819" s="4" t="s">
        <v>2273</v>
      </c>
      <c r="O819" s="4" t="s">
        <v>2274</v>
      </c>
    </row>
    <row r="820" spans="1:15" x14ac:dyDescent="0.4">
      <c r="A820" s="4" t="s">
        <v>266</v>
      </c>
      <c r="B820" s="11" t="s">
        <v>97</v>
      </c>
      <c r="C820" s="11" t="s">
        <v>9</v>
      </c>
      <c r="D820" s="12">
        <v>351.72727272727252</v>
      </c>
      <c r="E820" s="12">
        <v>266.37973484848402</v>
      </c>
      <c r="F820" s="12">
        <v>351.166666666666</v>
      </c>
      <c r="G820" s="12">
        <v>32.68761802121471</v>
      </c>
      <c r="H820" s="12">
        <v>33.232679498379099</v>
      </c>
      <c r="I820" s="12">
        <v>61.689709788971669</v>
      </c>
      <c r="J820" s="13">
        <v>-0.40097287316880798</v>
      </c>
      <c r="K820" s="13">
        <v>0.39867157645903734</v>
      </c>
      <c r="L820" s="13">
        <v>-2.3012967097710019E-3</v>
      </c>
      <c r="M820" s="4" t="s">
        <v>2275</v>
      </c>
      <c r="N820" s="4" t="s">
        <v>2273</v>
      </c>
      <c r="O820" s="4" t="s">
        <v>2276</v>
      </c>
    </row>
    <row r="821" spans="1:15" x14ac:dyDescent="0.4">
      <c r="A821" s="4" t="s">
        <v>536</v>
      </c>
      <c r="B821" s="11" t="s">
        <v>97</v>
      </c>
      <c r="C821" s="11" t="s">
        <v>9</v>
      </c>
      <c r="D821" s="12">
        <v>96.46249999999975</v>
      </c>
      <c r="E821" s="12"/>
      <c r="F821" s="12">
        <v>159.6006493506485</v>
      </c>
      <c r="G821" s="12">
        <v>27.035584954320846</v>
      </c>
      <c r="H821" s="12"/>
      <c r="I821" s="12">
        <v>20.813734020250813</v>
      </c>
      <c r="J821" s="13"/>
      <c r="K821" s="13"/>
      <c r="L821" s="13">
        <v>0.72642641557026821</v>
      </c>
      <c r="M821" s="4" t="s">
        <v>2277</v>
      </c>
      <c r="N821" s="4" t="s">
        <v>2278</v>
      </c>
      <c r="O821" s="4" t="s">
        <v>2279</v>
      </c>
    </row>
    <row r="822" spans="1:15" x14ac:dyDescent="0.4">
      <c r="A822" s="4" t="s">
        <v>609</v>
      </c>
      <c r="B822" s="11" t="s">
        <v>97</v>
      </c>
      <c r="C822" s="11" t="s">
        <v>9</v>
      </c>
      <c r="D822" s="12">
        <v>286.65909090909054</v>
      </c>
      <c r="E822" s="12">
        <v>808.76470588235156</v>
      </c>
      <c r="F822" s="12">
        <v>606.54545454545405</v>
      </c>
      <c r="G822" s="12">
        <v>42.394265653865432</v>
      </c>
      <c r="H822" s="12">
        <v>773.52188014248429</v>
      </c>
      <c r="I822" s="12">
        <v>3.8569460791997812</v>
      </c>
      <c r="J822" s="13">
        <v>1.4963840076709101</v>
      </c>
      <c r="K822" s="13">
        <v>-0.41510427503776176</v>
      </c>
      <c r="L822" s="13">
        <v>1.0812797326331518</v>
      </c>
      <c r="M822" s="4" t="s">
        <v>2277</v>
      </c>
      <c r="N822" s="4" t="s">
        <v>2278</v>
      </c>
      <c r="O822" s="4" t="s">
        <v>2279</v>
      </c>
    </row>
    <row r="823" spans="1:15" x14ac:dyDescent="0.4">
      <c r="A823" s="4" t="s">
        <v>853</v>
      </c>
      <c r="B823" s="11" t="s">
        <v>97</v>
      </c>
      <c r="C823" s="11" t="s">
        <v>9</v>
      </c>
      <c r="D823" s="12"/>
      <c r="E823" s="12">
        <v>18.497558796682853</v>
      </c>
      <c r="F823" s="12"/>
      <c r="G823" s="12"/>
      <c r="H823" s="12">
        <v>0.87479041643069821</v>
      </c>
      <c r="I823" s="12"/>
      <c r="J823" s="13"/>
      <c r="K823" s="13">
        <v>-0.16138045582508553</v>
      </c>
      <c r="L823" s="13"/>
      <c r="N823" s="4" t="s">
        <v>2280</v>
      </c>
      <c r="O823" s="4" t="s">
        <v>2281</v>
      </c>
    </row>
    <row r="824" spans="1:15" x14ac:dyDescent="0.4">
      <c r="A824" s="4" t="s">
        <v>247</v>
      </c>
      <c r="B824" s="11" t="s">
        <v>97</v>
      </c>
      <c r="C824" s="11" t="s">
        <v>9</v>
      </c>
      <c r="D824" s="12">
        <v>647.59090909090855</v>
      </c>
      <c r="E824" s="12">
        <v>727.58787878787848</v>
      </c>
      <c r="F824" s="12">
        <v>639.45454545454504</v>
      </c>
      <c r="G824" s="12">
        <v>59.846946662242757</v>
      </c>
      <c r="H824" s="12">
        <v>5.8025611013735139</v>
      </c>
      <c r="I824" s="12">
        <v>40.497933831593727</v>
      </c>
      <c r="J824" s="13">
        <v>0.16803877551973001</v>
      </c>
      <c r="K824" s="13">
        <v>-0.18627969747391618</v>
      </c>
      <c r="L824" s="13">
        <v>-1.8240921954186386E-2</v>
      </c>
      <c r="M824" s="4" t="s">
        <v>2282</v>
      </c>
      <c r="N824" s="4" t="s">
        <v>2283</v>
      </c>
      <c r="O824" s="4" t="s">
        <v>2284</v>
      </c>
    </row>
    <row r="825" spans="1:15" x14ac:dyDescent="0.4">
      <c r="A825" s="4" t="s">
        <v>176</v>
      </c>
      <c r="B825" s="11" t="s">
        <v>97</v>
      </c>
      <c r="C825" s="11" t="s">
        <v>9</v>
      </c>
      <c r="D825" s="12">
        <v>481.98181818181752</v>
      </c>
      <c r="E825" s="12">
        <v>238.624242424242</v>
      </c>
      <c r="F825" s="12">
        <v>615.0454545454545</v>
      </c>
      <c r="G825" s="12">
        <v>23.115963501334686</v>
      </c>
      <c r="H825" s="12">
        <v>57.999898039870786</v>
      </c>
      <c r="I825" s="12">
        <v>103.88041439976939</v>
      </c>
      <c r="J825" s="13">
        <v>-1.01423810722306</v>
      </c>
      <c r="K825" s="13">
        <v>1.3659524184372385</v>
      </c>
      <c r="L825" s="13">
        <v>0.35171431121418073</v>
      </c>
      <c r="M825" s="4" t="s">
        <v>2285</v>
      </c>
      <c r="N825" s="4" t="s">
        <v>2286</v>
      </c>
      <c r="O825" s="4" t="s">
        <v>2287</v>
      </c>
    </row>
    <row r="826" spans="1:15" x14ac:dyDescent="0.4">
      <c r="A826" s="4" t="s">
        <v>1066</v>
      </c>
      <c r="B826" s="11" t="s">
        <v>341</v>
      </c>
      <c r="C826" s="11" t="s">
        <v>342</v>
      </c>
      <c r="D826" s="12">
        <v>6.8798488396849091</v>
      </c>
      <c r="E826" s="12">
        <v>3.1656679657761</v>
      </c>
      <c r="F826" s="12">
        <v>12.35632996632995</v>
      </c>
      <c r="G826" s="12">
        <v>1.8375894194586628</v>
      </c>
      <c r="H826" s="12">
        <v>7.8699725194005584E-3</v>
      </c>
      <c r="I826" s="12">
        <v>0.10794687359929783</v>
      </c>
      <c r="J826" s="13">
        <v>-1.1198669222509099</v>
      </c>
      <c r="K826" s="13">
        <v>1.9646684526362004</v>
      </c>
      <c r="L826" s="13">
        <v>0.84480153038530081</v>
      </c>
      <c r="M826" s="4" t="s">
        <v>2288</v>
      </c>
      <c r="N826" s="4" t="s">
        <v>2289</v>
      </c>
      <c r="O826" s="4" t="s">
        <v>2290</v>
      </c>
    </row>
    <row r="827" spans="1:15" x14ac:dyDescent="0.4">
      <c r="A827" s="4" t="s">
        <v>1243</v>
      </c>
      <c r="B827" s="11" t="s">
        <v>341</v>
      </c>
      <c r="C827" s="11" t="s">
        <v>342</v>
      </c>
      <c r="D827" s="12">
        <v>3.5971190781049902</v>
      </c>
      <c r="E827" s="12"/>
      <c r="F827" s="12">
        <v>0.90107137606404997</v>
      </c>
      <c r="G827" s="12">
        <v>1.7525564613864228</v>
      </c>
      <c r="H827" s="12"/>
      <c r="I827" s="12">
        <v>0.51868088745308083</v>
      </c>
      <c r="J827" s="13"/>
      <c r="K827" s="13"/>
      <c r="L827" s="13">
        <v>-1.9971286237944477</v>
      </c>
      <c r="M827" s="4" t="s">
        <v>2288</v>
      </c>
      <c r="N827" s="4" t="s">
        <v>2289</v>
      </c>
      <c r="O827" s="4" t="s">
        <v>2290</v>
      </c>
    </row>
    <row r="828" spans="1:15" x14ac:dyDescent="0.4">
      <c r="A828" s="4" t="s">
        <v>974</v>
      </c>
      <c r="B828" s="11" t="s">
        <v>341</v>
      </c>
      <c r="C828" s="11" t="s">
        <v>342</v>
      </c>
      <c r="D828" s="12">
        <v>4.7690263288623953</v>
      </c>
      <c r="E828" s="12">
        <v>9.5152654363180549</v>
      </c>
      <c r="F828" s="12">
        <v>4.0057376682950103</v>
      </c>
      <c r="G828" s="12">
        <v>1.1475644031089676</v>
      </c>
      <c r="H828" s="12">
        <v>2.080559802288223</v>
      </c>
      <c r="I828" s="12">
        <v>0.512042659976499</v>
      </c>
      <c r="J828" s="13">
        <v>0.99654915465840499</v>
      </c>
      <c r="K828" s="13">
        <v>-1.2481759586436678</v>
      </c>
      <c r="L828" s="13">
        <v>-0.25162680398526294</v>
      </c>
      <c r="M828" s="4" t="s">
        <v>2288</v>
      </c>
      <c r="N828" s="4" t="s">
        <v>2289</v>
      </c>
      <c r="O828" s="4" t="s">
        <v>2290</v>
      </c>
    </row>
    <row r="829" spans="1:15" x14ac:dyDescent="0.4">
      <c r="A829" s="4" t="s">
        <v>1450</v>
      </c>
      <c r="B829" s="11" t="s">
        <v>341</v>
      </c>
      <c r="C829" s="11" t="s">
        <v>342</v>
      </c>
      <c r="D829" s="12"/>
      <c r="E829" s="12"/>
      <c r="F829" s="12"/>
      <c r="G829" s="12"/>
      <c r="H829" s="12"/>
      <c r="I829" s="12"/>
      <c r="J829" s="13"/>
      <c r="K829" s="13"/>
      <c r="L829" s="13"/>
    </row>
    <row r="830" spans="1:15" x14ac:dyDescent="0.4">
      <c r="A830" s="4" t="s">
        <v>821</v>
      </c>
      <c r="B830" s="11" t="s">
        <v>341</v>
      </c>
      <c r="C830" s="11" t="s">
        <v>342</v>
      </c>
      <c r="D830" s="12">
        <v>20.782417195207849</v>
      </c>
      <c r="E830" s="12">
        <v>45.691521730191951</v>
      </c>
      <c r="F830" s="12">
        <v>28.1866287878787</v>
      </c>
      <c r="G830" s="12">
        <v>2.3861739406002331</v>
      </c>
      <c r="H830" s="12">
        <v>1.1180375506981353</v>
      </c>
      <c r="I830" s="12">
        <v>7.3162517313723452</v>
      </c>
      <c r="J830" s="13">
        <v>1.1365630281614101</v>
      </c>
      <c r="K830" s="13">
        <v>-0.6969155542603529</v>
      </c>
      <c r="L830" s="13">
        <v>0.4396474739010558</v>
      </c>
      <c r="M830" s="4" t="s">
        <v>2291</v>
      </c>
      <c r="N830" s="4" t="s">
        <v>2289</v>
      </c>
      <c r="O830" s="4" t="s">
        <v>2292</v>
      </c>
    </row>
    <row r="831" spans="1:15" x14ac:dyDescent="0.4">
      <c r="A831" s="4" t="s">
        <v>1215</v>
      </c>
      <c r="B831" s="11" t="s">
        <v>341</v>
      </c>
      <c r="C831" s="11" t="s">
        <v>342</v>
      </c>
      <c r="D831" s="12"/>
      <c r="E831" s="12">
        <v>4.4526859247609849</v>
      </c>
      <c r="F831" s="12"/>
      <c r="G831" s="12"/>
      <c r="H831" s="12">
        <v>1.8122482800947659</v>
      </c>
      <c r="I831" s="12"/>
      <c r="J831" s="13"/>
      <c r="K831" s="13">
        <v>-1.8193953838842556</v>
      </c>
      <c r="L831" s="13"/>
      <c r="M831" s="4" t="s">
        <v>2291</v>
      </c>
      <c r="N831" s="4" t="s">
        <v>2289</v>
      </c>
      <c r="O831" s="4" t="s">
        <v>2292</v>
      </c>
    </row>
    <row r="832" spans="1:15" x14ac:dyDescent="0.4">
      <c r="A832" s="4" t="s">
        <v>592</v>
      </c>
      <c r="B832" s="11" t="s">
        <v>341</v>
      </c>
      <c r="C832" s="11" t="s">
        <v>342</v>
      </c>
      <c r="D832" s="12">
        <v>131.33712121212091</v>
      </c>
      <c r="E832" s="12">
        <v>111.71528115378351</v>
      </c>
      <c r="F832" s="12">
        <v>84.374800637958288</v>
      </c>
      <c r="G832" s="12">
        <v>81.258354271353738</v>
      </c>
      <c r="H832" s="12">
        <v>13.777295566804042</v>
      </c>
      <c r="I832" s="12">
        <v>25.525765367426111</v>
      </c>
      <c r="J832" s="13">
        <v>-0.23344819748932599</v>
      </c>
      <c r="K832" s="13">
        <v>-0.40494244732665763</v>
      </c>
      <c r="L832" s="13">
        <v>-0.63839064481598773</v>
      </c>
      <c r="M832" s="4" t="s">
        <v>2293</v>
      </c>
      <c r="N832" s="4" t="s">
        <v>2289</v>
      </c>
      <c r="O832" s="4" t="s">
        <v>2294</v>
      </c>
    </row>
    <row r="833" spans="1:15" x14ac:dyDescent="0.4">
      <c r="A833" s="4" t="s">
        <v>795</v>
      </c>
      <c r="B833" s="11" t="s">
        <v>341</v>
      </c>
      <c r="C833" s="11" t="s">
        <v>342</v>
      </c>
      <c r="D833" s="12">
        <v>63.916666666666643</v>
      </c>
      <c r="E833" s="12">
        <v>56.710621843434296</v>
      </c>
      <c r="F833" s="12">
        <v>50.059474616292803</v>
      </c>
      <c r="G833" s="12">
        <v>17.002703965803782</v>
      </c>
      <c r="H833" s="12">
        <v>8.6445366420342395</v>
      </c>
      <c r="I833" s="12">
        <v>8.020068559815634</v>
      </c>
      <c r="J833" s="13">
        <v>-0.17257319606261501</v>
      </c>
      <c r="K833" s="13">
        <v>-0.17997582608494822</v>
      </c>
      <c r="L833" s="13">
        <v>-0.3525490221475629</v>
      </c>
      <c r="M833" s="4" t="s">
        <v>2293</v>
      </c>
      <c r="N833" s="4" t="s">
        <v>2289</v>
      </c>
      <c r="O833" s="4" t="s">
        <v>2295</v>
      </c>
    </row>
    <row r="834" spans="1:15" x14ac:dyDescent="0.4">
      <c r="A834" s="4" t="s">
        <v>912</v>
      </c>
      <c r="B834" s="11" t="s">
        <v>341</v>
      </c>
      <c r="C834" s="11" t="s">
        <v>342</v>
      </c>
      <c r="D834" s="12">
        <v>22.311447811447799</v>
      </c>
      <c r="E834" s="12">
        <v>22.0686891233766</v>
      </c>
      <c r="F834" s="12">
        <v>16.005653034908349</v>
      </c>
      <c r="G834" s="12">
        <v>7.9353094333156875</v>
      </c>
      <c r="H834" s="12">
        <v>8.1183836389516078</v>
      </c>
      <c r="I834" s="12">
        <v>3.3178561275942742</v>
      </c>
      <c r="J834" s="13">
        <v>-1.57831981908618E-2</v>
      </c>
      <c r="K834" s="13">
        <v>-0.4634193958802712</v>
      </c>
      <c r="L834" s="13">
        <v>-0.47920259407112847</v>
      </c>
      <c r="M834" s="4" t="s">
        <v>2293</v>
      </c>
      <c r="N834" s="4" t="s">
        <v>2289</v>
      </c>
      <c r="O834" s="4" t="s">
        <v>2296</v>
      </c>
    </row>
    <row r="835" spans="1:15" x14ac:dyDescent="0.4">
      <c r="A835" s="4" t="s">
        <v>340</v>
      </c>
      <c r="B835" s="11" t="s">
        <v>341</v>
      </c>
      <c r="C835" s="11" t="s">
        <v>342</v>
      </c>
      <c r="D835" s="12">
        <v>275.58333333333303</v>
      </c>
      <c r="E835" s="12">
        <v>350.32424242424202</v>
      </c>
      <c r="F835" s="12">
        <v>238.02813852813802</v>
      </c>
      <c r="G835" s="12">
        <v>58.572011708285743</v>
      </c>
      <c r="H835" s="12">
        <v>23.685934421927769</v>
      </c>
      <c r="I835" s="12">
        <v>14.530891299968026</v>
      </c>
      <c r="J835" s="13">
        <v>0.34620218634109201</v>
      </c>
      <c r="K835" s="13">
        <v>-0.55755869403496339</v>
      </c>
      <c r="L835" s="13">
        <v>-0.21135650769387165</v>
      </c>
      <c r="M835" s="4" t="s">
        <v>2297</v>
      </c>
      <c r="N835" s="4" t="s">
        <v>2289</v>
      </c>
      <c r="O835" s="4" t="s">
        <v>2294</v>
      </c>
    </row>
    <row r="836" spans="1:15" x14ac:dyDescent="0.4">
      <c r="A836" s="4" t="s">
        <v>314</v>
      </c>
      <c r="B836" s="11" t="s">
        <v>315</v>
      </c>
      <c r="C836" s="11" t="s">
        <v>9</v>
      </c>
      <c r="D836" s="12">
        <v>880.36363636363205</v>
      </c>
      <c r="E836" s="12">
        <v>428.1818181818175</v>
      </c>
      <c r="F836" s="12">
        <v>303.31060606060555</v>
      </c>
      <c r="G836" s="12">
        <v>207.63226393022649</v>
      </c>
      <c r="H836" s="12">
        <v>73.860517416667264</v>
      </c>
      <c r="I836" s="12">
        <v>2.8391408638547055</v>
      </c>
      <c r="J836" s="13">
        <v>-1.0398760194987899</v>
      </c>
      <c r="K836" s="13">
        <v>-0.4974275895816555</v>
      </c>
      <c r="L836" s="13">
        <v>-1.5373036090804439</v>
      </c>
      <c r="M836" s="4" t="s">
        <v>2298</v>
      </c>
      <c r="N836" s="4" t="s">
        <v>2289</v>
      </c>
      <c r="O836" s="4" t="s">
        <v>2299</v>
      </c>
    </row>
    <row r="837" spans="1:15" x14ac:dyDescent="0.4">
      <c r="A837" s="4" t="s">
        <v>355</v>
      </c>
      <c r="B837" s="11" t="s">
        <v>315</v>
      </c>
      <c r="C837" s="11" t="s">
        <v>9</v>
      </c>
      <c r="D837" s="12">
        <v>234.48051948051898</v>
      </c>
      <c r="E837" s="12">
        <v>399.75064935064847</v>
      </c>
      <c r="F837" s="12">
        <v>227.54545454545399</v>
      </c>
      <c r="G837" s="12">
        <v>13.334013588088581</v>
      </c>
      <c r="H837" s="12">
        <v>50.852915733748269</v>
      </c>
      <c r="I837" s="12">
        <v>98.557828810474007</v>
      </c>
      <c r="J837" s="13">
        <v>0.76963230783942105</v>
      </c>
      <c r="K837" s="13">
        <v>-0.81294560992948728</v>
      </c>
      <c r="L837" s="13">
        <v>-4.3313302090066737E-2</v>
      </c>
      <c r="M837" s="4">
        <v>0</v>
      </c>
      <c r="N837" s="4">
        <v>0</v>
      </c>
      <c r="O837" s="4" t="s">
        <v>2300</v>
      </c>
    </row>
    <row r="838" spans="1:15" x14ac:dyDescent="0.4">
      <c r="A838" s="4" t="s">
        <v>109</v>
      </c>
      <c r="B838" s="11" t="s">
        <v>110</v>
      </c>
      <c r="C838" s="11" t="s">
        <v>111</v>
      </c>
      <c r="D838" s="12">
        <v>859.90909090909054</v>
      </c>
      <c r="E838" s="12">
        <v>580.11818181818148</v>
      </c>
      <c r="F838" s="12">
        <v>1089.5909090909049</v>
      </c>
      <c r="G838" s="12">
        <v>14.527830231651258</v>
      </c>
      <c r="H838" s="12">
        <v>73.860517416667264</v>
      </c>
      <c r="I838" s="12">
        <v>33.10545384646683</v>
      </c>
      <c r="J838" s="13">
        <v>-0.56783731062355103</v>
      </c>
      <c r="K838" s="13">
        <v>0.9093678300278828</v>
      </c>
      <c r="L838" s="13">
        <v>0.34153051940433848</v>
      </c>
      <c r="M838" s="4" t="s">
        <v>2301</v>
      </c>
      <c r="N838" s="4" t="s">
        <v>2302</v>
      </c>
      <c r="O838" s="4" t="s">
        <v>2303</v>
      </c>
    </row>
    <row r="839" spans="1:15" x14ac:dyDescent="0.4">
      <c r="A839" s="4" t="s">
        <v>1216</v>
      </c>
      <c r="B839" s="11" t="s">
        <v>110</v>
      </c>
      <c r="C839" s="11" t="s">
        <v>111</v>
      </c>
      <c r="D839" s="12"/>
      <c r="E839" s="12">
        <v>1.6876505249263289</v>
      </c>
      <c r="F839" s="12"/>
      <c r="G839" s="12"/>
      <c r="H839" s="12">
        <v>2.0981022827931204</v>
      </c>
      <c r="I839" s="12"/>
      <c r="J839" s="13"/>
      <c r="K839" s="13">
        <v>-1.4890908372947285</v>
      </c>
      <c r="L839" s="13"/>
      <c r="O839" s="4" t="s">
        <v>2304</v>
      </c>
    </row>
    <row r="840" spans="1:15" x14ac:dyDescent="0.4">
      <c r="A840" s="4" t="s">
        <v>772</v>
      </c>
      <c r="B840" s="11" t="s">
        <v>110</v>
      </c>
      <c r="C840" s="11" t="s">
        <v>111</v>
      </c>
      <c r="D840" s="12">
        <v>40.405400155400102</v>
      </c>
      <c r="E840" s="12">
        <v>99.382597402597355</v>
      </c>
      <c r="F840" s="12">
        <v>57.926091150229048</v>
      </c>
      <c r="G840" s="12">
        <v>4.0050154479093791</v>
      </c>
      <c r="H840" s="12">
        <v>19.368113896946987</v>
      </c>
      <c r="I840" s="12">
        <v>8.9260508532275153</v>
      </c>
      <c r="J840" s="13">
        <v>1.29844512665819</v>
      </c>
      <c r="K840" s="13">
        <v>-0.77877993246916466</v>
      </c>
      <c r="L840" s="13">
        <v>0.51966519418902757</v>
      </c>
      <c r="M840" s="4">
        <v>0</v>
      </c>
      <c r="N840" s="4">
        <v>0</v>
      </c>
      <c r="O840" s="4" t="s">
        <v>2304</v>
      </c>
    </row>
    <row r="841" spans="1:15" x14ac:dyDescent="0.4">
      <c r="A841" s="4" t="s">
        <v>1451</v>
      </c>
      <c r="B841" s="11" t="s">
        <v>110</v>
      </c>
      <c r="C841" s="11" t="s">
        <v>111</v>
      </c>
      <c r="D841" s="12"/>
      <c r="E841" s="12"/>
      <c r="F841" s="12"/>
      <c r="G841" s="12"/>
      <c r="H841" s="12"/>
      <c r="I841" s="12"/>
      <c r="J841" s="13"/>
      <c r="K841" s="13"/>
      <c r="L841" s="13"/>
    </row>
    <row r="842" spans="1:15" x14ac:dyDescent="0.4">
      <c r="A842" s="4" t="s">
        <v>1452</v>
      </c>
      <c r="B842" s="11" t="s">
        <v>110</v>
      </c>
      <c r="C842" s="11" t="s">
        <v>111</v>
      </c>
      <c r="D842" s="12"/>
      <c r="E842" s="12"/>
      <c r="F842" s="12"/>
      <c r="G842" s="12"/>
      <c r="H842" s="12"/>
      <c r="I842" s="12"/>
      <c r="J842" s="13"/>
      <c r="K842" s="13"/>
      <c r="L842" s="13"/>
    </row>
    <row r="843" spans="1:15" x14ac:dyDescent="0.4">
      <c r="A843" s="4" t="s">
        <v>1453</v>
      </c>
      <c r="B843" s="11" t="s">
        <v>110</v>
      </c>
      <c r="C843" s="11" t="s">
        <v>111</v>
      </c>
      <c r="D843" s="12"/>
      <c r="E843" s="12"/>
      <c r="F843" s="12"/>
      <c r="G843" s="12"/>
      <c r="H843" s="12"/>
      <c r="I843" s="12"/>
      <c r="J843" s="13"/>
      <c r="K843" s="13"/>
      <c r="L843" s="13"/>
    </row>
    <row r="844" spans="1:15" x14ac:dyDescent="0.4">
      <c r="A844" s="4" t="s">
        <v>1454</v>
      </c>
      <c r="B844" s="11" t="s">
        <v>110</v>
      </c>
      <c r="C844" s="11" t="s">
        <v>111</v>
      </c>
      <c r="D844" s="12"/>
      <c r="E844" s="12"/>
      <c r="F844" s="12"/>
      <c r="G844" s="12"/>
      <c r="H844" s="12"/>
      <c r="I844" s="12"/>
      <c r="J844" s="13"/>
      <c r="K844" s="13"/>
      <c r="L844" s="13"/>
    </row>
    <row r="845" spans="1:15" x14ac:dyDescent="0.4">
      <c r="A845" s="4" t="s">
        <v>1455</v>
      </c>
      <c r="B845" s="11" t="s">
        <v>110</v>
      </c>
      <c r="C845" s="11" t="s">
        <v>111</v>
      </c>
      <c r="D845" s="12"/>
      <c r="E845" s="12"/>
      <c r="F845" s="12"/>
      <c r="G845" s="12"/>
      <c r="H845" s="12"/>
      <c r="I845" s="12"/>
      <c r="J845" s="13"/>
      <c r="K845" s="13"/>
      <c r="L845" s="13"/>
    </row>
    <row r="846" spans="1:15" x14ac:dyDescent="0.4">
      <c r="A846" s="4" t="s">
        <v>1456</v>
      </c>
      <c r="B846" s="11" t="s">
        <v>110</v>
      </c>
      <c r="C846" s="11" t="s">
        <v>111</v>
      </c>
      <c r="D846" s="12"/>
      <c r="E846" s="12"/>
      <c r="F846" s="12"/>
      <c r="G846" s="12"/>
      <c r="H846" s="12"/>
      <c r="I846" s="12"/>
      <c r="J846" s="13"/>
      <c r="K846" s="13"/>
      <c r="L846" s="13"/>
    </row>
    <row r="847" spans="1:15" x14ac:dyDescent="0.4">
      <c r="A847" s="4" t="s">
        <v>1188</v>
      </c>
      <c r="B847" s="11" t="s">
        <v>110</v>
      </c>
      <c r="C847" s="11" t="s">
        <v>111</v>
      </c>
      <c r="D847" s="12">
        <v>19.551552761659099</v>
      </c>
      <c r="E847" s="12">
        <v>14.717070294198423</v>
      </c>
      <c r="F847" s="12">
        <v>4.3326815230224254</v>
      </c>
      <c r="G847" s="12">
        <v>4.1191287515058859</v>
      </c>
      <c r="H847" s="12">
        <v>12.946541743597185</v>
      </c>
      <c r="I847" s="12">
        <v>0.97441109346654453</v>
      </c>
      <c r="J847" s="13">
        <v>-0.40979268447950501</v>
      </c>
      <c r="K847" s="13">
        <v>-1.764158405523325</v>
      </c>
      <c r="L847" s="13">
        <v>-2.173951090002832</v>
      </c>
      <c r="M847" s="4">
        <v>0</v>
      </c>
      <c r="N847" s="4">
        <v>0</v>
      </c>
      <c r="O847" s="4" t="s">
        <v>2305</v>
      </c>
    </row>
    <row r="848" spans="1:15" x14ac:dyDescent="0.4">
      <c r="A848" s="4" t="s">
        <v>1007</v>
      </c>
      <c r="B848" s="11" t="s">
        <v>110</v>
      </c>
      <c r="C848" s="11" t="s">
        <v>111</v>
      </c>
      <c r="D848" s="12">
        <v>14.0064102564102</v>
      </c>
      <c r="E848" s="12">
        <v>23.907127728901848</v>
      </c>
      <c r="F848" s="12">
        <v>24.183124346917349</v>
      </c>
      <c r="G848" s="12">
        <v>4.9209027860895542</v>
      </c>
      <c r="H848" s="12">
        <v>11.834315578629678</v>
      </c>
      <c r="I848" s="12">
        <v>1.5231981498600584</v>
      </c>
      <c r="J848" s="13">
        <v>0.77135356029015401</v>
      </c>
      <c r="K848" s="13">
        <v>1.6559835172951589E-2</v>
      </c>
      <c r="L848" s="13">
        <v>0.78791339546310291</v>
      </c>
      <c r="M848" s="4">
        <v>0</v>
      </c>
      <c r="N848" s="4">
        <v>0</v>
      </c>
      <c r="O848" s="4" t="s">
        <v>2306</v>
      </c>
    </row>
    <row r="849" spans="1:15" x14ac:dyDescent="0.4">
      <c r="A849" s="4" t="s">
        <v>1026</v>
      </c>
      <c r="B849" s="11" t="s">
        <v>110</v>
      </c>
      <c r="C849" s="11" t="s">
        <v>111</v>
      </c>
      <c r="D849" s="12">
        <v>10.88600219058049</v>
      </c>
      <c r="E849" s="12">
        <v>8.1725082447325939</v>
      </c>
      <c r="F849" s="12">
        <v>11.585975966345289</v>
      </c>
      <c r="G849" s="12">
        <v>5.1083934190815707</v>
      </c>
      <c r="H849" s="12">
        <v>0.18161437097405669</v>
      </c>
      <c r="I849" s="12">
        <v>4.268332317985033</v>
      </c>
      <c r="J849" s="13">
        <v>-0.41362339893716998</v>
      </c>
      <c r="K849" s="13">
        <v>0.50352874488472066</v>
      </c>
      <c r="L849" s="13">
        <v>8.9905345947549412E-2</v>
      </c>
      <c r="M849" s="4">
        <v>0</v>
      </c>
      <c r="N849" s="4">
        <v>0</v>
      </c>
      <c r="O849" s="4" t="s">
        <v>2307</v>
      </c>
    </row>
    <row r="850" spans="1:15" x14ac:dyDescent="0.4">
      <c r="A850" s="4" t="s">
        <v>1457</v>
      </c>
      <c r="B850" s="11" t="s">
        <v>110</v>
      </c>
      <c r="C850" s="11" t="s">
        <v>111</v>
      </c>
      <c r="D850" s="12"/>
      <c r="E850" s="12">
        <v>0.21546477353026799</v>
      </c>
      <c r="F850" s="12"/>
      <c r="G850" s="12"/>
      <c r="H850" s="12">
        <v>1.6117226836385508E-2</v>
      </c>
      <c r="I850" s="12"/>
      <c r="J850" s="13"/>
      <c r="K850" s="13">
        <v>3.6622523387839236</v>
      </c>
      <c r="L850" s="13"/>
    </row>
    <row r="851" spans="1:15" x14ac:dyDescent="0.4">
      <c r="A851" s="4" t="s">
        <v>949</v>
      </c>
      <c r="B851" s="11" t="s">
        <v>110</v>
      </c>
      <c r="C851" s="11" t="s">
        <v>111</v>
      </c>
      <c r="D851" s="12">
        <v>19.199314225426349</v>
      </c>
      <c r="E851" s="12">
        <v>28.208602978941947</v>
      </c>
      <c r="F851" s="12">
        <v>15.190377804014101</v>
      </c>
      <c r="G851" s="12">
        <v>0.92196180455389987</v>
      </c>
      <c r="H851" s="12">
        <v>9.4416369401854752</v>
      </c>
      <c r="I851" s="12">
        <v>2.5132762275821596</v>
      </c>
      <c r="J851" s="13">
        <v>0.55508043805922003</v>
      </c>
      <c r="K851" s="13">
        <v>-0.89297746678582934</v>
      </c>
      <c r="L851" s="13">
        <v>-0.33789702872660909</v>
      </c>
      <c r="M851" s="4">
        <v>0</v>
      </c>
      <c r="N851" s="4">
        <v>0</v>
      </c>
      <c r="O851" s="4" t="s">
        <v>2307</v>
      </c>
    </row>
    <row r="852" spans="1:15" x14ac:dyDescent="0.4">
      <c r="A852" s="4" t="s">
        <v>932</v>
      </c>
      <c r="B852" s="11" t="s">
        <v>110</v>
      </c>
      <c r="C852" s="11" t="s">
        <v>111</v>
      </c>
      <c r="D852" s="12">
        <v>30.924931129476548</v>
      </c>
      <c r="E852" s="12">
        <v>18.621399398469901</v>
      </c>
      <c r="F852" s="12">
        <v>22.905091902632797</v>
      </c>
      <c r="G852" s="12">
        <v>3.5131324514323725</v>
      </c>
      <c r="H852" s="12">
        <v>11.286931684372361</v>
      </c>
      <c r="I852" s="12">
        <v>1.2441636901563031</v>
      </c>
      <c r="J852" s="13">
        <v>-0.73180888676392497</v>
      </c>
      <c r="K852" s="13">
        <v>0.29870685589968987</v>
      </c>
      <c r="L852" s="13">
        <v>-0.43310203086423582</v>
      </c>
      <c r="M852" s="4">
        <v>0</v>
      </c>
      <c r="N852" s="4">
        <v>0</v>
      </c>
      <c r="O852" s="4" t="s">
        <v>2307</v>
      </c>
    </row>
    <row r="853" spans="1:15" x14ac:dyDescent="0.4">
      <c r="A853" s="4" t="s">
        <v>1259</v>
      </c>
      <c r="B853" s="11" t="s">
        <v>110</v>
      </c>
      <c r="C853" s="11" t="s">
        <v>111</v>
      </c>
      <c r="D853" s="12">
        <v>2.948965848965845</v>
      </c>
      <c r="E853" s="12">
        <v>5.7360809373607999</v>
      </c>
      <c r="F853" s="12">
        <v>2.1573895036371198</v>
      </c>
      <c r="G853" s="12">
        <v>2.6691835485309183</v>
      </c>
      <c r="H853" s="12">
        <v>3.6272429127954107</v>
      </c>
      <c r="I853" s="12">
        <v>1.2580212472159282</v>
      </c>
      <c r="J853" s="13">
        <v>0.95985626582239503</v>
      </c>
      <c r="K853" s="13">
        <v>-1.4107787110417473</v>
      </c>
      <c r="L853" s="13">
        <v>-0.4509224452193526</v>
      </c>
      <c r="M853" s="4">
        <v>0</v>
      </c>
      <c r="N853" s="4">
        <v>0</v>
      </c>
      <c r="O853" s="4" t="s">
        <v>2306</v>
      </c>
    </row>
    <row r="854" spans="1:15" x14ac:dyDescent="0.4">
      <c r="A854" s="4" t="s">
        <v>1458</v>
      </c>
      <c r="B854" s="11" t="s">
        <v>110</v>
      </c>
      <c r="C854" s="11" t="s">
        <v>111</v>
      </c>
      <c r="D854" s="12"/>
      <c r="E854" s="12"/>
      <c r="F854" s="12"/>
      <c r="G854" s="12"/>
      <c r="H854" s="12"/>
      <c r="I854" s="12"/>
      <c r="J854" s="13"/>
      <c r="K854" s="13"/>
      <c r="L854" s="13"/>
    </row>
    <row r="855" spans="1:15" x14ac:dyDescent="0.4">
      <c r="A855" s="4" t="s">
        <v>1459</v>
      </c>
      <c r="B855" s="11" t="s">
        <v>110</v>
      </c>
      <c r="C855" s="11" t="s">
        <v>111</v>
      </c>
      <c r="D855" s="12"/>
      <c r="E855" s="12"/>
      <c r="F855" s="12"/>
      <c r="G855" s="12"/>
      <c r="H855" s="12"/>
      <c r="I855" s="12"/>
      <c r="J855" s="13"/>
      <c r="K855" s="13"/>
      <c r="L855" s="13"/>
    </row>
    <row r="856" spans="1:15" x14ac:dyDescent="0.4">
      <c r="A856" s="4" t="s">
        <v>1460</v>
      </c>
      <c r="B856" s="11" t="s">
        <v>110</v>
      </c>
      <c r="C856" s="11" t="s">
        <v>111</v>
      </c>
      <c r="D856" s="12"/>
      <c r="E856" s="12"/>
      <c r="F856" s="12"/>
      <c r="G856" s="12"/>
      <c r="H856" s="12"/>
      <c r="I856" s="12"/>
      <c r="J856" s="13"/>
      <c r="K856" s="13"/>
      <c r="L856" s="13"/>
    </row>
    <row r="857" spans="1:15" x14ac:dyDescent="0.4">
      <c r="A857" s="4" t="s">
        <v>1461</v>
      </c>
      <c r="B857" s="11" t="s">
        <v>110</v>
      </c>
      <c r="C857" s="11" t="s">
        <v>111</v>
      </c>
      <c r="D857" s="12"/>
      <c r="E857" s="12"/>
      <c r="F857" s="12"/>
      <c r="G857" s="12"/>
      <c r="H857" s="12"/>
      <c r="I857" s="12"/>
      <c r="J857" s="13"/>
      <c r="K857" s="13"/>
      <c r="L857" s="13"/>
    </row>
    <row r="858" spans="1:15" x14ac:dyDescent="0.4">
      <c r="A858" s="4" t="s">
        <v>189</v>
      </c>
      <c r="B858" s="11" t="s">
        <v>110</v>
      </c>
      <c r="C858" s="11" t="s">
        <v>111</v>
      </c>
      <c r="D858" s="12">
        <v>1024.27272727272</v>
      </c>
      <c r="E858" s="12">
        <v>453.56060606060555</v>
      </c>
      <c r="F858" s="12">
        <v>1106.8863636363549</v>
      </c>
      <c r="G858" s="12">
        <v>19.541860134607379</v>
      </c>
      <c r="H858" s="12">
        <v>192.35447196095848</v>
      </c>
      <c r="I858" s="12">
        <v>97.291464847804349</v>
      </c>
      <c r="J858" s="13">
        <v>-1.1752326589205699</v>
      </c>
      <c r="K858" s="13">
        <v>1.2871398724352745</v>
      </c>
      <c r="L858" s="13">
        <v>0.11190721351469568</v>
      </c>
      <c r="M858" s="4" t="s">
        <v>2308</v>
      </c>
      <c r="N858" s="4">
        <v>0</v>
      </c>
      <c r="O858" s="4" t="s">
        <v>2309</v>
      </c>
    </row>
    <row r="859" spans="1:15" x14ac:dyDescent="0.4">
      <c r="A859" s="4" t="s">
        <v>224</v>
      </c>
      <c r="B859" s="11" t="s">
        <v>225</v>
      </c>
      <c r="C859" s="11" t="s">
        <v>226</v>
      </c>
      <c r="D859" s="12">
        <v>1321.272727272725</v>
      </c>
      <c r="E859" s="12">
        <v>387.83522727272702</v>
      </c>
      <c r="F859" s="12">
        <v>1232.3181818181804</v>
      </c>
      <c r="G859" s="12">
        <v>390.70863782289086</v>
      </c>
      <c r="H859" s="12">
        <v>89.842737732349548</v>
      </c>
      <c r="I859" s="12">
        <v>353.55339059327378</v>
      </c>
      <c r="J859" s="13">
        <v>-1.768412532445</v>
      </c>
      <c r="K859" s="13">
        <v>1.6678590495466696</v>
      </c>
      <c r="L859" s="13">
        <v>-0.10055348289833044</v>
      </c>
      <c r="M859" s="4" t="s">
        <v>2310</v>
      </c>
      <c r="N859" s="4" t="s">
        <v>2311</v>
      </c>
      <c r="O859" s="4" t="s">
        <v>2312</v>
      </c>
    </row>
    <row r="860" spans="1:15" x14ac:dyDescent="0.4">
      <c r="A860" s="4" t="s">
        <v>848</v>
      </c>
      <c r="B860" s="11" t="s">
        <v>225</v>
      </c>
      <c r="C860" s="11" t="s">
        <v>226</v>
      </c>
      <c r="D860" s="12">
        <v>66.094842657342653</v>
      </c>
      <c r="E860" s="12">
        <v>42.095102997409597</v>
      </c>
      <c r="F860" s="12">
        <v>51.813554261830049</v>
      </c>
      <c r="G860" s="12">
        <v>19.488085405621206</v>
      </c>
      <c r="H860" s="12">
        <v>3.9680665971753246</v>
      </c>
      <c r="I860" s="12">
        <v>23.98610911432019</v>
      </c>
      <c r="J860" s="13">
        <v>-0.65088529183578403</v>
      </c>
      <c r="K860" s="13">
        <v>0.29967714011910723</v>
      </c>
      <c r="L860" s="13">
        <v>-0.35120815171667796</v>
      </c>
      <c r="M860" s="4" t="s">
        <v>2313</v>
      </c>
      <c r="N860" s="4">
        <v>0</v>
      </c>
      <c r="O860" s="4" t="s">
        <v>2314</v>
      </c>
    </row>
    <row r="861" spans="1:15" x14ac:dyDescent="0.4">
      <c r="A861" s="4" t="s">
        <v>1462</v>
      </c>
      <c r="B861" s="11" t="s">
        <v>225</v>
      </c>
      <c r="C861" s="11" t="s">
        <v>226</v>
      </c>
      <c r="D861" s="12"/>
      <c r="E861" s="12"/>
      <c r="F861" s="12"/>
      <c r="G861" s="12"/>
      <c r="H861" s="12"/>
      <c r="I861" s="12"/>
      <c r="J861" s="13"/>
      <c r="K861" s="13"/>
      <c r="L861" s="13"/>
    </row>
    <row r="862" spans="1:15" x14ac:dyDescent="0.4">
      <c r="A862" s="4" t="s">
        <v>1462</v>
      </c>
      <c r="B862" s="11" t="s">
        <v>225</v>
      </c>
      <c r="C862" s="11" t="s">
        <v>226</v>
      </c>
      <c r="D862" s="12"/>
      <c r="E862" s="12"/>
      <c r="F862" s="12"/>
      <c r="G862" s="12"/>
      <c r="H862" s="12"/>
      <c r="I862" s="12"/>
      <c r="J862" s="13"/>
      <c r="K862" s="13"/>
      <c r="L862" s="13"/>
    </row>
    <row r="863" spans="1:15" x14ac:dyDescent="0.4">
      <c r="A863" s="4" t="s">
        <v>1463</v>
      </c>
      <c r="B863" s="11" t="s">
        <v>225</v>
      </c>
      <c r="C863" s="11" t="s">
        <v>226</v>
      </c>
      <c r="D863" s="12"/>
      <c r="E863" s="12"/>
      <c r="F863" s="12"/>
      <c r="G863" s="12"/>
      <c r="H863" s="12"/>
      <c r="I863" s="12"/>
      <c r="J863" s="13"/>
      <c r="K863" s="13"/>
      <c r="L863" s="13"/>
    </row>
    <row r="864" spans="1:15" x14ac:dyDescent="0.4">
      <c r="A864" s="4" t="s">
        <v>1463</v>
      </c>
      <c r="B864" s="11" t="s">
        <v>225</v>
      </c>
      <c r="C864" s="11" t="s">
        <v>226</v>
      </c>
      <c r="D864" s="12"/>
      <c r="E864" s="12"/>
      <c r="F864" s="12"/>
      <c r="G864" s="12"/>
      <c r="H864" s="12"/>
      <c r="I864" s="12"/>
      <c r="J864" s="13"/>
      <c r="K864" s="13"/>
      <c r="L864" s="13"/>
    </row>
    <row r="865" spans="1:15" x14ac:dyDescent="0.4">
      <c r="A865" s="4" t="s">
        <v>1464</v>
      </c>
      <c r="B865" s="11" t="s">
        <v>225</v>
      </c>
      <c r="C865" s="11" t="s">
        <v>226</v>
      </c>
      <c r="D865" s="12"/>
      <c r="E865" s="12"/>
      <c r="F865" s="12"/>
      <c r="G865" s="12"/>
      <c r="H865" s="12"/>
      <c r="I865" s="12"/>
      <c r="J865" s="13"/>
      <c r="K865" s="13"/>
      <c r="L865" s="13"/>
    </row>
    <row r="866" spans="1:15" x14ac:dyDescent="0.4">
      <c r="A866" s="4" t="s">
        <v>1464</v>
      </c>
      <c r="B866" s="11" t="s">
        <v>225</v>
      </c>
      <c r="C866" s="11" t="s">
        <v>226</v>
      </c>
      <c r="D866" s="12"/>
      <c r="E866" s="12"/>
      <c r="F866" s="12"/>
      <c r="G866" s="12"/>
      <c r="H866" s="12"/>
      <c r="I866" s="12"/>
      <c r="J866" s="13"/>
      <c r="K866" s="13"/>
      <c r="L866" s="13"/>
    </row>
    <row r="867" spans="1:15" x14ac:dyDescent="0.4">
      <c r="A867" s="4" t="s">
        <v>1465</v>
      </c>
      <c r="B867" s="11" t="s">
        <v>225</v>
      </c>
      <c r="C867" s="11" t="s">
        <v>226</v>
      </c>
      <c r="D867" s="12"/>
      <c r="E867" s="12"/>
      <c r="F867" s="12"/>
      <c r="G867" s="12"/>
      <c r="H867" s="12"/>
      <c r="I867" s="12"/>
      <c r="J867" s="13"/>
      <c r="K867" s="13"/>
      <c r="L867" s="13"/>
    </row>
    <row r="868" spans="1:15" x14ac:dyDescent="0.4">
      <c r="A868" s="4" t="s">
        <v>1465</v>
      </c>
      <c r="B868" s="11" t="s">
        <v>225</v>
      </c>
      <c r="C868" s="11" t="s">
        <v>226</v>
      </c>
      <c r="D868" s="12"/>
      <c r="E868" s="12"/>
      <c r="F868" s="12"/>
      <c r="G868" s="12"/>
      <c r="H868" s="12"/>
      <c r="I868" s="12"/>
      <c r="J868" s="13"/>
      <c r="K868" s="13"/>
      <c r="L868" s="13"/>
    </row>
    <row r="869" spans="1:15" x14ac:dyDescent="0.4">
      <c r="A869" s="4" t="s">
        <v>1466</v>
      </c>
      <c r="B869" s="11" t="s">
        <v>225</v>
      </c>
      <c r="C869" s="11" t="s">
        <v>226</v>
      </c>
      <c r="D869" s="12"/>
      <c r="E869" s="12">
        <v>0.21546477353026799</v>
      </c>
      <c r="F869" s="12"/>
      <c r="G869" s="12"/>
      <c r="H869" s="12">
        <v>1.6117226836385508E-2</v>
      </c>
      <c r="I869" s="12"/>
      <c r="J869" s="13"/>
      <c r="K869" s="13">
        <v>1.5602995829879736</v>
      </c>
      <c r="L869" s="13"/>
      <c r="M869" s="4" t="s">
        <v>2315</v>
      </c>
    </row>
    <row r="870" spans="1:15" x14ac:dyDescent="0.4">
      <c r="A870" s="4" t="s">
        <v>1466</v>
      </c>
      <c r="B870" s="11" t="s">
        <v>225</v>
      </c>
      <c r="C870" s="11" t="s">
        <v>226</v>
      </c>
      <c r="D870" s="12"/>
      <c r="E870" s="12">
        <v>0.21546477353026799</v>
      </c>
      <c r="F870" s="12"/>
      <c r="G870" s="12"/>
      <c r="H870" s="12">
        <v>1.6117226836385508E-2</v>
      </c>
      <c r="I870" s="12"/>
      <c r="J870" s="13"/>
      <c r="K870" s="13">
        <v>1.5602995829879736</v>
      </c>
      <c r="L870" s="13"/>
      <c r="M870" s="4" t="s">
        <v>2315</v>
      </c>
    </row>
    <row r="871" spans="1:15" x14ac:dyDescent="0.4">
      <c r="A871" s="4" t="s">
        <v>1467</v>
      </c>
      <c r="B871" s="11" t="s">
        <v>225</v>
      </c>
      <c r="C871" s="11" t="s">
        <v>226</v>
      </c>
      <c r="D871" s="12"/>
      <c r="E871" s="12"/>
      <c r="F871" s="12"/>
      <c r="G871" s="12"/>
      <c r="H871" s="12"/>
      <c r="I871" s="12"/>
      <c r="J871" s="13"/>
      <c r="K871" s="13"/>
      <c r="L871" s="13"/>
    </row>
    <row r="872" spans="1:15" x14ac:dyDescent="0.4">
      <c r="A872" s="4" t="s">
        <v>1467</v>
      </c>
      <c r="B872" s="11" t="s">
        <v>225</v>
      </c>
      <c r="C872" s="11" t="s">
        <v>226</v>
      </c>
      <c r="D872" s="12"/>
      <c r="E872" s="12"/>
      <c r="F872" s="12"/>
      <c r="G872" s="12"/>
      <c r="H872" s="12"/>
      <c r="I872" s="12"/>
      <c r="J872" s="13"/>
      <c r="K872" s="13"/>
      <c r="L872" s="13"/>
    </row>
    <row r="873" spans="1:15" x14ac:dyDescent="0.4">
      <c r="A873" s="4" t="s">
        <v>1468</v>
      </c>
      <c r="B873" s="11" t="s">
        <v>225</v>
      </c>
      <c r="C873" s="11" t="s">
        <v>226</v>
      </c>
      <c r="D873" s="12"/>
      <c r="E873" s="12"/>
      <c r="F873" s="12"/>
      <c r="G873" s="12"/>
      <c r="H873" s="12"/>
      <c r="I873" s="12"/>
      <c r="J873" s="13"/>
      <c r="K873" s="13"/>
      <c r="L873" s="13"/>
    </row>
    <row r="874" spans="1:15" x14ac:dyDescent="0.4">
      <c r="A874" s="4" t="s">
        <v>1468</v>
      </c>
      <c r="B874" s="11" t="s">
        <v>225</v>
      </c>
      <c r="C874" s="11" t="s">
        <v>226</v>
      </c>
      <c r="D874" s="12"/>
      <c r="E874" s="12"/>
      <c r="F874" s="12"/>
      <c r="G874" s="12"/>
      <c r="H874" s="12"/>
      <c r="I874" s="12"/>
      <c r="J874" s="13"/>
      <c r="K874" s="13"/>
      <c r="L874" s="13"/>
    </row>
    <row r="875" spans="1:15" x14ac:dyDescent="0.4">
      <c r="A875" s="4" t="s">
        <v>189</v>
      </c>
      <c r="B875" s="11" t="s">
        <v>191</v>
      </c>
      <c r="C875" s="11" t="s">
        <v>131</v>
      </c>
      <c r="D875" s="12">
        <v>1024.27272727272</v>
      </c>
      <c r="E875" s="12">
        <v>453.56060606060555</v>
      </c>
      <c r="F875" s="12">
        <v>1106.8863636363549</v>
      </c>
      <c r="G875" s="12">
        <v>19.541860134607379</v>
      </c>
      <c r="H875" s="12">
        <v>192.35447196095848</v>
      </c>
      <c r="I875" s="12">
        <v>97.291464847804349</v>
      </c>
      <c r="J875" s="13">
        <v>-1.1752326589205699</v>
      </c>
      <c r="K875" s="13">
        <v>1.2871398724352745</v>
      </c>
      <c r="L875" s="13">
        <v>0.11190721351469568</v>
      </c>
      <c r="M875" s="4" t="s">
        <v>2308</v>
      </c>
      <c r="N875" s="4">
        <v>0</v>
      </c>
      <c r="O875" s="4" t="s">
        <v>2309</v>
      </c>
    </row>
    <row r="876" spans="1:15" x14ac:dyDescent="0.4">
      <c r="A876" s="4" t="s">
        <v>239</v>
      </c>
      <c r="B876" s="11" t="s">
        <v>240</v>
      </c>
      <c r="C876" s="11" t="s">
        <v>9</v>
      </c>
      <c r="D876" s="12">
        <v>969.90909090909054</v>
      </c>
      <c r="E876" s="12">
        <v>700.79545454545405</v>
      </c>
      <c r="F876" s="12">
        <v>951.86363636363399</v>
      </c>
      <c r="G876" s="12">
        <v>62.932503525602009</v>
      </c>
      <c r="H876" s="12">
        <v>187.22259092780195</v>
      </c>
      <c r="I876" s="12">
        <v>84.402836699809313</v>
      </c>
      <c r="J876" s="13">
        <v>-0.46885611310317299</v>
      </c>
      <c r="K876" s="13">
        <v>0.44176149091906058</v>
      </c>
      <c r="L876" s="13">
        <v>-2.7094622184115312E-2</v>
      </c>
      <c r="M876" s="4" t="s">
        <v>2316</v>
      </c>
      <c r="N876" s="4">
        <v>0</v>
      </c>
      <c r="O876" s="4" t="s">
        <v>2317</v>
      </c>
    </row>
    <row r="877" spans="1:15" x14ac:dyDescent="0.4">
      <c r="A877" s="4" t="s">
        <v>1244</v>
      </c>
      <c r="B877" s="11" t="s">
        <v>240</v>
      </c>
      <c r="C877" s="11" t="s">
        <v>9</v>
      </c>
      <c r="D877" s="12"/>
      <c r="E877" s="12"/>
      <c r="F877" s="12"/>
      <c r="G877" s="12"/>
      <c r="H877" s="12"/>
      <c r="I877" s="12"/>
      <c r="J877" s="13"/>
      <c r="K877" s="13"/>
      <c r="L877" s="13"/>
    </row>
    <row r="878" spans="1:15" x14ac:dyDescent="0.4">
      <c r="A878" s="4" t="s">
        <v>913</v>
      </c>
      <c r="B878" s="11" t="s">
        <v>240</v>
      </c>
      <c r="C878" s="11" t="s">
        <v>9</v>
      </c>
      <c r="D878" s="12">
        <v>15.968156744752449</v>
      </c>
      <c r="E878" s="12">
        <v>25.903519061583502</v>
      </c>
      <c r="F878" s="12">
        <v>15.122576287349</v>
      </c>
      <c r="G878" s="12">
        <v>1.035458823284976</v>
      </c>
      <c r="H878" s="12">
        <v>9.5988190325880449</v>
      </c>
      <c r="I878" s="12">
        <v>9.1271504748022707</v>
      </c>
      <c r="J878" s="13">
        <v>0.69795031769202198</v>
      </c>
      <c r="K878" s="13">
        <v>-0.77644416663859706</v>
      </c>
      <c r="L878" s="13">
        <v>-7.8493848946574893E-2</v>
      </c>
      <c r="M878" s="4">
        <v>0</v>
      </c>
      <c r="N878" s="4">
        <v>0</v>
      </c>
      <c r="O878" s="4" t="s">
        <v>2318</v>
      </c>
    </row>
    <row r="879" spans="1:15" x14ac:dyDescent="0.4">
      <c r="A879" s="4" t="s">
        <v>1008</v>
      </c>
      <c r="B879" s="11" t="s">
        <v>240</v>
      </c>
      <c r="C879" s="11" t="s">
        <v>9</v>
      </c>
      <c r="D879" s="12">
        <v>0.90174193194327357</v>
      </c>
      <c r="E879" s="12"/>
      <c r="F879" s="12">
        <v>2.51824909315159</v>
      </c>
      <c r="G879" s="12">
        <v>0.22602828013697313</v>
      </c>
      <c r="H879" s="12"/>
      <c r="I879" s="12">
        <v>5.8685390774710113E-2</v>
      </c>
      <c r="J879" s="13"/>
      <c r="K879" s="13"/>
      <c r="L879" s="13">
        <v>1.4816344794899501</v>
      </c>
      <c r="M879" s="4" t="s">
        <v>2319</v>
      </c>
      <c r="N879" s="4">
        <v>0</v>
      </c>
      <c r="O879" s="4" t="s">
        <v>2320</v>
      </c>
    </row>
    <row r="880" spans="1:15" x14ac:dyDescent="0.4">
      <c r="A880" s="4" t="s">
        <v>1260</v>
      </c>
      <c r="B880" s="11" t="s">
        <v>240</v>
      </c>
      <c r="C880" s="11" t="s">
        <v>9</v>
      </c>
      <c r="D880" s="12"/>
      <c r="E880" s="12">
        <v>0.21546477353026799</v>
      </c>
      <c r="F880" s="12"/>
      <c r="G880" s="12"/>
      <c r="H880" s="12">
        <v>1.6117226836385508E-2</v>
      </c>
      <c r="I880" s="12"/>
      <c r="J880" s="13"/>
      <c r="K880" s="13">
        <v>1.5602995829879736</v>
      </c>
      <c r="L880" s="13"/>
      <c r="M880" s="4" t="s">
        <v>2319</v>
      </c>
      <c r="O880" s="4" t="s">
        <v>2320</v>
      </c>
    </row>
    <row r="881" spans="1:15" x14ac:dyDescent="0.4">
      <c r="A881" s="4" t="s">
        <v>1135</v>
      </c>
      <c r="B881" s="11" t="s">
        <v>240</v>
      </c>
      <c r="C881" s="11" t="s">
        <v>9</v>
      </c>
      <c r="D881" s="12"/>
      <c r="E881" s="12">
        <v>7.0788381289462601</v>
      </c>
      <c r="F881" s="12"/>
      <c r="G881" s="12"/>
      <c r="H881" s="12">
        <v>5.5261883441095758</v>
      </c>
      <c r="I881" s="12"/>
      <c r="J881" s="13"/>
      <c r="K881" s="13">
        <v>-2.4882321164918664</v>
      </c>
      <c r="L881" s="13"/>
      <c r="M881" s="4" t="s">
        <v>2319</v>
      </c>
      <c r="O881" s="4" t="s">
        <v>2320</v>
      </c>
    </row>
    <row r="882" spans="1:15" x14ac:dyDescent="0.4">
      <c r="A882" s="4" t="s">
        <v>873</v>
      </c>
      <c r="B882" s="11" t="s">
        <v>483</v>
      </c>
      <c r="C882" s="11" t="s">
        <v>9</v>
      </c>
      <c r="D882" s="12">
        <v>67.948917748917694</v>
      </c>
      <c r="E882" s="12">
        <v>40.721923783287394</v>
      </c>
      <c r="F882" s="12">
        <v>63.443813131313107</v>
      </c>
      <c r="G882" s="12">
        <v>17.061170370655244</v>
      </c>
      <c r="H882" s="12">
        <v>11.945397050020002</v>
      </c>
      <c r="I882" s="12">
        <v>37.797178764561188</v>
      </c>
      <c r="J882" s="13">
        <v>-0.73864485400539304</v>
      </c>
      <c r="K882" s="13">
        <v>0.63967376445819246</v>
      </c>
      <c r="L882" s="13">
        <v>-9.8971089547199853E-2</v>
      </c>
      <c r="M882" s="4" t="s">
        <v>2321</v>
      </c>
      <c r="N882" s="4">
        <v>0</v>
      </c>
      <c r="O882" s="4" t="s">
        <v>2322</v>
      </c>
    </row>
    <row r="883" spans="1:15" x14ac:dyDescent="0.4">
      <c r="A883" s="4" t="s">
        <v>1125</v>
      </c>
      <c r="B883" s="11" t="s">
        <v>483</v>
      </c>
      <c r="C883" s="11" t="s">
        <v>9</v>
      </c>
      <c r="D883" s="12">
        <v>16.422501411631799</v>
      </c>
      <c r="E883" s="12">
        <v>6.8891132321327806</v>
      </c>
      <c r="F883" s="12">
        <v>10.41138186679626</v>
      </c>
      <c r="G883" s="12">
        <v>3.986109853176631</v>
      </c>
      <c r="H883" s="12">
        <v>1.6333802617265878</v>
      </c>
      <c r="I883" s="12">
        <v>7.6221693743004026</v>
      </c>
      <c r="J883" s="13">
        <v>-1.2532836935245499</v>
      </c>
      <c r="K883" s="13">
        <v>0.59577136924785856</v>
      </c>
      <c r="L883" s="13">
        <v>-0.65751232427669715</v>
      </c>
      <c r="M883" s="4" t="s">
        <v>2321</v>
      </c>
      <c r="N883" s="4">
        <v>0</v>
      </c>
      <c r="O883" s="4" t="s">
        <v>2322</v>
      </c>
    </row>
    <row r="884" spans="1:15" x14ac:dyDescent="0.4">
      <c r="A884" s="4" t="s">
        <v>1217</v>
      </c>
      <c r="B884" s="11" t="s">
        <v>483</v>
      </c>
      <c r="C884" s="11" t="s">
        <v>9</v>
      </c>
      <c r="D884" s="12">
        <v>2.8005872861974752</v>
      </c>
      <c r="E884" s="12">
        <v>0.21546477353026799</v>
      </c>
      <c r="F884" s="12">
        <v>4.6446215467622203</v>
      </c>
      <c r="G884" s="12">
        <v>0.62609039840947189</v>
      </c>
      <c r="H884" s="12">
        <v>1.6117226836385508E-2</v>
      </c>
      <c r="I884" s="12">
        <v>0.39147558573335323</v>
      </c>
      <c r="J884" s="13">
        <v>-3.7002054670164499</v>
      </c>
      <c r="K884" s="13">
        <v>4.4300371210650749</v>
      </c>
      <c r="L884" s="13">
        <v>0.72983165404862949</v>
      </c>
      <c r="M884" s="4" t="s">
        <v>2321</v>
      </c>
      <c r="N884" s="4">
        <v>0</v>
      </c>
      <c r="O884" s="4" t="s">
        <v>2322</v>
      </c>
    </row>
    <row r="885" spans="1:15" x14ac:dyDescent="0.4">
      <c r="A885" s="4" t="s">
        <v>1189</v>
      </c>
      <c r="B885" s="11" t="s">
        <v>483</v>
      </c>
      <c r="C885" s="11" t="s">
        <v>9</v>
      </c>
      <c r="D885" s="12">
        <v>4.3969696969696894</v>
      </c>
      <c r="E885" s="12">
        <v>4.3612929446130151</v>
      </c>
      <c r="F885" s="12">
        <v>3.9841907232617548</v>
      </c>
      <c r="G885" s="12">
        <v>0.6213968683154516</v>
      </c>
      <c r="H885" s="12">
        <v>1.6987390331026089</v>
      </c>
      <c r="I885" s="12">
        <v>1.3254658133369441</v>
      </c>
      <c r="J885" s="13">
        <v>-1.17536914568347E-2</v>
      </c>
      <c r="K885" s="13">
        <v>-0.13046918747467146</v>
      </c>
      <c r="L885" s="13">
        <v>-0.14222287893150806</v>
      </c>
      <c r="M885" s="4" t="s">
        <v>2321</v>
      </c>
      <c r="N885" s="4">
        <v>0</v>
      </c>
      <c r="O885" s="4" t="s">
        <v>2322</v>
      </c>
    </row>
    <row r="886" spans="1:15" x14ac:dyDescent="0.4">
      <c r="A886" s="4" t="s">
        <v>694</v>
      </c>
      <c r="B886" s="11" t="s">
        <v>483</v>
      </c>
      <c r="C886" s="11" t="s">
        <v>9</v>
      </c>
      <c r="D886" s="12">
        <v>77.060606060606005</v>
      </c>
      <c r="E886" s="12">
        <v>59.8276247753859</v>
      </c>
      <c r="F886" s="12">
        <v>73.58484848484845</v>
      </c>
      <c r="G886" s="12">
        <v>17.399112312832564</v>
      </c>
      <c r="H886" s="12">
        <v>21.109506196314999</v>
      </c>
      <c r="I886" s="12">
        <v>32.419774543492352</v>
      </c>
      <c r="J886" s="13">
        <v>-0.365181744945208</v>
      </c>
      <c r="K886" s="13">
        <v>0.29859695071172726</v>
      </c>
      <c r="L886" s="13">
        <v>-6.6584794233481834E-2</v>
      </c>
      <c r="M886" s="4" t="s">
        <v>2323</v>
      </c>
      <c r="N886" s="4">
        <v>0</v>
      </c>
      <c r="O886" s="4" t="s">
        <v>2324</v>
      </c>
    </row>
    <row r="887" spans="1:15" x14ac:dyDescent="0.4">
      <c r="A887" s="4" t="s">
        <v>482</v>
      </c>
      <c r="B887" s="11" t="s">
        <v>483</v>
      </c>
      <c r="C887" s="11" t="s">
        <v>9</v>
      </c>
      <c r="D887" s="12">
        <v>178.386363636363</v>
      </c>
      <c r="E887" s="12">
        <v>154.863636363636</v>
      </c>
      <c r="F887" s="12">
        <v>185.94160839160799</v>
      </c>
      <c r="G887" s="12">
        <v>21.43819195688317</v>
      </c>
      <c r="H887" s="12">
        <v>4.3262078521687295</v>
      </c>
      <c r="I887" s="12">
        <v>18.803601096630196</v>
      </c>
      <c r="J887" s="13">
        <v>-0.20400691205534099</v>
      </c>
      <c r="K887" s="13">
        <v>0.26385121641403853</v>
      </c>
      <c r="L887" s="13">
        <v>5.9844304358696712E-2</v>
      </c>
      <c r="M887" s="4" t="s">
        <v>2325</v>
      </c>
      <c r="N887" s="4">
        <v>0</v>
      </c>
      <c r="O887" s="4" t="s">
        <v>2326</v>
      </c>
    </row>
    <row r="888" spans="1:15" x14ac:dyDescent="0.4">
      <c r="A888" s="4" t="s">
        <v>788</v>
      </c>
      <c r="B888" s="11" t="s">
        <v>483</v>
      </c>
      <c r="C888" s="11" t="s">
        <v>9</v>
      </c>
      <c r="D888" s="12">
        <v>44.968398268398204</v>
      </c>
      <c r="E888" s="12">
        <v>20.309493728829075</v>
      </c>
      <c r="F888" s="12">
        <v>78.323140495867307</v>
      </c>
      <c r="G888" s="12">
        <v>8.1957043114669244</v>
      </c>
      <c r="H888" s="12">
        <v>20.612664372361859</v>
      </c>
      <c r="I888" s="12">
        <v>40.709481480178937</v>
      </c>
      <c r="J888" s="13">
        <v>-1.14675722063952</v>
      </c>
      <c r="K888" s="13">
        <v>1.9472843364887571</v>
      </c>
      <c r="L888" s="13">
        <v>0.80052711584922631</v>
      </c>
      <c r="M888" s="4" t="s">
        <v>2323</v>
      </c>
      <c r="N888" s="4">
        <v>0</v>
      </c>
      <c r="O888" s="4" t="s">
        <v>2324</v>
      </c>
    </row>
    <row r="889" spans="1:15" x14ac:dyDescent="0.4">
      <c r="A889" s="4" t="s">
        <v>546</v>
      </c>
      <c r="B889" s="11" t="s">
        <v>483</v>
      </c>
      <c r="C889" s="11" t="s">
        <v>9</v>
      </c>
      <c r="D889" s="12">
        <v>165.01082251082198</v>
      </c>
      <c r="E889" s="12">
        <v>144.361220904699</v>
      </c>
      <c r="F889" s="12">
        <v>193.98484848484799</v>
      </c>
      <c r="G889" s="12">
        <v>5.3293199395917412</v>
      </c>
      <c r="H889" s="12">
        <v>58.036480024422872</v>
      </c>
      <c r="I889" s="12">
        <v>23.527371083116563</v>
      </c>
      <c r="J889" s="13">
        <v>-0.19287739945214699</v>
      </c>
      <c r="K889" s="13">
        <v>0.4262607229835273</v>
      </c>
      <c r="L889" s="13">
        <v>0.23338332353137989</v>
      </c>
      <c r="M889" s="4" t="s">
        <v>2325</v>
      </c>
      <c r="N889" s="4">
        <v>0</v>
      </c>
      <c r="O889" s="4" t="s">
        <v>2326</v>
      </c>
    </row>
    <row r="890" spans="1:15" x14ac:dyDescent="0.4">
      <c r="A890" s="4" t="s">
        <v>1261</v>
      </c>
      <c r="B890" s="11" t="s">
        <v>483</v>
      </c>
      <c r="C890" s="11" t="s">
        <v>9</v>
      </c>
      <c r="D890" s="12">
        <v>1.9937263617038798</v>
      </c>
      <c r="E890" s="12">
        <v>0.21546477353026799</v>
      </c>
      <c r="F890" s="12">
        <v>3.1447641818649998</v>
      </c>
      <c r="G890" s="12">
        <v>0.62352790357701648</v>
      </c>
      <c r="H890" s="12">
        <v>1.6117226836385508E-2</v>
      </c>
      <c r="I890" s="12">
        <v>2.6543799083095667</v>
      </c>
      <c r="J890" s="13">
        <v>-3.2099434872999701</v>
      </c>
      <c r="K890" s="13">
        <v>3.8674279104090621</v>
      </c>
      <c r="L890" s="13">
        <v>0.65748442310909139</v>
      </c>
      <c r="M890" s="4">
        <v>0</v>
      </c>
      <c r="N890" s="4">
        <v>0</v>
      </c>
      <c r="O890" s="4" t="s">
        <v>2318</v>
      </c>
    </row>
    <row r="891" spans="1:15" x14ac:dyDescent="0.4">
      <c r="A891" s="4" t="s">
        <v>873</v>
      </c>
      <c r="B891" s="11" t="s">
        <v>192</v>
      </c>
      <c r="C891" s="11" t="s">
        <v>9</v>
      </c>
      <c r="D891" s="12">
        <v>67.948917748917694</v>
      </c>
      <c r="E891" s="12">
        <v>40.721923783287394</v>
      </c>
      <c r="F891" s="12">
        <v>63.443813131313107</v>
      </c>
      <c r="G891" s="12">
        <v>17.061170370655244</v>
      </c>
      <c r="H891" s="12">
        <v>11.945397050020002</v>
      </c>
      <c r="I891" s="12">
        <v>37.797178764561188</v>
      </c>
      <c r="J891" s="13">
        <v>-0.73864485400539304</v>
      </c>
      <c r="K891" s="13">
        <v>0.63967376445819246</v>
      </c>
      <c r="L891" s="13">
        <v>-9.8971089547199853E-2</v>
      </c>
      <c r="M891" s="4" t="s">
        <v>2321</v>
      </c>
      <c r="N891" s="4">
        <v>0</v>
      </c>
      <c r="O891" s="4" t="s">
        <v>2322</v>
      </c>
    </row>
    <row r="892" spans="1:15" x14ac:dyDescent="0.4">
      <c r="A892" s="4" t="s">
        <v>1125</v>
      </c>
      <c r="B892" s="11" t="s">
        <v>192</v>
      </c>
      <c r="C892" s="11" t="s">
        <v>9</v>
      </c>
      <c r="D892" s="12">
        <v>16.422501411631799</v>
      </c>
      <c r="E892" s="12">
        <v>6.8891132321327806</v>
      </c>
      <c r="F892" s="12">
        <v>10.41138186679626</v>
      </c>
      <c r="G892" s="12">
        <v>3.986109853176631</v>
      </c>
      <c r="H892" s="12">
        <v>1.6333802617265878</v>
      </c>
      <c r="I892" s="12">
        <v>7.6221693743004026</v>
      </c>
      <c r="J892" s="13">
        <v>-1.2532836935245499</v>
      </c>
      <c r="K892" s="13">
        <v>0.59577136924785856</v>
      </c>
      <c r="L892" s="13">
        <v>-0.65751232427669715</v>
      </c>
      <c r="M892" s="4" t="s">
        <v>2321</v>
      </c>
      <c r="N892" s="4">
        <v>0</v>
      </c>
      <c r="O892" s="4" t="s">
        <v>2322</v>
      </c>
    </row>
    <row r="893" spans="1:15" x14ac:dyDescent="0.4">
      <c r="A893" s="4" t="s">
        <v>1217</v>
      </c>
      <c r="B893" s="11" t="s">
        <v>192</v>
      </c>
      <c r="C893" s="11" t="s">
        <v>9</v>
      </c>
      <c r="D893" s="12">
        <v>2.8005872861974752</v>
      </c>
      <c r="E893" s="12">
        <v>0.21546477353026799</v>
      </c>
      <c r="F893" s="12">
        <v>4.6446215467622203</v>
      </c>
      <c r="G893" s="12">
        <v>0.62609039840947189</v>
      </c>
      <c r="H893" s="12">
        <v>1.6117226836385508E-2</v>
      </c>
      <c r="I893" s="12">
        <v>0.39147558573335323</v>
      </c>
      <c r="J893" s="13">
        <v>-3.7002054670164499</v>
      </c>
      <c r="K893" s="13">
        <v>4.4300371210650749</v>
      </c>
      <c r="L893" s="13">
        <v>0.72983165404862949</v>
      </c>
      <c r="M893" s="4" t="s">
        <v>2321</v>
      </c>
      <c r="N893" s="4">
        <v>0</v>
      </c>
      <c r="O893" s="4" t="s">
        <v>2322</v>
      </c>
    </row>
    <row r="894" spans="1:15" x14ac:dyDescent="0.4">
      <c r="A894" s="4" t="s">
        <v>1189</v>
      </c>
      <c r="B894" s="11" t="s">
        <v>192</v>
      </c>
      <c r="C894" s="11" t="s">
        <v>9</v>
      </c>
      <c r="D894" s="12">
        <v>4.3969696969696894</v>
      </c>
      <c r="E894" s="12">
        <v>4.3612929446130151</v>
      </c>
      <c r="F894" s="12">
        <v>3.9841907232617548</v>
      </c>
      <c r="G894" s="12">
        <v>0.6213968683154516</v>
      </c>
      <c r="H894" s="12">
        <v>1.6987390331026089</v>
      </c>
      <c r="I894" s="12">
        <v>1.3254658133369441</v>
      </c>
      <c r="J894" s="13">
        <v>-1.17536914568347E-2</v>
      </c>
      <c r="K894" s="13">
        <v>-0.13046918747467146</v>
      </c>
      <c r="L894" s="13">
        <v>-0.14222287893150806</v>
      </c>
      <c r="M894" s="4" t="s">
        <v>2321</v>
      </c>
      <c r="N894" s="4">
        <v>0</v>
      </c>
      <c r="O894" s="4" t="s">
        <v>2322</v>
      </c>
    </row>
    <row r="895" spans="1:15" x14ac:dyDescent="0.4">
      <c r="A895" s="4" t="s">
        <v>1469</v>
      </c>
      <c r="B895" s="11" t="s">
        <v>192</v>
      </c>
      <c r="C895" s="11" t="s">
        <v>9</v>
      </c>
      <c r="D895" s="12"/>
      <c r="E895" s="12"/>
      <c r="F895" s="12"/>
      <c r="G895" s="12"/>
      <c r="H895" s="12"/>
      <c r="I895" s="12"/>
      <c r="J895" s="13"/>
      <c r="K895" s="13"/>
      <c r="L895" s="13"/>
    </row>
    <row r="896" spans="1:15" x14ac:dyDescent="0.4">
      <c r="A896" s="4" t="s">
        <v>1218</v>
      </c>
      <c r="B896" s="11" t="s">
        <v>192</v>
      </c>
      <c r="C896" s="11" t="s">
        <v>9</v>
      </c>
      <c r="D896" s="12"/>
      <c r="E896" s="12">
        <v>1.693482214380039</v>
      </c>
      <c r="F896" s="12"/>
      <c r="G896" s="12"/>
      <c r="H896" s="12">
        <v>2.0741150834373348</v>
      </c>
      <c r="I896" s="12"/>
      <c r="J896" s="13"/>
      <c r="K896" s="13">
        <v>-0.42471236579923238</v>
      </c>
      <c r="L896" s="13"/>
      <c r="O896" s="4" t="s">
        <v>2327</v>
      </c>
    </row>
    <row r="897" spans="1:15" x14ac:dyDescent="0.4">
      <c r="A897" s="4" t="s">
        <v>1190</v>
      </c>
      <c r="B897" s="11" t="s">
        <v>192</v>
      </c>
      <c r="C897" s="11" t="s">
        <v>9</v>
      </c>
      <c r="D897" s="12"/>
      <c r="E897" s="12"/>
      <c r="F897" s="12"/>
      <c r="G897" s="12"/>
      <c r="H897" s="12"/>
      <c r="I897" s="12"/>
      <c r="J897" s="13"/>
      <c r="K897" s="13"/>
      <c r="L897" s="13"/>
    </row>
    <row r="898" spans="1:15" x14ac:dyDescent="0.4">
      <c r="A898" s="4" t="s">
        <v>673</v>
      </c>
      <c r="B898" s="11" t="s">
        <v>192</v>
      </c>
      <c r="C898" s="11" t="s">
        <v>9</v>
      </c>
      <c r="D898" s="12">
        <v>145.2878787878785</v>
      </c>
      <c r="E898" s="12">
        <v>144.34893048128299</v>
      </c>
      <c r="F898" s="12">
        <v>126.32359307359249</v>
      </c>
      <c r="G898" s="12">
        <v>8.5924187653273432</v>
      </c>
      <c r="H898" s="12">
        <v>4.0289961248885353</v>
      </c>
      <c r="I898" s="12">
        <v>19.892352456886922</v>
      </c>
      <c r="J898" s="13">
        <v>-9.3539271779894597E-3</v>
      </c>
      <c r="K898" s="13">
        <v>-0.19243630625208896</v>
      </c>
      <c r="L898" s="13">
        <v>-0.2017902334300842</v>
      </c>
      <c r="M898" s="4" t="s">
        <v>2328</v>
      </c>
      <c r="N898" s="4">
        <v>0</v>
      </c>
      <c r="O898" s="4" t="s">
        <v>2329</v>
      </c>
    </row>
    <row r="899" spans="1:15" x14ac:dyDescent="0.4">
      <c r="A899" s="4" t="s">
        <v>1037</v>
      </c>
      <c r="B899" s="11" t="s">
        <v>192</v>
      </c>
      <c r="C899" s="11" t="s">
        <v>9</v>
      </c>
      <c r="D899" s="12">
        <v>10.7727401202528</v>
      </c>
      <c r="E899" s="12">
        <v>5.6020952731478948</v>
      </c>
      <c r="F899" s="12">
        <v>10.56751033057845</v>
      </c>
      <c r="G899" s="12">
        <v>2.9348438064206723</v>
      </c>
      <c r="H899" s="12">
        <v>3.4534985143407559</v>
      </c>
      <c r="I899" s="12">
        <v>0.63383941532602728</v>
      </c>
      <c r="J899" s="13">
        <v>-0.94334683171283895</v>
      </c>
      <c r="K899" s="13">
        <v>0.91559709850413229</v>
      </c>
      <c r="L899" s="13">
        <v>-2.7749733208713014E-2</v>
      </c>
      <c r="M899" s="4" t="s">
        <v>2328</v>
      </c>
      <c r="N899" s="4">
        <v>0</v>
      </c>
      <c r="O899" s="4" t="s">
        <v>2329</v>
      </c>
    </row>
    <row r="900" spans="1:15" x14ac:dyDescent="0.4">
      <c r="A900" s="4" t="s">
        <v>1022</v>
      </c>
      <c r="B900" s="11" t="s">
        <v>192</v>
      </c>
      <c r="C900" s="11" t="s">
        <v>9</v>
      </c>
      <c r="D900" s="12">
        <v>14.772486772486751</v>
      </c>
      <c r="E900" s="12">
        <v>6.9002182602503899</v>
      </c>
      <c r="F900" s="12">
        <v>7.1621043430254003</v>
      </c>
      <c r="G900" s="12">
        <v>1.6526367723835407</v>
      </c>
      <c r="H900" s="12">
        <v>5.2893216483293779</v>
      </c>
      <c r="I900" s="12">
        <v>2.1306569117506897</v>
      </c>
      <c r="J900" s="13">
        <v>-1.0981988056048999</v>
      </c>
      <c r="K900" s="13">
        <v>5.3741540714966056E-2</v>
      </c>
      <c r="L900" s="13">
        <v>-1.0444572648899368</v>
      </c>
      <c r="M900" s="4">
        <v>0</v>
      </c>
      <c r="N900" s="4" t="s">
        <v>2289</v>
      </c>
      <c r="O900" s="4" t="s">
        <v>2330</v>
      </c>
    </row>
    <row r="901" spans="1:15" x14ac:dyDescent="0.4">
      <c r="A901" s="4" t="s">
        <v>662</v>
      </c>
      <c r="B901" s="11" t="s">
        <v>192</v>
      </c>
      <c r="C901" s="11" t="s">
        <v>9</v>
      </c>
      <c r="D901" s="12">
        <v>75.170454545454504</v>
      </c>
      <c r="E901" s="12">
        <v>73.993000505987453</v>
      </c>
      <c r="F901" s="12">
        <v>40.896262626262555</v>
      </c>
      <c r="G901" s="12">
        <v>12.968981191307769</v>
      </c>
      <c r="H901" s="12">
        <v>18.9206222828305</v>
      </c>
      <c r="I901" s="12">
        <v>7.7677465536526631</v>
      </c>
      <c r="J901" s="13">
        <v>-2.2776924641828299E-2</v>
      </c>
      <c r="K901" s="13">
        <v>-0.85541979692110548</v>
      </c>
      <c r="L901" s="13">
        <v>-0.87819672156293538</v>
      </c>
      <c r="M901" s="4" t="s">
        <v>2331</v>
      </c>
      <c r="N901" s="4" t="s">
        <v>2289</v>
      </c>
      <c r="O901" s="4" t="s">
        <v>2330</v>
      </c>
    </row>
    <row r="902" spans="1:15" x14ac:dyDescent="0.4">
      <c r="A902" s="4" t="s">
        <v>1066</v>
      </c>
      <c r="B902" s="11" t="s">
        <v>192</v>
      </c>
      <c r="C902" s="11" t="s">
        <v>9</v>
      </c>
      <c r="D902" s="12">
        <v>6.8798488396849091</v>
      </c>
      <c r="E902" s="12">
        <v>3.1656679657761</v>
      </c>
      <c r="F902" s="12">
        <v>12.35632996632995</v>
      </c>
      <c r="G902" s="12">
        <v>1.8375894194586628</v>
      </c>
      <c r="H902" s="12">
        <v>7.8699725194005584E-3</v>
      </c>
      <c r="I902" s="12">
        <v>0.10794687359929783</v>
      </c>
      <c r="J902" s="13">
        <v>-1.1198669222509099</v>
      </c>
      <c r="K902" s="13">
        <v>1.9646684526362004</v>
      </c>
      <c r="L902" s="13">
        <v>0.84480153038530081</v>
      </c>
      <c r="M902" s="4" t="s">
        <v>2288</v>
      </c>
      <c r="N902" s="4" t="s">
        <v>2289</v>
      </c>
      <c r="O902" s="4" t="s">
        <v>2290</v>
      </c>
    </row>
    <row r="903" spans="1:15" x14ac:dyDescent="0.4">
      <c r="A903" s="4" t="s">
        <v>1243</v>
      </c>
      <c r="B903" s="11" t="s">
        <v>192</v>
      </c>
      <c r="C903" s="11" t="s">
        <v>9</v>
      </c>
      <c r="D903" s="12">
        <v>3.5971190781049902</v>
      </c>
      <c r="E903" s="12"/>
      <c r="F903" s="12">
        <v>0.90107137606404997</v>
      </c>
      <c r="G903" s="12">
        <v>1.7525564613864228</v>
      </c>
      <c r="H903" s="12"/>
      <c r="I903" s="12">
        <v>0.51868088745308083</v>
      </c>
      <c r="J903" s="13"/>
      <c r="K903" s="13"/>
      <c r="L903" s="13">
        <v>-1.9971286237944477</v>
      </c>
      <c r="M903" s="4" t="s">
        <v>2288</v>
      </c>
      <c r="N903" s="4" t="s">
        <v>2289</v>
      </c>
      <c r="O903" s="4" t="s">
        <v>2290</v>
      </c>
    </row>
    <row r="904" spans="1:15" x14ac:dyDescent="0.4">
      <c r="A904" s="4" t="s">
        <v>974</v>
      </c>
      <c r="B904" s="11" t="s">
        <v>192</v>
      </c>
      <c r="C904" s="11" t="s">
        <v>9</v>
      </c>
      <c r="D904" s="12">
        <v>4.7690263288623953</v>
      </c>
      <c r="E904" s="12">
        <v>9.5152654363180549</v>
      </c>
      <c r="F904" s="12">
        <v>4.0057376682950103</v>
      </c>
      <c r="G904" s="12">
        <v>1.1475644031089676</v>
      </c>
      <c r="H904" s="12">
        <v>2.080559802288223</v>
      </c>
      <c r="I904" s="12">
        <v>0.512042659976499</v>
      </c>
      <c r="J904" s="13">
        <v>0.99654915465840499</v>
      </c>
      <c r="K904" s="13">
        <v>-1.2481759586436678</v>
      </c>
      <c r="L904" s="13">
        <v>-0.25162680398526294</v>
      </c>
      <c r="M904" s="4" t="s">
        <v>2288</v>
      </c>
      <c r="N904" s="4" t="s">
        <v>2289</v>
      </c>
      <c r="O904" s="4" t="s">
        <v>2290</v>
      </c>
    </row>
    <row r="905" spans="1:15" x14ac:dyDescent="0.4">
      <c r="A905" s="4" t="s">
        <v>1450</v>
      </c>
      <c r="B905" s="11" t="s">
        <v>192</v>
      </c>
      <c r="C905" s="11" t="s">
        <v>9</v>
      </c>
      <c r="D905" s="12"/>
      <c r="E905" s="12"/>
      <c r="F905" s="12"/>
      <c r="G905" s="12"/>
      <c r="H905" s="12"/>
      <c r="I905" s="12"/>
      <c r="J905" s="13"/>
      <c r="K905" s="13"/>
      <c r="L905" s="13"/>
    </row>
    <row r="906" spans="1:15" x14ac:dyDescent="0.4">
      <c r="A906" s="4" t="s">
        <v>990</v>
      </c>
      <c r="B906" s="11" t="s">
        <v>192</v>
      </c>
      <c r="C906" s="11" t="s">
        <v>9</v>
      </c>
      <c r="D906" s="12">
        <v>16.34042553191485</v>
      </c>
      <c r="E906" s="12">
        <v>13.484229232830451</v>
      </c>
      <c r="F906" s="12">
        <v>25.158984053920744</v>
      </c>
      <c r="G906" s="12">
        <v>6.1929971087285738</v>
      </c>
      <c r="H906" s="12">
        <v>4.0218759639066084</v>
      </c>
      <c r="I906" s="12">
        <v>25.135501385974958</v>
      </c>
      <c r="J906" s="13">
        <v>-0.27717249559734702</v>
      </c>
      <c r="K906" s="13">
        <v>0.89980060730055644</v>
      </c>
      <c r="L906" s="13">
        <v>0.62262811170321131</v>
      </c>
      <c r="M906" s="4" t="s">
        <v>2332</v>
      </c>
      <c r="N906" s="4">
        <v>0</v>
      </c>
      <c r="O906" s="4" t="s">
        <v>2333</v>
      </c>
    </row>
    <row r="907" spans="1:15" x14ac:dyDescent="0.4">
      <c r="A907" s="4" t="s">
        <v>975</v>
      </c>
      <c r="B907" s="11" t="s">
        <v>192</v>
      </c>
      <c r="C907" s="11" t="s">
        <v>9</v>
      </c>
      <c r="D907" s="12">
        <v>15.8936559472273</v>
      </c>
      <c r="E907" s="12">
        <v>13.484229232830451</v>
      </c>
      <c r="F907" s="12">
        <v>44.116085093357754</v>
      </c>
      <c r="G907" s="12">
        <v>1.0539185332248915</v>
      </c>
      <c r="H907" s="12">
        <v>4.0218759639066084</v>
      </c>
      <c r="I907" s="12">
        <v>19.887188836594447</v>
      </c>
      <c r="J907" s="13">
        <v>-0.23717796104661301</v>
      </c>
      <c r="K907" s="13">
        <v>1.7100317118130062</v>
      </c>
      <c r="L907" s="13">
        <v>1.4728537507663917</v>
      </c>
      <c r="M907" s="4" t="s">
        <v>2332</v>
      </c>
      <c r="N907" s="4" t="s">
        <v>2289</v>
      </c>
      <c r="O907" s="4" t="s">
        <v>2333</v>
      </c>
    </row>
    <row r="908" spans="1:15" x14ac:dyDescent="0.4">
      <c r="A908" s="4" t="s">
        <v>503</v>
      </c>
      <c r="B908" s="11" t="s">
        <v>192</v>
      </c>
      <c r="C908" s="11" t="s">
        <v>9</v>
      </c>
      <c r="D908" s="12">
        <v>130.01515151515099</v>
      </c>
      <c r="E908" s="12">
        <v>99.121212121212011</v>
      </c>
      <c r="F908" s="12">
        <v>170.79015151515102</v>
      </c>
      <c r="G908" s="12">
        <v>17.934799268276723</v>
      </c>
      <c r="H908" s="12">
        <v>1.4999234752441037</v>
      </c>
      <c r="I908" s="12">
        <v>75.539360335030182</v>
      </c>
      <c r="J908" s="13">
        <v>-0.39141402478131498</v>
      </c>
      <c r="K908" s="13">
        <v>0.78495905048947678</v>
      </c>
      <c r="L908" s="13">
        <v>0.3935450257081623</v>
      </c>
      <c r="M908" s="4">
        <v>0</v>
      </c>
      <c r="N908" s="4" t="s">
        <v>2289</v>
      </c>
      <c r="O908" s="4" t="s">
        <v>2334</v>
      </c>
    </row>
    <row r="909" spans="1:15" x14ac:dyDescent="0.4">
      <c r="A909" s="4" t="s">
        <v>1219</v>
      </c>
      <c r="B909" s="11" t="s">
        <v>192</v>
      </c>
      <c r="C909" s="11" t="s">
        <v>9</v>
      </c>
      <c r="D909" s="12">
        <v>23.2088083947129</v>
      </c>
      <c r="E909" s="12">
        <v>17.335442805781749</v>
      </c>
      <c r="F909" s="12">
        <v>17.565115212656099</v>
      </c>
      <c r="G909" s="12">
        <v>2.3062482798763835</v>
      </c>
      <c r="H909" s="12">
        <v>5.9353336425526795</v>
      </c>
      <c r="I909" s="12">
        <v>6.3077037675649299</v>
      </c>
      <c r="J909" s="13">
        <v>-0.42094776425869002</v>
      </c>
      <c r="K909" s="13">
        <v>1.8988351162579298E-2</v>
      </c>
      <c r="L909" s="13">
        <v>-0.40195941309611094</v>
      </c>
      <c r="M909" s="4" t="s">
        <v>2335</v>
      </c>
      <c r="N909" s="4">
        <v>0</v>
      </c>
      <c r="O909" s="4" t="s">
        <v>2336</v>
      </c>
    </row>
    <row r="910" spans="1:15" x14ac:dyDescent="0.4">
      <c r="A910" s="4" t="s">
        <v>969</v>
      </c>
      <c r="B910" s="11" t="s">
        <v>192</v>
      </c>
      <c r="C910" s="11" t="s">
        <v>9</v>
      </c>
      <c r="D910" s="12"/>
      <c r="E910" s="12">
        <v>0.21546477353026799</v>
      </c>
      <c r="F910" s="12"/>
      <c r="G910" s="12"/>
      <c r="H910" s="12">
        <v>1.6117226836385508E-2</v>
      </c>
      <c r="I910" s="12"/>
      <c r="J910" s="13"/>
      <c r="K910" s="13">
        <v>3.5468970680089114</v>
      </c>
      <c r="L910" s="13"/>
      <c r="M910" s="4" t="s">
        <v>2337</v>
      </c>
      <c r="O910" s="4" t="s">
        <v>2336</v>
      </c>
    </row>
    <row r="911" spans="1:15" x14ac:dyDescent="0.4">
      <c r="A911" s="4" t="s">
        <v>1177</v>
      </c>
      <c r="B911" s="11" t="s">
        <v>192</v>
      </c>
      <c r="C911" s="11" t="s">
        <v>9</v>
      </c>
      <c r="D911" s="12">
        <v>8.0234400311021705</v>
      </c>
      <c r="E911" s="12"/>
      <c r="F911" s="12">
        <v>5.2967473470633601</v>
      </c>
      <c r="G911" s="12">
        <v>3.4548715921713522</v>
      </c>
      <c r="H911" s="12"/>
      <c r="I911" s="12">
        <v>3.1817011920998128</v>
      </c>
      <c r="J911" s="13"/>
      <c r="K911" s="13"/>
      <c r="L911" s="13">
        <v>-0.59911422719206497</v>
      </c>
      <c r="M911" s="4" t="s">
        <v>2335</v>
      </c>
      <c r="N911" s="4">
        <v>0</v>
      </c>
      <c r="O911" s="4" t="s">
        <v>2336</v>
      </c>
    </row>
    <row r="912" spans="1:15" x14ac:dyDescent="0.4">
      <c r="A912" s="4" t="s">
        <v>1177</v>
      </c>
      <c r="B912" s="11" t="s">
        <v>192</v>
      </c>
      <c r="C912" s="11" t="s">
        <v>9</v>
      </c>
      <c r="D912" s="12">
        <v>8.0234400311021705</v>
      </c>
      <c r="E912" s="12"/>
      <c r="F912" s="12">
        <v>5.2967473470633601</v>
      </c>
      <c r="G912" s="12">
        <v>3.4548715921713522</v>
      </c>
      <c r="H912" s="12"/>
      <c r="I912" s="12">
        <v>3.1817011920998128</v>
      </c>
      <c r="J912" s="13"/>
      <c r="K912" s="13"/>
      <c r="L912" s="13">
        <v>-0.59911422719206497</v>
      </c>
      <c r="M912" s="4" t="s">
        <v>2335</v>
      </c>
      <c r="N912" s="4">
        <v>0</v>
      </c>
      <c r="O912" s="4" t="s">
        <v>2336</v>
      </c>
    </row>
    <row r="913" spans="1:15" x14ac:dyDescent="0.4">
      <c r="A913" s="4" t="s">
        <v>821</v>
      </c>
      <c r="B913" s="11" t="s">
        <v>192</v>
      </c>
      <c r="C913" s="11" t="s">
        <v>9</v>
      </c>
      <c r="D913" s="12">
        <v>20.782417195207849</v>
      </c>
      <c r="E913" s="12">
        <v>45.691521730191951</v>
      </c>
      <c r="F913" s="12">
        <v>28.1866287878787</v>
      </c>
      <c r="G913" s="12">
        <v>2.3861739406002331</v>
      </c>
      <c r="H913" s="12">
        <v>1.1180375506981353</v>
      </c>
      <c r="I913" s="12">
        <v>7.3162517313723452</v>
      </c>
      <c r="J913" s="13">
        <v>1.1365630281614101</v>
      </c>
      <c r="K913" s="13">
        <v>-0.6969155542603529</v>
      </c>
      <c r="L913" s="13">
        <v>0.4396474739010558</v>
      </c>
      <c r="M913" s="4" t="s">
        <v>2291</v>
      </c>
      <c r="N913" s="4" t="s">
        <v>2289</v>
      </c>
      <c r="O913" s="4" t="s">
        <v>2292</v>
      </c>
    </row>
    <row r="914" spans="1:15" x14ac:dyDescent="0.4">
      <c r="A914" s="4" t="s">
        <v>1215</v>
      </c>
      <c r="B914" s="11" t="s">
        <v>192</v>
      </c>
      <c r="C914" s="11" t="s">
        <v>9</v>
      </c>
      <c r="D914" s="12"/>
      <c r="E914" s="12">
        <v>4.4526859247609849</v>
      </c>
      <c r="F914" s="12"/>
      <c r="G914" s="12"/>
      <c r="H914" s="12">
        <v>1.8122482800947659</v>
      </c>
      <c r="I914" s="12"/>
      <c r="J914" s="13"/>
      <c r="K914" s="13">
        <v>-1.8193953838842556</v>
      </c>
      <c r="L914" s="13"/>
      <c r="M914" s="4" t="s">
        <v>2291</v>
      </c>
      <c r="N914" s="4" t="s">
        <v>2289</v>
      </c>
      <c r="O914" s="4" t="s">
        <v>2292</v>
      </c>
    </row>
    <row r="915" spans="1:15" x14ac:dyDescent="0.4">
      <c r="A915" s="4" t="s">
        <v>239</v>
      </c>
      <c r="B915" s="11" t="s">
        <v>192</v>
      </c>
      <c r="C915" s="11" t="s">
        <v>9</v>
      </c>
      <c r="D915" s="12">
        <v>969.90909090909054</v>
      </c>
      <c r="E915" s="12">
        <v>700.79545454545405</v>
      </c>
      <c r="F915" s="12">
        <v>951.86363636363399</v>
      </c>
      <c r="G915" s="12">
        <v>62.932503525602009</v>
      </c>
      <c r="H915" s="12">
        <v>187.22259092780195</v>
      </c>
      <c r="I915" s="12">
        <v>84.402836699809313</v>
      </c>
      <c r="J915" s="13">
        <v>-0.46885611310317299</v>
      </c>
      <c r="K915" s="13">
        <v>0.44176149091906058</v>
      </c>
      <c r="L915" s="13">
        <v>-2.7094622184115312E-2</v>
      </c>
      <c r="M915" s="4" t="s">
        <v>2316</v>
      </c>
      <c r="N915" s="4">
        <v>0</v>
      </c>
      <c r="O915" s="4" t="s">
        <v>2317</v>
      </c>
    </row>
    <row r="916" spans="1:15" x14ac:dyDescent="0.4">
      <c r="A916" s="4" t="s">
        <v>694</v>
      </c>
      <c r="B916" s="11" t="s">
        <v>192</v>
      </c>
      <c r="C916" s="11" t="s">
        <v>9</v>
      </c>
      <c r="D916" s="12">
        <v>77.060606060606005</v>
      </c>
      <c r="E916" s="12">
        <v>59.8276247753859</v>
      </c>
      <c r="F916" s="12">
        <v>73.58484848484845</v>
      </c>
      <c r="G916" s="12">
        <v>17.399112312832564</v>
      </c>
      <c r="H916" s="12">
        <v>21.109506196314999</v>
      </c>
      <c r="I916" s="12">
        <v>32.419774543492352</v>
      </c>
      <c r="J916" s="13">
        <v>-0.365181744945208</v>
      </c>
      <c r="K916" s="13">
        <v>0.29859695071172726</v>
      </c>
      <c r="L916" s="13">
        <v>-6.6584794233481834E-2</v>
      </c>
      <c r="M916" s="4" t="s">
        <v>2323</v>
      </c>
      <c r="N916" s="4">
        <v>0</v>
      </c>
      <c r="O916" s="4" t="s">
        <v>2324</v>
      </c>
    </row>
    <row r="917" spans="1:15" x14ac:dyDescent="0.4">
      <c r="A917" s="4" t="s">
        <v>482</v>
      </c>
      <c r="B917" s="11" t="s">
        <v>192</v>
      </c>
      <c r="C917" s="11" t="s">
        <v>9</v>
      </c>
      <c r="D917" s="12">
        <v>178.386363636363</v>
      </c>
      <c r="E917" s="12">
        <v>154.863636363636</v>
      </c>
      <c r="F917" s="12">
        <v>185.94160839160799</v>
      </c>
      <c r="G917" s="12">
        <v>21.43819195688317</v>
      </c>
      <c r="H917" s="12">
        <v>4.3262078521687295</v>
      </c>
      <c r="I917" s="12">
        <v>18.803601096630196</v>
      </c>
      <c r="J917" s="13">
        <v>-0.20400691205534099</v>
      </c>
      <c r="K917" s="13">
        <v>0.26385121641403853</v>
      </c>
      <c r="L917" s="13">
        <v>5.9844304358696712E-2</v>
      </c>
      <c r="M917" s="4" t="s">
        <v>2325</v>
      </c>
      <c r="N917" s="4">
        <v>0</v>
      </c>
      <c r="O917" s="4" t="s">
        <v>2326</v>
      </c>
    </row>
    <row r="918" spans="1:15" x14ac:dyDescent="0.4">
      <c r="A918" s="4" t="s">
        <v>788</v>
      </c>
      <c r="B918" s="11" t="s">
        <v>192</v>
      </c>
      <c r="C918" s="11" t="s">
        <v>9</v>
      </c>
      <c r="D918" s="12">
        <v>44.968398268398204</v>
      </c>
      <c r="E918" s="12">
        <v>20.309493728829075</v>
      </c>
      <c r="F918" s="12">
        <v>78.323140495867307</v>
      </c>
      <c r="G918" s="12">
        <v>8.1957043114669244</v>
      </c>
      <c r="H918" s="12">
        <v>20.612664372361859</v>
      </c>
      <c r="I918" s="12">
        <v>40.709481480178937</v>
      </c>
      <c r="J918" s="13">
        <v>-1.14675722063952</v>
      </c>
      <c r="K918" s="13">
        <v>1.9472843364887571</v>
      </c>
      <c r="L918" s="13">
        <v>0.80052711584922631</v>
      </c>
      <c r="M918" s="4" t="s">
        <v>2323</v>
      </c>
      <c r="N918" s="4">
        <v>0</v>
      </c>
      <c r="O918" s="4" t="s">
        <v>2324</v>
      </c>
    </row>
    <row r="919" spans="1:15" x14ac:dyDescent="0.4">
      <c r="A919" s="4" t="s">
        <v>546</v>
      </c>
      <c r="B919" s="11" t="s">
        <v>192</v>
      </c>
      <c r="C919" s="11" t="s">
        <v>9</v>
      </c>
      <c r="D919" s="12">
        <v>165.01082251082198</v>
      </c>
      <c r="E919" s="12">
        <v>144.361220904699</v>
      </c>
      <c r="F919" s="12">
        <v>193.98484848484799</v>
      </c>
      <c r="G919" s="12">
        <v>5.3293199395917412</v>
      </c>
      <c r="H919" s="12">
        <v>58.036480024422872</v>
      </c>
      <c r="I919" s="12">
        <v>23.527371083116563</v>
      </c>
      <c r="J919" s="13">
        <v>-0.19287739945214699</v>
      </c>
      <c r="K919" s="13">
        <v>0.4262607229835273</v>
      </c>
      <c r="L919" s="13">
        <v>0.23338332353137989</v>
      </c>
      <c r="M919" s="4" t="s">
        <v>2325</v>
      </c>
      <c r="N919" s="4">
        <v>0</v>
      </c>
      <c r="O919" s="4" t="s">
        <v>2326</v>
      </c>
    </row>
    <row r="920" spans="1:15" x14ac:dyDescent="0.4">
      <c r="A920" s="4" t="s">
        <v>298</v>
      </c>
      <c r="B920" s="11" t="s">
        <v>192</v>
      </c>
      <c r="C920" s="11" t="s">
        <v>9</v>
      </c>
      <c r="D920" s="12">
        <v>419.81818181818153</v>
      </c>
      <c r="E920" s="12">
        <v>442.72727272727201</v>
      </c>
      <c r="F920" s="12">
        <v>465.21590909090855</v>
      </c>
      <c r="G920" s="12">
        <v>34.39110253952709</v>
      </c>
      <c r="H920" s="12">
        <v>22.755981867276049</v>
      </c>
      <c r="I920" s="12">
        <v>5.9300545967685512</v>
      </c>
      <c r="J920" s="13">
        <v>7.6653599195587896E-2</v>
      </c>
      <c r="K920" s="13">
        <v>7.1482185257123215E-2</v>
      </c>
      <c r="L920" s="13">
        <v>0.14813578445270975</v>
      </c>
      <c r="M920" s="4">
        <v>0</v>
      </c>
      <c r="N920" s="4">
        <v>0</v>
      </c>
      <c r="O920" s="4" t="s">
        <v>2338</v>
      </c>
    </row>
    <row r="921" spans="1:15" x14ac:dyDescent="0.4">
      <c r="A921" s="4" t="s">
        <v>592</v>
      </c>
      <c r="B921" s="11" t="s">
        <v>192</v>
      </c>
      <c r="C921" s="11" t="s">
        <v>9</v>
      </c>
      <c r="D921" s="12">
        <v>131.33712121212091</v>
      </c>
      <c r="E921" s="12">
        <v>111.71528115378351</v>
      </c>
      <c r="F921" s="12">
        <v>84.374800637958288</v>
      </c>
      <c r="G921" s="12">
        <v>81.258354271353738</v>
      </c>
      <c r="H921" s="12">
        <v>13.777295566804042</v>
      </c>
      <c r="I921" s="12">
        <v>25.525765367426111</v>
      </c>
      <c r="J921" s="13">
        <v>-0.23344819748932599</v>
      </c>
      <c r="K921" s="13">
        <v>-0.40494244732665763</v>
      </c>
      <c r="L921" s="13">
        <v>-0.63839064481598773</v>
      </c>
      <c r="M921" s="4" t="s">
        <v>2293</v>
      </c>
      <c r="N921" s="4" t="s">
        <v>2289</v>
      </c>
      <c r="O921" s="4" t="s">
        <v>2294</v>
      </c>
    </row>
    <row r="922" spans="1:15" x14ac:dyDescent="0.4">
      <c r="A922" s="4" t="s">
        <v>795</v>
      </c>
      <c r="B922" s="11" t="s">
        <v>192</v>
      </c>
      <c r="C922" s="11" t="s">
        <v>9</v>
      </c>
      <c r="D922" s="12">
        <v>63.916666666666643</v>
      </c>
      <c r="E922" s="12">
        <v>56.710621843434296</v>
      </c>
      <c r="F922" s="12">
        <v>50.059474616292803</v>
      </c>
      <c r="G922" s="12">
        <v>17.002703965803782</v>
      </c>
      <c r="H922" s="12">
        <v>8.6445366420342395</v>
      </c>
      <c r="I922" s="12">
        <v>8.020068559815634</v>
      </c>
      <c r="J922" s="13">
        <v>-0.17257319606261501</v>
      </c>
      <c r="K922" s="13">
        <v>-0.17997582608494822</v>
      </c>
      <c r="L922" s="13">
        <v>-0.3525490221475629</v>
      </c>
      <c r="M922" s="4" t="s">
        <v>2293</v>
      </c>
      <c r="N922" s="4" t="s">
        <v>2289</v>
      </c>
      <c r="O922" s="4" t="s">
        <v>2295</v>
      </c>
    </row>
    <row r="923" spans="1:15" x14ac:dyDescent="0.4">
      <c r="A923" s="4" t="s">
        <v>912</v>
      </c>
      <c r="B923" s="11" t="s">
        <v>192</v>
      </c>
      <c r="C923" s="11" t="s">
        <v>9</v>
      </c>
      <c r="D923" s="12">
        <v>22.311447811447799</v>
      </c>
      <c r="E923" s="12">
        <v>22.0686891233766</v>
      </c>
      <c r="F923" s="12">
        <v>16.005653034908349</v>
      </c>
      <c r="G923" s="12">
        <v>7.9353094333156875</v>
      </c>
      <c r="H923" s="12">
        <v>8.1183836389516078</v>
      </c>
      <c r="I923" s="12">
        <v>3.3178561275942742</v>
      </c>
      <c r="J923" s="13">
        <v>-1.57831981908618E-2</v>
      </c>
      <c r="K923" s="13">
        <v>-0.4634193958802712</v>
      </c>
      <c r="L923" s="13">
        <v>-0.47920259407112847</v>
      </c>
      <c r="M923" s="4" t="s">
        <v>2293</v>
      </c>
      <c r="N923" s="4" t="s">
        <v>2289</v>
      </c>
      <c r="O923" s="4" t="s">
        <v>2296</v>
      </c>
    </row>
    <row r="924" spans="1:15" x14ac:dyDescent="0.4">
      <c r="A924" s="4" t="s">
        <v>340</v>
      </c>
      <c r="B924" s="11" t="s">
        <v>192</v>
      </c>
      <c r="C924" s="11" t="s">
        <v>9</v>
      </c>
      <c r="D924" s="12">
        <v>275.58333333333303</v>
      </c>
      <c r="E924" s="12">
        <v>350.32424242424202</v>
      </c>
      <c r="F924" s="12">
        <v>238.02813852813802</v>
      </c>
      <c r="G924" s="12">
        <v>58.572011708285743</v>
      </c>
      <c r="H924" s="12">
        <v>23.685934421927769</v>
      </c>
      <c r="I924" s="12">
        <v>14.530891299968026</v>
      </c>
      <c r="J924" s="13">
        <v>0.34620218634109201</v>
      </c>
      <c r="K924" s="13">
        <v>-0.55755869403496339</v>
      </c>
      <c r="L924" s="13">
        <v>-0.21135650769387165</v>
      </c>
      <c r="M924" s="4" t="s">
        <v>2297</v>
      </c>
      <c r="N924" s="4" t="s">
        <v>2289</v>
      </c>
      <c r="O924" s="4" t="s">
        <v>2294</v>
      </c>
    </row>
    <row r="925" spans="1:15" x14ac:dyDescent="0.4">
      <c r="A925" s="4" t="s">
        <v>1244</v>
      </c>
      <c r="B925" s="11" t="s">
        <v>192</v>
      </c>
      <c r="C925" s="11" t="s">
        <v>9</v>
      </c>
      <c r="D925" s="12"/>
      <c r="E925" s="12"/>
      <c r="F925" s="12"/>
      <c r="G925" s="12"/>
      <c r="H925" s="12"/>
      <c r="I925" s="12"/>
      <c r="J925" s="13"/>
      <c r="K925" s="13"/>
      <c r="L925" s="13"/>
    </row>
    <row r="926" spans="1:15" x14ac:dyDescent="0.4">
      <c r="A926" s="4" t="s">
        <v>913</v>
      </c>
      <c r="B926" s="11" t="s">
        <v>192</v>
      </c>
      <c r="C926" s="11" t="s">
        <v>9</v>
      </c>
      <c r="D926" s="12">
        <v>15.968156744752449</v>
      </c>
      <c r="E926" s="12">
        <v>25.903519061583502</v>
      </c>
      <c r="F926" s="12">
        <v>15.122576287349</v>
      </c>
      <c r="G926" s="12">
        <v>1.035458823284976</v>
      </c>
      <c r="H926" s="12">
        <v>9.5988190325880449</v>
      </c>
      <c r="I926" s="12">
        <v>9.1271504748022707</v>
      </c>
      <c r="J926" s="13">
        <v>0.69795031769202198</v>
      </c>
      <c r="K926" s="13">
        <v>-0.77644416663859706</v>
      </c>
      <c r="L926" s="13">
        <v>-7.8493848946574893E-2</v>
      </c>
      <c r="M926" s="4">
        <v>0</v>
      </c>
      <c r="N926" s="4">
        <v>0</v>
      </c>
      <c r="O926" s="4" t="s">
        <v>2318</v>
      </c>
    </row>
    <row r="927" spans="1:15" x14ac:dyDescent="0.4">
      <c r="A927" s="4" t="s">
        <v>1261</v>
      </c>
      <c r="B927" s="11" t="s">
        <v>192</v>
      </c>
      <c r="C927" s="11" t="s">
        <v>9</v>
      </c>
      <c r="D927" s="12">
        <v>1.9937263617038798</v>
      </c>
      <c r="E927" s="12">
        <v>0.21546477353026799</v>
      </c>
      <c r="F927" s="12">
        <v>3.1447641818649998</v>
      </c>
      <c r="G927" s="12">
        <v>0.62352790357701648</v>
      </c>
      <c r="H927" s="12">
        <v>1.6117226836385508E-2</v>
      </c>
      <c r="I927" s="12">
        <v>2.6543799083095667</v>
      </c>
      <c r="J927" s="13">
        <v>-3.2099434872999701</v>
      </c>
      <c r="K927" s="13">
        <v>3.8674279104090621</v>
      </c>
      <c r="L927" s="13">
        <v>0.65748442310909139</v>
      </c>
      <c r="M927" s="4">
        <v>0</v>
      </c>
      <c r="N927" s="4">
        <v>0</v>
      </c>
      <c r="O927" s="4" t="s">
        <v>2318</v>
      </c>
    </row>
    <row r="928" spans="1:15" x14ac:dyDescent="0.4">
      <c r="A928" s="4" t="s">
        <v>427</v>
      </c>
      <c r="B928" s="11" t="s">
        <v>192</v>
      </c>
      <c r="C928" s="11" t="s">
        <v>9</v>
      </c>
      <c r="D928" s="12">
        <v>43.152700922266149</v>
      </c>
      <c r="E928" s="12">
        <v>57.559725158562344</v>
      </c>
      <c r="F928" s="12">
        <v>47.736546499477498</v>
      </c>
      <c r="G928" s="12">
        <v>3.5809974249339382</v>
      </c>
      <c r="H928" s="12">
        <v>14.09803488367811</v>
      </c>
      <c r="I928" s="12">
        <v>14.461146441680087</v>
      </c>
      <c r="J928" s="13">
        <v>0.415608843046333</v>
      </c>
      <c r="K928" s="13">
        <v>-0.26996550496232041</v>
      </c>
      <c r="L928" s="13">
        <v>0.14564333808401225</v>
      </c>
      <c r="M928" s="4" t="s">
        <v>2339</v>
      </c>
      <c r="N928" s="4" t="s">
        <v>2289</v>
      </c>
      <c r="O928" s="4" t="s">
        <v>2340</v>
      </c>
    </row>
    <row r="929" spans="1:15" x14ac:dyDescent="0.4">
      <c r="A929" s="4" t="s">
        <v>427</v>
      </c>
      <c r="B929" s="11" t="s">
        <v>192</v>
      </c>
      <c r="C929" s="11" t="s">
        <v>9</v>
      </c>
      <c r="D929" s="12">
        <v>43.152700922266149</v>
      </c>
      <c r="E929" s="12">
        <v>57.559725158562344</v>
      </c>
      <c r="F929" s="12">
        <v>47.736546499477498</v>
      </c>
      <c r="G929" s="12">
        <v>3.5809974249339382</v>
      </c>
      <c r="H929" s="12">
        <v>14.09803488367811</v>
      </c>
      <c r="I929" s="12">
        <v>14.461146441680087</v>
      </c>
      <c r="J929" s="13">
        <v>0.415608843046333</v>
      </c>
      <c r="K929" s="13">
        <v>-0.26996550496232041</v>
      </c>
      <c r="L929" s="13">
        <v>0.14564333808401225</v>
      </c>
      <c r="M929" s="4" t="s">
        <v>2339</v>
      </c>
      <c r="N929" s="4" t="s">
        <v>2289</v>
      </c>
      <c r="O929" s="4" t="s">
        <v>2340</v>
      </c>
    </row>
    <row r="930" spans="1:15" x14ac:dyDescent="0.4">
      <c r="A930" s="4" t="s">
        <v>1008</v>
      </c>
      <c r="B930" s="11" t="s">
        <v>192</v>
      </c>
      <c r="C930" s="11" t="s">
        <v>9</v>
      </c>
      <c r="D930" s="12">
        <v>0.90174193194327357</v>
      </c>
      <c r="E930" s="12"/>
      <c r="F930" s="12">
        <v>2.51824909315159</v>
      </c>
      <c r="G930" s="12">
        <v>0.22602828013697313</v>
      </c>
      <c r="H930" s="12"/>
      <c r="I930" s="12">
        <v>5.8685390774710113E-2</v>
      </c>
      <c r="J930" s="13"/>
      <c r="K930" s="13"/>
      <c r="L930" s="13">
        <v>1.4816344794899501</v>
      </c>
      <c r="M930" s="4" t="s">
        <v>2319</v>
      </c>
      <c r="N930" s="4">
        <v>0</v>
      </c>
      <c r="O930" s="4" t="s">
        <v>2320</v>
      </c>
    </row>
    <row r="931" spans="1:15" x14ac:dyDescent="0.4">
      <c r="A931" s="4" t="s">
        <v>1260</v>
      </c>
      <c r="B931" s="11" t="s">
        <v>192</v>
      </c>
      <c r="C931" s="11" t="s">
        <v>9</v>
      </c>
      <c r="D931" s="12"/>
      <c r="E931" s="12">
        <v>0.21546477353026799</v>
      </c>
      <c r="F931" s="12"/>
      <c r="G931" s="12"/>
      <c r="H931" s="12">
        <v>1.6117226836385508E-2</v>
      </c>
      <c r="I931" s="12"/>
      <c r="J931" s="13"/>
      <c r="K931" s="13">
        <v>1.5602995829879736</v>
      </c>
      <c r="L931" s="13"/>
      <c r="M931" s="4" t="s">
        <v>2319</v>
      </c>
      <c r="O931" s="4" t="s">
        <v>2320</v>
      </c>
    </row>
    <row r="932" spans="1:15" x14ac:dyDescent="0.4">
      <c r="A932" s="4" t="s">
        <v>1135</v>
      </c>
      <c r="B932" s="11" t="s">
        <v>192</v>
      </c>
      <c r="C932" s="11" t="s">
        <v>9</v>
      </c>
      <c r="D932" s="12"/>
      <c r="E932" s="12">
        <v>7.0788381289462601</v>
      </c>
      <c r="F932" s="12"/>
      <c r="G932" s="12"/>
      <c r="H932" s="12">
        <v>5.5261883441095758</v>
      </c>
      <c r="I932" s="12"/>
      <c r="J932" s="13"/>
      <c r="K932" s="13">
        <v>-2.4882321164918664</v>
      </c>
      <c r="L932" s="13"/>
      <c r="M932" s="4" t="s">
        <v>2319</v>
      </c>
      <c r="O932" s="4" t="s">
        <v>2320</v>
      </c>
    </row>
    <row r="933" spans="1:15" x14ac:dyDescent="0.4">
      <c r="A933" s="4" t="s">
        <v>950</v>
      </c>
      <c r="B933" s="11" t="s">
        <v>192</v>
      </c>
      <c r="C933" s="11" t="s">
        <v>9</v>
      </c>
      <c r="D933" s="12"/>
      <c r="E933" s="12"/>
      <c r="F933" s="12"/>
      <c r="G933" s="12"/>
      <c r="H933" s="12"/>
      <c r="I933" s="12"/>
      <c r="J933" s="13"/>
      <c r="K933" s="13"/>
      <c r="L933" s="13"/>
    </row>
    <row r="934" spans="1:15" x14ac:dyDescent="0.4">
      <c r="A934" s="4" t="s">
        <v>290</v>
      </c>
      <c r="B934" s="11" t="s">
        <v>192</v>
      </c>
      <c r="C934" s="11" t="s">
        <v>9</v>
      </c>
      <c r="D934" s="12">
        <v>440.59090909090901</v>
      </c>
      <c r="E934" s="12">
        <v>575.83181818181799</v>
      </c>
      <c r="F934" s="12">
        <v>553.75378787878753</v>
      </c>
      <c r="G934" s="12">
        <v>15.684914055410573</v>
      </c>
      <c r="H934" s="12">
        <v>38.524463087736024</v>
      </c>
      <c r="I934" s="12">
        <v>79.71557583967423</v>
      </c>
      <c r="J934" s="13">
        <v>0.38620778113383297</v>
      </c>
      <c r="K934" s="13">
        <v>-5.6402846444284699E-2</v>
      </c>
      <c r="L934" s="13">
        <v>0.32980493468954969</v>
      </c>
      <c r="M934" s="4" t="s">
        <v>2335</v>
      </c>
      <c r="N934" s="4" t="s">
        <v>2289</v>
      </c>
      <c r="O934" s="4" t="s">
        <v>2341</v>
      </c>
    </row>
    <row r="935" spans="1:15" x14ac:dyDescent="0.4">
      <c r="A935" s="4" t="s">
        <v>189</v>
      </c>
      <c r="B935" s="11" t="s">
        <v>192</v>
      </c>
      <c r="C935" s="11" t="s">
        <v>9</v>
      </c>
      <c r="D935" s="12">
        <v>1024.27272727272</v>
      </c>
      <c r="E935" s="12">
        <v>453.56060606060555</v>
      </c>
      <c r="F935" s="12">
        <v>1106.8863636363549</v>
      </c>
      <c r="G935" s="12">
        <v>19.541860134607379</v>
      </c>
      <c r="H935" s="12">
        <v>192.35447196095848</v>
      </c>
      <c r="I935" s="12">
        <v>97.291464847804349</v>
      </c>
      <c r="J935" s="13">
        <v>-1.1752326589205699</v>
      </c>
      <c r="K935" s="13">
        <v>1.2871398724352745</v>
      </c>
      <c r="L935" s="13">
        <v>0.11190721351469568</v>
      </c>
      <c r="M935" s="4" t="s">
        <v>2308</v>
      </c>
      <c r="N935" s="4">
        <v>0</v>
      </c>
      <c r="O935" s="4" t="s">
        <v>2309</v>
      </c>
    </row>
    <row r="936" spans="1:15" x14ac:dyDescent="0.4">
      <c r="A936" s="4" t="s">
        <v>606</v>
      </c>
      <c r="B936" s="11" t="s">
        <v>561</v>
      </c>
      <c r="C936" s="11" t="s">
        <v>140</v>
      </c>
      <c r="D936" s="12">
        <v>452.24242424242345</v>
      </c>
      <c r="E936" s="12">
        <v>185.72958677685898</v>
      </c>
      <c r="F936" s="12">
        <v>336.24242424242351</v>
      </c>
      <c r="G936" s="12">
        <v>90.359675644354098</v>
      </c>
      <c r="H936" s="12">
        <v>48.091676275767092</v>
      </c>
      <c r="I936" s="12">
        <v>154.7921026452006</v>
      </c>
      <c r="J936" s="13">
        <v>-1.28389268036596</v>
      </c>
      <c r="K936" s="13">
        <v>0.85629810787278415</v>
      </c>
      <c r="L936" s="13">
        <v>-0.42759457249317784</v>
      </c>
      <c r="M936" s="4">
        <v>0</v>
      </c>
      <c r="N936" s="4">
        <v>0</v>
      </c>
      <c r="O936" s="4" t="s">
        <v>2342</v>
      </c>
    </row>
    <row r="937" spans="1:15" x14ac:dyDescent="0.4">
      <c r="A937" s="4" t="s">
        <v>560</v>
      </c>
      <c r="B937" s="11" t="s">
        <v>561</v>
      </c>
      <c r="C937" s="11" t="s">
        <v>140</v>
      </c>
      <c r="D937" s="12">
        <v>552.79545454545405</v>
      </c>
      <c r="E937" s="12">
        <v>232.85454545454502</v>
      </c>
      <c r="F937" s="12">
        <v>374.4318181818175</v>
      </c>
      <c r="G937" s="12">
        <v>180.85862989712322</v>
      </c>
      <c r="H937" s="12">
        <v>25.95724711301099</v>
      </c>
      <c r="I937" s="12">
        <v>148.33171796254149</v>
      </c>
      <c r="J937" s="13">
        <v>-1.2473167083004499</v>
      </c>
      <c r="K937" s="13">
        <v>0.68527399170134617</v>
      </c>
      <c r="L937" s="13">
        <v>-0.56204271659910099</v>
      </c>
      <c r="M937" s="4">
        <v>0</v>
      </c>
      <c r="N937" s="4">
        <v>0</v>
      </c>
      <c r="O937" s="4" t="s">
        <v>2343</v>
      </c>
    </row>
    <row r="938" spans="1:15" x14ac:dyDescent="0.4">
      <c r="A938" s="4" t="s">
        <v>738</v>
      </c>
      <c r="B938" s="11" t="s">
        <v>440</v>
      </c>
      <c r="C938" s="11" t="s">
        <v>9</v>
      </c>
      <c r="D938" s="12">
        <v>28.884716078360547</v>
      </c>
      <c r="E938" s="12">
        <v>31.4353109012199</v>
      </c>
      <c r="F938" s="12">
        <v>69.394155844155804</v>
      </c>
      <c r="G938" s="12">
        <v>10.333193904868548</v>
      </c>
      <c r="H938" s="12">
        <v>8.7619602082388681</v>
      </c>
      <c r="I938" s="12">
        <v>40.592520842582999</v>
      </c>
      <c r="J938" s="13">
        <v>0.12207971790536901</v>
      </c>
      <c r="K938" s="13">
        <v>1.1424281369999789</v>
      </c>
      <c r="L938" s="13">
        <v>1.2645078549053486</v>
      </c>
      <c r="M938" s="4" t="s">
        <v>2344</v>
      </c>
      <c r="N938" s="4" t="s">
        <v>2345</v>
      </c>
      <c r="O938" s="4" t="s">
        <v>2346</v>
      </c>
    </row>
    <row r="939" spans="1:15" x14ac:dyDescent="0.4">
      <c r="A939" s="4" t="s">
        <v>738</v>
      </c>
      <c r="B939" s="11" t="s">
        <v>440</v>
      </c>
      <c r="C939" s="11" t="s">
        <v>9</v>
      </c>
      <c r="D939" s="12">
        <v>28.884716078360547</v>
      </c>
      <c r="E939" s="12">
        <v>31.4353109012199</v>
      </c>
      <c r="F939" s="12">
        <v>69.394155844155804</v>
      </c>
      <c r="G939" s="12">
        <v>10.333193904868548</v>
      </c>
      <c r="H939" s="12">
        <v>8.7619602082388681</v>
      </c>
      <c r="I939" s="12">
        <v>40.592520842582999</v>
      </c>
      <c r="J939" s="13">
        <v>0.12207971790536901</v>
      </c>
      <c r="K939" s="13">
        <v>1.1424281369999789</v>
      </c>
      <c r="L939" s="13">
        <v>1.2645078549053486</v>
      </c>
      <c r="M939" s="4" t="s">
        <v>2344</v>
      </c>
      <c r="N939" s="4" t="s">
        <v>2345</v>
      </c>
      <c r="O939" s="4" t="s">
        <v>2346</v>
      </c>
    </row>
    <row r="940" spans="1:15" x14ac:dyDescent="0.4">
      <c r="A940" s="4" t="s">
        <v>534</v>
      </c>
      <c r="B940" s="11" t="s">
        <v>440</v>
      </c>
      <c r="C940" s="11" t="s">
        <v>9</v>
      </c>
      <c r="D940" s="12">
        <v>50.453962703962702</v>
      </c>
      <c r="E940" s="12">
        <v>47.661610505955352</v>
      </c>
      <c r="F940" s="12">
        <v>62.681341385886796</v>
      </c>
      <c r="G940" s="12">
        <v>2.0364345644661661</v>
      </c>
      <c r="H940" s="12">
        <v>17.872028514617742</v>
      </c>
      <c r="I940" s="12">
        <v>14.166185345786614</v>
      </c>
      <c r="J940" s="13">
        <v>-8.2139882845411002E-2</v>
      </c>
      <c r="K940" s="13">
        <v>0.3952083523071932</v>
      </c>
      <c r="L940" s="13">
        <v>0.31306846946178202</v>
      </c>
      <c r="M940" s="4" t="s">
        <v>2347</v>
      </c>
      <c r="N940" s="4">
        <v>0</v>
      </c>
      <c r="O940" s="4" t="s">
        <v>2348</v>
      </c>
    </row>
    <row r="941" spans="1:15" x14ac:dyDescent="0.4">
      <c r="A941" s="4" t="s">
        <v>439</v>
      </c>
      <c r="B941" s="11" t="s">
        <v>440</v>
      </c>
      <c r="C941" s="11" t="s">
        <v>9</v>
      </c>
      <c r="D941" s="12">
        <v>261.32499999999948</v>
      </c>
      <c r="E941" s="12">
        <v>268.79889807162499</v>
      </c>
      <c r="F941" s="12">
        <v>255.76515151515099</v>
      </c>
      <c r="G941" s="12">
        <v>22.778480719405295</v>
      </c>
      <c r="H941" s="12">
        <v>63.912323665924767</v>
      </c>
      <c r="I941" s="12">
        <v>34.251823931112042</v>
      </c>
      <c r="J941" s="13">
        <v>4.0682075289009002E-2</v>
      </c>
      <c r="K941" s="13">
        <v>-7.1707516182361555E-2</v>
      </c>
      <c r="L941" s="13">
        <v>-3.1025440893352532E-2</v>
      </c>
      <c r="M941" s="4">
        <v>0</v>
      </c>
      <c r="N941" s="4" t="s">
        <v>2345</v>
      </c>
      <c r="O941" s="4" t="s">
        <v>2349</v>
      </c>
    </row>
    <row r="942" spans="1:15" x14ac:dyDescent="0.4">
      <c r="A942" s="4" t="s">
        <v>1262</v>
      </c>
      <c r="B942" s="11" t="s">
        <v>440</v>
      </c>
      <c r="C942" s="11" t="s">
        <v>9</v>
      </c>
      <c r="D942" s="12"/>
      <c r="E942" s="12">
        <v>0.21546477353026799</v>
      </c>
      <c r="F942" s="12"/>
      <c r="G942" s="12"/>
      <c r="H942" s="12">
        <v>1.6117226836385508E-2</v>
      </c>
      <c r="I942" s="12"/>
      <c r="J942" s="13"/>
      <c r="K942" s="13">
        <v>2.0319576206446572</v>
      </c>
      <c r="L942" s="13"/>
      <c r="M942" s="4" t="s">
        <v>2350</v>
      </c>
      <c r="N942" s="4" t="s">
        <v>2345</v>
      </c>
      <c r="O942" s="4" t="s">
        <v>2351</v>
      </c>
    </row>
    <row r="943" spans="1:15" x14ac:dyDescent="0.4">
      <c r="A943" s="4" t="s">
        <v>914</v>
      </c>
      <c r="B943" s="11" t="s">
        <v>440</v>
      </c>
      <c r="C943" s="11" t="s">
        <v>9</v>
      </c>
      <c r="D943" s="12">
        <v>33.391934046345803</v>
      </c>
      <c r="E943" s="12">
        <v>15.683002712487902</v>
      </c>
      <c r="F943" s="12">
        <v>31.716130571078047</v>
      </c>
      <c r="G943" s="12">
        <v>11.235876335458402</v>
      </c>
      <c r="H943" s="12">
        <v>6.6419379028252621</v>
      </c>
      <c r="I943" s="12">
        <v>6.5809503884330489</v>
      </c>
      <c r="J943" s="13">
        <v>-1.09029784768008</v>
      </c>
      <c r="K943" s="13">
        <v>1.0160149617961556</v>
      </c>
      <c r="L943" s="13">
        <v>-7.4282885883919306E-2</v>
      </c>
      <c r="M943" s="4">
        <v>0</v>
      </c>
      <c r="N943" s="4" t="s">
        <v>2345</v>
      </c>
      <c r="O943" s="4" t="s">
        <v>2351</v>
      </c>
    </row>
    <row r="944" spans="1:15" x14ac:dyDescent="0.4">
      <c r="A944" s="4" t="s">
        <v>1263</v>
      </c>
      <c r="B944" s="11" t="s">
        <v>440</v>
      </c>
      <c r="C944" s="11" t="s">
        <v>9</v>
      </c>
      <c r="D944" s="12"/>
      <c r="E944" s="12">
        <v>3.1656679657761</v>
      </c>
      <c r="F944" s="12"/>
      <c r="G944" s="12"/>
      <c r="H944" s="12">
        <v>7.8699725194005584E-3</v>
      </c>
      <c r="I944" s="12"/>
      <c r="J944" s="13"/>
      <c r="K944" s="13">
        <v>-2.3166864353250194</v>
      </c>
      <c r="L944" s="13"/>
      <c r="M944" s="4" t="s">
        <v>2350</v>
      </c>
      <c r="N944" s="4" t="s">
        <v>2345</v>
      </c>
      <c r="O944" s="4" t="s">
        <v>2351</v>
      </c>
    </row>
    <row r="945" spans="1:15" x14ac:dyDescent="0.4">
      <c r="A945" s="4" t="s">
        <v>901</v>
      </c>
      <c r="B945" s="11" t="s">
        <v>440</v>
      </c>
      <c r="C945" s="11" t="s">
        <v>9</v>
      </c>
      <c r="D945" s="12">
        <v>17.08675889328055</v>
      </c>
      <c r="E945" s="12">
        <v>10.636570952680426</v>
      </c>
      <c r="F945" s="12">
        <v>21.475135366201151</v>
      </c>
      <c r="G945" s="12">
        <v>8.7622548209405142</v>
      </c>
      <c r="H945" s="12">
        <v>6.933085794544831</v>
      </c>
      <c r="I945" s="12">
        <v>5.3528728931457898</v>
      </c>
      <c r="J945" s="13">
        <v>-0.68384563919184305</v>
      </c>
      <c r="K945" s="13">
        <v>1.0136340995107878</v>
      </c>
      <c r="L945" s="13">
        <v>0.3297884603189486</v>
      </c>
      <c r="M945" s="4" t="s">
        <v>2350</v>
      </c>
      <c r="N945" s="4" t="s">
        <v>2345</v>
      </c>
      <c r="O945" s="4" t="s">
        <v>2352</v>
      </c>
    </row>
    <row r="946" spans="1:15" x14ac:dyDescent="0.4">
      <c r="A946" s="4" t="s">
        <v>901</v>
      </c>
      <c r="B946" s="11" t="s">
        <v>440</v>
      </c>
      <c r="C946" s="11" t="s">
        <v>9</v>
      </c>
      <c r="D946" s="12">
        <v>17.08675889328055</v>
      </c>
      <c r="E946" s="12">
        <v>10.636570952680426</v>
      </c>
      <c r="F946" s="12">
        <v>21.475135366201151</v>
      </c>
      <c r="G946" s="12">
        <v>8.7622548209405142</v>
      </c>
      <c r="H946" s="12">
        <v>6.933085794544831</v>
      </c>
      <c r="I946" s="12">
        <v>5.3528728931457898</v>
      </c>
      <c r="J946" s="13">
        <v>-0.68384563919184305</v>
      </c>
      <c r="K946" s="13">
        <v>1.0136340995107878</v>
      </c>
      <c r="L946" s="13">
        <v>0.3297884603189486</v>
      </c>
      <c r="M946" s="4" t="s">
        <v>2350</v>
      </c>
      <c r="N946" s="4" t="s">
        <v>2345</v>
      </c>
      <c r="O946" s="4" t="s">
        <v>2352</v>
      </c>
    </row>
    <row r="947" spans="1:15" x14ac:dyDescent="0.4">
      <c r="A947" s="4" t="s">
        <v>726</v>
      </c>
      <c r="B947" s="11" t="s">
        <v>440</v>
      </c>
      <c r="C947" s="11" t="s">
        <v>9</v>
      </c>
      <c r="D947" s="12">
        <v>20.76212479403965</v>
      </c>
      <c r="E947" s="12">
        <v>23.462691139505601</v>
      </c>
      <c r="F947" s="12">
        <v>19.920687816582198</v>
      </c>
      <c r="G947" s="12">
        <v>6.0229956503434184E-2</v>
      </c>
      <c r="H947" s="12">
        <v>6.1469670817665252</v>
      </c>
      <c r="I947" s="12">
        <v>9.2029448015852289</v>
      </c>
      <c r="J947" s="13">
        <v>0.17641440152583601</v>
      </c>
      <c r="K947" s="13">
        <v>-0.23610103677819042</v>
      </c>
      <c r="L947" s="13">
        <v>-5.9686635252354577E-2</v>
      </c>
      <c r="M947" s="4" t="s">
        <v>2353</v>
      </c>
      <c r="N947" s="4" t="s">
        <v>2345</v>
      </c>
      <c r="O947" s="4" t="s">
        <v>2354</v>
      </c>
    </row>
    <row r="948" spans="1:15" x14ac:dyDescent="0.4">
      <c r="A948" s="4" t="s">
        <v>951</v>
      </c>
      <c r="B948" s="11" t="s">
        <v>440</v>
      </c>
      <c r="C948" s="11" t="s">
        <v>9</v>
      </c>
      <c r="D948" s="12">
        <v>4.2150029099497601</v>
      </c>
      <c r="E948" s="12"/>
      <c r="F948" s="12">
        <v>6.6010261140254798</v>
      </c>
      <c r="G948" s="12">
        <v>1.374195359533408</v>
      </c>
      <c r="H948" s="12"/>
      <c r="I948" s="12">
        <v>1.3371724707467292</v>
      </c>
      <c r="J948" s="13"/>
      <c r="K948" s="13"/>
      <c r="L948" s="13">
        <v>0.64715667828936196</v>
      </c>
      <c r="M948" s="4" t="s">
        <v>2353</v>
      </c>
      <c r="N948" s="4" t="s">
        <v>2345</v>
      </c>
      <c r="O948" s="4" t="s">
        <v>2354</v>
      </c>
    </row>
    <row r="949" spans="1:15" x14ac:dyDescent="0.4">
      <c r="A949" s="4" t="s">
        <v>951</v>
      </c>
      <c r="B949" s="11" t="s">
        <v>440</v>
      </c>
      <c r="C949" s="11" t="s">
        <v>9</v>
      </c>
      <c r="D949" s="12">
        <v>4.2150029099497601</v>
      </c>
      <c r="E949" s="12"/>
      <c r="F949" s="12">
        <v>6.6010261140254798</v>
      </c>
      <c r="G949" s="12">
        <v>1.374195359533408</v>
      </c>
      <c r="H949" s="12"/>
      <c r="I949" s="12">
        <v>1.3371724707467292</v>
      </c>
      <c r="J949" s="13"/>
      <c r="K949" s="13"/>
      <c r="L949" s="13">
        <v>0.64715667828936196</v>
      </c>
      <c r="M949" s="4" t="s">
        <v>2353</v>
      </c>
      <c r="N949" s="4" t="s">
        <v>2345</v>
      </c>
      <c r="O949" s="4" t="s">
        <v>2354</v>
      </c>
    </row>
    <row r="950" spans="1:15" x14ac:dyDescent="0.4">
      <c r="A950" s="4" t="s">
        <v>404</v>
      </c>
      <c r="B950" s="11" t="s">
        <v>153</v>
      </c>
      <c r="C950" s="11" t="s">
        <v>154</v>
      </c>
      <c r="D950" s="12">
        <v>541.36363636363603</v>
      </c>
      <c r="E950" s="12">
        <v>310.36161616161598</v>
      </c>
      <c r="F950" s="12">
        <v>509.23106060606051</v>
      </c>
      <c r="G950" s="12">
        <v>51.040253114737951</v>
      </c>
      <c r="H950" s="12">
        <v>102.92617736980435</v>
      </c>
      <c r="I950" s="12">
        <v>106.47849613367367</v>
      </c>
      <c r="J950" s="13">
        <v>-0.802647840466017</v>
      </c>
      <c r="K950" s="13">
        <v>0.71437027539662079</v>
      </c>
      <c r="L950" s="13">
        <v>-8.8277565069394576E-2</v>
      </c>
      <c r="M950" s="4" t="s">
        <v>2355</v>
      </c>
      <c r="N950" s="4" t="s">
        <v>2356</v>
      </c>
      <c r="O950" s="4" t="s">
        <v>2357</v>
      </c>
    </row>
    <row r="951" spans="1:15" x14ac:dyDescent="0.4">
      <c r="A951" s="4" t="s">
        <v>152</v>
      </c>
      <c r="B951" s="11" t="s">
        <v>153</v>
      </c>
      <c r="C951" s="11" t="s">
        <v>154</v>
      </c>
      <c r="D951" s="12">
        <v>1214.7272727272648</v>
      </c>
      <c r="E951" s="12">
        <v>655.20227272727197</v>
      </c>
      <c r="F951" s="12">
        <v>1258.6363636363599</v>
      </c>
      <c r="G951" s="12">
        <v>8.9995408514632356</v>
      </c>
      <c r="H951" s="12">
        <v>168.68032265205096</v>
      </c>
      <c r="I951" s="12">
        <v>134.60741816405982</v>
      </c>
      <c r="J951" s="13">
        <v>-0.89062017377324698</v>
      </c>
      <c r="K951" s="13">
        <v>0.94184926351859888</v>
      </c>
      <c r="L951" s="13">
        <v>5.1229089745352056E-2</v>
      </c>
      <c r="M951" s="4" t="s">
        <v>2358</v>
      </c>
      <c r="N951" s="4" t="s">
        <v>2356</v>
      </c>
      <c r="O951" s="4" t="s">
        <v>2357</v>
      </c>
    </row>
    <row r="952" spans="1:15" x14ac:dyDescent="0.4">
      <c r="A952" s="4" t="s">
        <v>896</v>
      </c>
      <c r="B952" s="11" t="s">
        <v>133</v>
      </c>
      <c r="C952" s="11" t="s">
        <v>134</v>
      </c>
      <c r="D952" s="12">
        <v>36.501976284584948</v>
      </c>
      <c r="E952" s="12">
        <v>35.262091251497999</v>
      </c>
      <c r="F952" s="12">
        <v>30.6033511586452</v>
      </c>
      <c r="G952" s="12">
        <v>5.8245475572837124</v>
      </c>
      <c r="H952" s="12">
        <v>12.24656042145144</v>
      </c>
      <c r="I952" s="12">
        <v>3.898490178143895</v>
      </c>
      <c r="J952" s="13">
        <v>-4.9856538706053E-2</v>
      </c>
      <c r="K952" s="13">
        <v>-0.20442839658434481</v>
      </c>
      <c r="L952" s="13">
        <v>-0.25428493529039797</v>
      </c>
      <c r="M952" s="4" t="s">
        <v>2359</v>
      </c>
      <c r="N952" s="4">
        <v>0</v>
      </c>
      <c r="O952" s="4" t="s">
        <v>2360</v>
      </c>
    </row>
    <row r="953" spans="1:15" x14ac:dyDescent="0.4">
      <c r="A953" s="4" t="s">
        <v>679</v>
      </c>
      <c r="B953" s="11" t="s">
        <v>133</v>
      </c>
      <c r="C953" s="11" t="s">
        <v>134</v>
      </c>
      <c r="D953" s="12">
        <v>102.17550505050475</v>
      </c>
      <c r="E953" s="12">
        <v>82.082177033492798</v>
      </c>
      <c r="F953" s="12">
        <v>94.562878787878745</v>
      </c>
      <c r="G953" s="12">
        <v>6.5335952332359648</v>
      </c>
      <c r="H953" s="12">
        <v>17.260341197322251</v>
      </c>
      <c r="I953" s="12">
        <v>13.121116286653935</v>
      </c>
      <c r="J953" s="13">
        <v>-0.31590847397357202</v>
      </c>
      <c r="K953" s="13">
        <v>0.20420496081514444</v>
      </c>
      <c r="L953" s="13">
        <v>-0.11170351315842669</v>
      </c>
      <c r="M953" s="4" t="s">
        <v>2361</v>
      </c>
      <c r="N953" s="4">
        <v>0</v>
      </c>
      <c r="O953" s="4" t="s">
        <v>2360</v>
      </c>
    </row>
    <row r="954" spans="1:15" x14ac:dyDescent="0.4">
      <c r="A954" s="4" t="s">
        <v>1191</v>
      </c>
      <c r="B954" s="11" t="s">
        <v>133</v>
      </c>
      <c r="C954" s="11" t="s">
        <v>134</v>
      </c>
      <c r="D954" s="12"/>
      <c r="E954" s="12"/>
      <c r="F954" s="12"/>
      <c r="G954" s="12"/>
      <c r="H954" s="12"/>
      <c r="I954" s="12"/>
      <c r="J954" s="13"/>
      <c r="K954" s="13"/>
      <c r="L954" s="13"/>
    </row>
    <row r="955" spans="1:15" x14ac:dyDescent="0.4">
      <c r="A955" s="4" t="s">
        <v>943</v>
      </c>
      <c r="B955" s="11" t="s">
        <v>133</v>
      </c>
      <c r="C955" s="11" t="s">
        <v>134</v>
      </c>
      <c r="D955" s="12">
        <v>18.843780135004749</v>
      </c>
      <c r="E955" s="12">
        <v>23.386013447261448</v>
      </c>
      <c r="F955" s="12">
        <v>27.50662539372215</v>
      </c>
      <c r="G955" s="12">
        <v>8.4793304448974904</v>
      </c>
      <c r="H955" s="12">
        <v>2.6214654187243909</v>
      </c>
      <c r="I955" s="12">
        <v>1.2929447878000984</v>
      </c>
      <c r="J955" s="13">
        <v>0.31155754601268298</v>
      </c>
      <c r="K955" s="13">
        <v>0.23413320559255157</v>
      </c>
      <c r="L955" s="13">
        <v>0.54569075160523739</v>
      </c>
      <c r="M955" s="4" t="s">
        <v>2362</v>
      </c>
      <c r="N955" s="4">
        <v>0</v>
      </c>
      <c r="O955" s="4" t="s">
        <v>2363</v>
      </c>
    </row>
    <row r="956" spans="1:15" x14ac:dyDescent="0.4">
      <c r="A956" s="4" t="s">
        <v>809</v>
      </c>
      <c r="B956" s="11" t="s">
        <v>133</v>
      </c>
      <c r="C956" s="11" t="s">
        <v>134</v>
      </c>
      <c r="D956" s="12">
        <v>46.767482517482449</v>
      </c>
      <c r="E956" s="12">
        <v>17.3275659824046</v>
      </c>
      <c r="F956" s="12">
        <v>40.0742141646015</v>
      </c>
      <c r="G956" s="12">
        <v>21.462915970211277</v>
      </c>
      <c r="H956" s="12">
        <v>2.5294101222620879</v>
      </c>
      <c r="I956" s="12">
        <v>1.9142700339517713</v>
      </c>
      <c r="J956" s="13">
        <v>-1.4324367587553899</v>
      </c>
      <c r="K956" s="13">
        <v>1.2096052179664218</v>
      </c>
      <c r="L956" s="13">
        <v>-0.22283154078896689</v>
      </c>
      <c r="M956" s="4">
        <v>0</v>
      </c>
      <c r="N956" s="4">
        <v>0</v>
      </c>
      <c r="O956" s="4" t="s">
        <v>2364</v>
      </c>
    </row>
    <row r="957" spans="1:15" x14ac:dyDescent="0.4">
      <c r="A957" s="4" t="s">
        <v>627</v>
      </c>
      <c r="B957" s="11" t="s">
        <v>133</v>
      </c>
      <c r="C957" s="11" t="s">
        <v>134</v>
      </c>
      <c r="D957" s="12">
        <v>56.46811868686865</v>
      </c>
      <c r="E957" s="12">
        <v>16.771696109781427</v>
      </c>
      <c r="F957" s="12">
        <v>51.507610037021749</v>
      </c>
      <c r="G957" s="12">
        <v>25.322368789650767</v>
      </c>
      <c r="H957" s="12">
        <v>15.609462998573431</v>
      </c>
      <c r="I957" s="12">
        <v>13.355039387659016</v>
      </c>
      <c r="J957" s="13">
        <v>-1.75140797173741</v>
      </c>
      <c r="K957" s="13">
        <v>1.6187570052772235</v>
      </c>
      <c r="L957" s="13">
        <v>-0.1326509664601907</v>
      </c>
      <c r="M957" s="4">
        <v>0</v>
      </c>
      <c r="N957" s="4">
        <v>0</v>
      </c>
      <c r="O957" s="4" t="s">
        <v>2364</v>
      </c>
    </row>
    <row r="958" spans="1:15" x14ac:dyDescent="0.4">
      <c r="A958" s="4" t="s">
        <v>331</v>
      </c>
      <c r="B958" s="11" t="s">
        <v>133</v>
      </c>
      <c r="C958" s="11" t="s">
        <v>134</v>
      </c>
      <c r="D958" s="12">
        <v>432.64848484848449</v>
      </c>
      <c r="E958" s="12">
        <v>225.53434343434299</v>
      </c>
      <c r="F958" s="12">
        <v>402.12727272727199</v>
      </c>
      <c r="G958" s="12">
        <v>18.573338119166877</v>
      </c>
      <c r="H958" s="12">
        <v>172.83261080601849</v>
      </c>
      <c r="I958" s="12">
        <v>68.57650128816428</v>
      </c>
      <c r="J958" s="13">
        <v>-0.939848212473964</v>
      </c>
      <c r="K958" s="13">
        <v>0.83430504684304241</v>
      </c>
      <c r="L958" s="13">
        <v>-0.1055431656309212</v>
      </c>
      <c r="M958" s="4" t="s">
        <v>2365</v>
      </c>
      <c r="N958" s="4">
        <v>0</v>
      </c>
      <c r="O958" s="4" t="s">
        <v>2366</v>
      </c>
    </row>
    <row r="959" spans="1:15" x14ac:dyDescent="0.4">
      <c r="A959" s="4" t="s">
        <v>129</v>
      </c>
      <c r="B959" s="11" t="s">
        <v>133</v>
      </c>
      <c r="C959" s="11" t="s">
        <v>134</v>
      </c>
      <c r="D959" s="12">
        <v>1340.27272727272</v>
      </c>
      <c r="E959" s="12">
        <v>902.71212121212056</v>
      </c>
      <c r="F959" s="12">
        <v>1154.9772727272648</v>
      </c>
      <c r="G959" s="12">
        <v>9.7709300673038513</v>
      </c>
      <c r="H959" s="12">
        <v>205.33952376092995</v>
      </c>
      <c r="I959" s="12">
        <v>74.0855059379561</v>
      </c>
      <c r="J959" s="13">
        <v>-0.57018871488149803</v>
      </c>
      <c r="K959" s="13">
        <v>0.35552657853498959</v>
      </c>
      <c r="L959" s="13">
        <v>-0.21466213634651538</v>
      </c>
      <c r="M959" s="4" t="s">
        <v>2232</v>
      </c>
      <c r="N959" s="4">
        <v>0</v>
      </c>
      <c r="O959" s="4" t="s">
        <v>2233</v>
      </c>
    </row>
    <row r="960" spans="1:15" x14ac:dyDescent="0.4">
      <c r="A960" s="4" t="s">
        <v>331</v>
      </c>
      <c r="B960" s="11" t="s">
        <v>135</v>
      </c>
      <c r="C960" s="11" t="s">
        <v>127</v>
      </c>
      <c r="D960" s="12">
        <v>432.64848484848449</v>
      </c>
      <c r="E960" s="12">
        <v>225.53434343434299</v>
      </c>
      <c r="F960" s="12">
        <v>402.12727272727199</v>
      </c>
      <c r="G960" s="12">
        <v>18.573338119166877</v>
      </c>
      <c r="H960" s="12">
        <v>172.83261080601849</v>
      </c>
      <c r="I960" s="12">
        <v>68.57650128816428</v>
      </c>
      <c r="J960" s="13">
        <v>-0.939848212473964</v>
      </c>
      <c r="K960" s="13">
        <v>0.83430504684304241</v>
      </c>
      <c r="L960" s="13">
        <v>-0.1055431656309212</v>
      </c>
      <c r="M960" s="4" t="s">
        <v>2365</v>
      </c>
      <c r="N960" s="4">
        <v>0</v>
      </c>
      <c r="O960" s="4" t="s">
        <v>2366</v>
      </c>
    </row>
    <row r="961" spans="1:15" x14ac:dyDescent="0.4">
      <c r="A961" s="4" t="s">
        <v>421</v>
      </c>
      <c r="B961" s="11" t="s">
        <v>135</v>
      </c>
      <c r="C961" s="11" t="s">
        <v>127</v>
      </c>
      <c r="D961" s="12">
        <v>117.555555555555</v>
      </c>
      <c r="E961" s="12">
        <v>116.3017676767675</v>
      </c>
      <c r="F961" s="12">
        <v>110.57272727272709</v>
      </c>
      <c r="G961" s="12">
        <v>23.08453653328154</v>
      </c>
      <c r="H961" s="12">
        <v>25.7968981510151</v>
      </c>
      <c r="I961" s="12">
        <v>19.091883092036785</v>
      </c>
      <c r="J961" s="13">
        <v>-1.54696963203664E-2</v>
      </c>
      <c r="K961" s="13">
        <v>-7.2877435390583348E-2</v>
      </c>
      <c r="L961" s="13">
        <v>-8.8347131710948504E-2</v>
      </c>
      <c r="M961" s="4" t="s">
        <v>2367</v>
      </c>
      <c r="N961" s="4">
        <v>0</v>
      </c>
      <c r="O961" s="4" t="s">
        <v>2368</v>
      </c>
    </row>
    <row r="962" spans="1:15" x14ac:dyDescent="0.4">
      <c r="A962" s="4" t="s">
        <v>129</v>
      </c>
      <c r="B962" s="11" t="s">
        <v>135</v>
      </c>
      <c r="C962" s="11" t="s">
        <v>127</v>
      </c>
      <c r="D962" s="12">
        <v>1340.27272727272</v>
      </c>
      <c r="E962" s="12">
        <v>902.71212121212056</v>
      </c>
      <c r="F962" s="12">
        <v>1154.9772727272648</v>
      </c>
      <c r="G962" s="12">
        <v>9.7709300673038513</v>
      </c>
      <c r="H962" s="12">
        <v>205.33952376092995</v>
      </c>
      <c r="I962" s="12">
        <v>74.0855059379561</v>
      </c>
      <c r="J962" s="13">
        <v>-0.57018871488149803</v>
      </c>
      <c r="K962" s="13">
        <v>0.35552657853498959</v>
      </c>
      <c r="L962" s="13">
        <v>-0.21466213634651538</v>
      </c>
      <c r="M962" s="4" t="s">
        <v>2232</v>
      </c>
      <c r="N962" s="4">
        <v>0</v>
      </c>
      <c r="O962" s="4" t="s">
        <v>2233</v>
      </c>
    </row>
    <row r="963" spans="1:15" x14ac:dyDescent="0.4">
      <c r="A963" s="4" t="s">
        <v>331</v>
      </c>
      <c r="B963" s="11" t="s">
        <v>136</v>
      </c>
      <c r="C963" s="11" t="s">
        <v>127</v>
      </c>
      <c r="D963" s="12">
        <v>432.64848484848449</v>
      </c>
      <c r="E963" s="12">
        <v>225.53434343434299</v>
      </c>
      <c r="F963" s="12">
        <v>402.12727272727199</v>
      </c>
      <c r="G963" s="12">
        <v>18.573338119166877</v>
      </c>
      <c r="H963" s="12">
        <v>172.83261080601849</v>
      </c>
      <c r="I963" s="12">
        <v>68.57650128816428</v>
      </c>
      <c r="J963" s="13">
        <v>-0.939848212473964</v>
      </c>
      <c r="K963" s="13">
        <v>0.83430504684304241</v>
      </c>
      <c r="L963" s="13">
        <v>-0.1055431656309212</v>
      </c>
      <c r="M963" s="4" t="s">
        <v>2365</v>
      </c>
      <c r="N963" s="4">
        <v>0</v>
      </c>
      <c r="O963" s="4" t="s">
        <v>2366</v>
      </c>
    </row>
    <row r="964" spans="1:15" x14ac:dyDescent="0.4">
      <c r="A964" s="4" t="s">
        <v>129</v>
      </c>
      <c r="B964" s="11" t="s">
        <v>136</v>
      </c>
      <c r="C964" s="11" t="s">
        <v>127</v>
      </c>
      <c r="D964" s="12">
        <v>1340.27272727272</v>
      </c>
      <c r="E964" s="12">
        <v>902.71212121212056</v>
      </c>
      <c r="F964" s="12">
        <v>1154.9772727272648</v>
      </c>
      <c r="G964" s="12">
        <v>9.7709300673038513</v>
      </c>
      <c r="H964" s="12">
        <v>205.33952376092995</v>
      </c>
      <c r="I964" s="12">
        <v>74.0855059379561</v>
      </c>
      <c r="J964" s="13">
        <v>-0.57018871488149803</v>
      </c>
      <c r="K964" s="13">
        <v>0.35552657853498959</v>
      </c>
      <c r="L964" s="13">
        <v>-0.21466213634651538</v>
      </c>
      <c r="M964" s="4" t="s">
        <v>2232</v>
      </c>
      <c r="N964" s="4">
        <v>0</v>
      </c>
      <c r="O964" s="4" t="s">
        <v>2233</v>
      </c>
    </row>
    <row r="965" spans="1:15" x14ac:dyDescent="0.4">
      <c r="A965" s="4" t="s">
        <v>197</v>
      </c>
      <c r="B965" s="11" t="s">
        <v>198</v>
      </c>
      <c r="C965" s="11" t="s">
        <v>199</v>
      </c>
      <c r="D965" s="12">
        <v>566.81818181818153</v>
      </c>
      <c r="E965" s="12">
        <v>674.25757575757552</v>
      </c>
      <c r="F965" s="12">
        <v>654.72727272727252</v>
      </c>
      <c r="G965" s="12">
        <v>41.783582524659572</v>
      </c>
      <c r="H965" s="12">
        <v>34.369675061310019</v>
      </c>
      <c r="I965" s="12">
        <v>29.184225332608239</v>
      </c>
      <c r="J965" s="13">
        <v>0.25041378993930902</v>
      </c>
      <c r="K965" s="13">
        <v>-4.240575046606232E-2</v>
      </c>
      <c r="L965" s="13">
        <v>0.20800803947324845</v>
      </c>
      <c r="M965" s="4" t="s">
        <v>2369</v>
      </c>
      <c r="N965" s="4" t="s">
        <v>2370</v>
      </c>
      <c r="O965" s="4" t="s">
        <v>2371</v>
      </c>
    </row>
    <row r="966" spans="1:15" x14ac:dyDescent="0.4">
      <c r="A966" s="4" t="s">
        <v>472</v>
      </c>
      <c r="B966" s="11" t="s">
        <v>198</v>
      </c>
      <c r="C966" s="11" t="s">
        <v>199</v>
      </c>
      <c r="D966" s="12">
        <v>189.374242424242</v>
      </c>
      <c r="E966" s="12">
        <v>235.5814393939385</v>
      </c>
      <c r="F966" s="12">
        <v>221.37840909090897</v>
      </c>
      <c r="G966" s="12">
        <v>4.5919085820694505</v>
      </c>
      <c r="H966" s="12">
        <v>10.893194238960923</v>
      </c>
      <c r="I966" s="12">
        <v>12.475613505343693</v>
      </c>
      <c r="J966" s="13">
        <v>0.31498576172609699</v>
      </c>
      <c r="K966" s="13">
        <v>-8.9711355181102986E-2</v>
      </c>
      <c r="L966" s="13">
        <v>0.22527440654499339</v>
      </c>
      <c r="M966" s="4" t="s">
        <v>2372</v>
      </c>
      <c r="N966" s="4" t="s">
        <v>2370</v>
      </c>
      <c r="O966" s="4" t="s">
        <v>2371</v>
      </c>
    </row>
    <row r="967" spans="1:15" x14ac:dyDescent="0.4">
      <c r="A967" s="4" t="s">
        <v>753</v>
      </c>
      <c r="B967" s="11" t="s">
        <v>101</v>
      </c>
      <c r="C967" s="11" t="s">
        <v>39</v>
      </c>
      <c r="D967" s="12">
        <v>90.032467532467507</v>
      </c>
      <c r="E967" s="12">
        <v>102.76333333333315</v>
      </c>
      <c r="F967" s="12">
        <v>73.506016042780701</v>
      </c>
      <c r="G967" s="12">
        <v>11.267792474232433</v>
      </c>
      <c r="H967" s="12">
        <v>69.240324563350796</v>
      </c>
      <c r="I967" s="12">
        <v>11.78731878959227</v>
      </c>
      <c r="J967" s="13">
        <v>0.190808327339405</v>
      </c>
      <c r="K967" s="13">
        <v>-0.48339135664790572</v>
      </c>
      <c r="L967" s="13">
        <v>-0.29258302930850133</v>
      </c>
      <c r="M967" s="4" t="s">
        <v>1875</v>
      </c>
      <c r="N967" s="4">
        <v>0</v>
      </c>
      <c r="O967" s="4" t="s">
        <v>1876</v>
      </c>
    </row>
    <row r="968" spans="1:15" x14ac:dyDescent="0.4">
      <c r="A968" s="4" t="s">
        <v>1031</v>
      </c>
      <c r="B968" s="11" t="s">
        <v>101</v>
      </c>
      <c r="C968" s="11" t="s">
        <v>39</v>
      </c>
      <c r="D968" s="12">
        <v>13.893150896722251</v>
      </c>
      <c r="E968" s="12">
        <v>13.547420153710775</v>
      </c>
      <c r="F968" s="12">
        <v>6.4730033063366346</v>
      </c>
      <c r="G968" s="12">
        <v>1.7752228407952242</v>
      </c>
      <c r="H968" s="12">
        <v>11.292406651687951</v>
      </c>
      <c r="I968" s="12">
        <v>2.1942466958523639</v>
      </c>
      <c r="J968" s="13">
        <v>-3.6355688265444303E-2</v>
      </c>
      <c r="K968" s="13">
        <v>-1.0655109982406497</v>
      </c>
      <c r="L968" s="13">
        <v>-1.1018666865060929</v>
      </c>
      <c r="M968" s="4" t="s">
        <v>1880</v>
      </c>
      <c r="N968" s="4">
        <v>0</v>
      </c>
      <c r="O968" s="4" t="s">
        <v>1876</v>
      </c>
    </row>
    <row r="969" spans="1:15" x14ac:dyDescent="0.4">
      <c r="A969" s="4" t="s">
        <v>1470</v>
      </c>
      <c r="B969" s="11" t="s">
        <v>101</v>
      </c>
      <c r="C969" s="11" t="s">
        <v>39</v>
      </c>
      <c r="D969" s="12"/>
      <c r="E969" s="12">
        <v>1.693482214380039</v>
      </c>
      <c r="F969" s="12"/>
      <c r="G969" s="12"/>
      <c r="H969" s="12">
        <v>2.0741150834373348</v>
      </c>
      <c r="I969" s="12"/>
      <c r="J969" s="13"/>
      <c r="K969" s="13">
        <v>-6.095397575169307</v>
      </c>
      <c r="L969" s="13"/>
      <c r="M969" s="4" t="s">
        <v>2373</v>
      </c>
    </row>
    <row r="970" spans="1:15" x14ac:dyDescent="0.4">
      <c r="A970" s="4" t="s">
        <v>976</v>
      </c>
      <c r="B970" s="11" t="s">
        <v>101</v>
      </c>
      <c r="C970" s="11" t="s">
        <v>39</v>
      </c>
      <c r="D970" s="12">
        <v>8.1163733462798788</v>
      </c>
      <c r="E970" s="12">
        <v>6.9317059161977141</v>
      </c>
      <c r="F970" s="12">
        <v>4.8897049012631149</v>
      </c>
      <c r="G970" s="12">
        <v>8.8879692025353937E-2</v>
      </c>
      <c r="H970" s="12">
        <v>1.936373852212204</v>
      </c>
      <c r="I970" s="12">
        <v>1.7621611095334109</v>
      </c>
      <c r="J970" s="13">
        <v>-0.22762478119405</v>
      </c>
      <c r="K970" s="13">
        <v>-0.50346304850316337</v>
      </c>
      <c r="L970" s="13">
        <v>-0.73108782969721475</v>
      </c>
      <c r="M970" s="4" t="s">
        <v>2374</v>
      </c>
      <c r="N970" s="4">
        <v>0</v>
      </c>
      <c r="O970" s="4" t="s">
        <v>2375</v>
      </c>
    </row>
    <row r="971" spans="1:15" x14ac:dyDescent="0.4">
      <c r="A971" s="4" t="s">
        <v>842</v>
      </c>
      <c r="B971" s="11" t="s">
        <v>101</v>
      </c>
      <c r="C971" s="11" t="s">
        <v>39</v>
      </c>
      <c r="D971" s="12">
        <v>2.4749213226706499</v>
      </c>
      <c r="E971" s="12">
        <v>5.6483109035979</v>
      </c>
      <c r="F971" s="12">
        <v>6.2841220252912402</v>
      </c>
      <c r="G971" s="12">
        <v>1.4230581495868473</v>
      </c>
      <c r="H971" s="12">
        <v>0.12137921951155402</v>
      </c>
      <c r="I971" s="12">
        <v>1.7853425310061772</v>
      </c>
      <c r="J971" s="13">
        <v>1.1904368390922799</v>
      </c>
      <c r="K971" s="13">
        <v>0.15389169322187765</v>
      </c>
      <c r="L971" s="13">
        <v>1.3443285323141561</v>
      </c>
      <c r="M971" s="4" t="s">
        <v>2374</v>
      </c>
      <c r="N971" s="4">
        <v>0</v>
      </c>
      <c r="O971" s="4" t="s">
        <v>2375</v>
      </c>
    </row>
    <row r="972" spans="1:15" x14ac:dyDescent="0.4">
      <c r="A972" s="4" t="s">
        <v>301</v>
      </c>
      <c r="B972" s="11" t="s">
        <v>101</v>
      </c>
      <c r="C972" s="11" t="s">
        <v>39</v>
      </c>
      <c r="D972" s="12">
        <v>104.21736596736551</v>
      </c>
      <c r="E972" s="12">
        <v>130.81314229248949</v>
      </c>
      <c r="F972" s="12">
        <v>175.74999999999949</v>
      </c>
      <c r="G972" s="12">
        <v>1.5716231138961769</v>
      </c>
      <c r="H972" s="12">
        <v>38.338742749357891</v>
      </c>
      <c r="I972" s="12">
        <v>63.35033935084931</v>
      </c>
      <c r="J972" s="13">
        <v>0.32791179305641599</v>
      </c>
      <c r="K972" s="13">
        <v>0.42601719916721703</v>
      </c>
      <c r="L972" s="13">
        <v>0.75392899222362886</v>
      </c>
      <c r="M972" s="4" t="s">
        <v>2373</v>
      </c>
      <c r="N972" s="4">
        <v>0</v>
      </c>
      <c r="O972" s="4" t="s">
        <v>2375</v>
      </c>
    </row>
    <row r="973" spans="1:15" x14ac:dyDescent="0.4">
      <c r="A973" s="4" t="s">
        <v>894</v>
      </c>
      <c r="B973" s="11" t="s">
        <v>101</v>
      </c>
      <c r="C973" s="11" t="s">
        <v>39</v>
      </c>
      <c r="D973" s="12">
        <v>32.310356310356248</v>
      </c>
      <c r="E973" s="12">
        <v>36.900666501076302</v>
      </c>
      <c r="F973" s="12">
        <v>54.640271493212595</v>
      </c>
      <c r="G973" s="12">
        <v>9.7054702986836858</v>
      </c>
      <c r="H973" s="12">
        <v>6.5413231762000308</v>
      </c>
      <c r="I973" s="12">
        <v>13.572901575692317</v>
      </c>
      <c r="J973" s="13">
        <v>0.19165021416383299</v>
      </c>
      <c r="K973" s="13">
        <v>0.56631777749276102</v>
      </c>
      <c r="L973" s="13">
        <v>0.75796799165659434</v>
      </c>
      <c r="M973" s="4" t="s">
        <v>1934</v>
      </c>
      <c r="N973" s="4">
        <v>0</v>
      </c>
      <c r="O973" s="4" t="s">
        <v>1935</v>
      </c>
    </row>
    <row r="974" spans="1:15" x14ac:dyDescent="0.4">
      <c r="A974" s="4" t="s">
        <v>596</v>
      </c>
      <c r="B974" s="11" t="s">
        <v>101</v>
      </c>
      <c r="C974" s="11" t="s">
        <v>39</v>
      </c>
      <c r="D974" s="12">
        <v>213.47727272727249</v>
      </c>
      <c r="E974" s="12">
        <v>206.713400236127</v>
      </c>
      <c r="F974" s="12">
        <v>307.72159090909054</v>
      </c>
      <c r="G974" s="12">
        <v>6.0746900747389185</v>
      </c>
      <c r="H974" s="12">
        <v>7.4646933695159818</v>
      </c>
      <c r="I974" s="12">
        <v>17.621422399342364</v>
      </c>
      <c r="J974" s="13">
        <v>-4.64505706680967E-2</v>
      </c>
      <c r="K974" s="13">
        <v>0.57399375737624259</v>
      </c>
      <c r="L974" s="13">
        <v>0.52754318670814804</v>
      </c>
      <c r="M974" s="4" t="s">
        <v>1934</v>
      </c>
      <c r="N974" s="4" t="s">
        <v>1936</v>
      </c>
      <c r="O974" s="4" t="s">
        <v>1937</v>
      </c>
    </row>
    <row r="975" spans="1:15" x14ac:dyDescent="0.4">
      <c r="A975" s="4" t="s">
        <v>100</v>
      </c>
      <c r="B975" s="11" t="s">
        <v>101</v>
      </c>
      <c r="C975" s="11" t="s">
        <v>39</v>
      </c>
      <c r="D975" s="12">
        <v>1026.9090909090901</v>
      </c>
      <c r="E975" s="12">
        <v>687.53409090909054</v>
      </c>
      <c r="F975" s="12">
        <v>900.30681818181802</v>
      </c>
      <c r="G975" s="12">
        <v>86.138462435450819</v>
      </c>
      <c r="H975" s="12">
        <v>9.240599981414503</v>
      </c>
      <c r="I975" s="12">
        <v>56.134636061014106</v>
      </c>
      <c r="J975" s="13">
        <v>-0.57880531451105499</v>
      </c>
      <c r="K975" s="13">
        <v>0.38898549513381336</v>
      </c>
      <c r="L975" s="13">
        <v>-0.18981981937724166</v>
      </c>
      <c r="M975" s="4" t="s">
        <v>2376</v>
      </c>
      <c r="N975" s="4">
        <v>0</v>
      </c>
      <c r="O975" s="4" t="s">
        <v>2377</v>
      </c>
    </row>
    <row r="976" spans="1:15" x14ac:dyDescent="0.4">
      <c r="A976" s="4" t="s">
        <v>814</v>
      </c>
      <c r="B976" s="11" t="s">
        <v>79</v>
      </c>
      <c r="C976" s="11" t="s">
        <v>39</v>
      </c>
      <c r="D976" s="12">
        <v>41.003018802829004</v>
      </c>
      <c r="E976" s="12">
        <v>37.885530186300599</v>
      </c>
      <c r="F976" s="12">
        <v>35.097684158659703</v>
      </c>
      <c r="G976" s="12">
        <v>9.4641552605628085</v>
      </c>
      <c r="H976" s="12">
        <v>15.956663343106909</v>
      </c>
      <c r="I976" s="12">
        <v>5.1236061940077819</v>
      </c>
      <c r="J976" s="13">
        <v>-0.114083192776725</v>
      </c>
      <c r="K976" s="13">
        <v>-0.11027109702371926</v>
      </c>
      <c r="L976" s="13">
        <v>-0.2243542898004442</v>
      </c>
      <c r="M976" s="4" t="s">
        <v>2378</v>
      </c>
      <c r="N976" s="4">
        <v>0</v>
      </c>
      <c r="O976" s="4" t="s">
        <v>2379</v>
      </c>
    </row>
    <row r="977" spans="1:15" x14ac:dyDescent="0.4">
      <c r="A977" s="4" t="s">
        <v>1471</v>
      </c>
      <c r="B977" s="11" t="s">
        <v>79</v>
      </c>
      <c r="C977" s="11" t="s">
        <v>39</v>
      </c>
      <c r="D977" s="12"/>
      <c r="E977" s="12">
        <v>1.693482214380039</v>
      </c>
      <c r="F977" s="12"/>
      <c r="G977" s="12"/>
      <c r="H977" s="12">
        <v>2.0741150834373348</v>
      </c>
      <c r="I977" s="12"/>
      <c r="J977" s="13"/>
      <c r="K977" s="13">
        <v>-6.095397575169307</v>
      </c>
      <c r="L977" s="13"/>
      <c r="M977" s="4" t="s">
        <v>2378</v>
      </c>
    </row>
    <row r="978" spans="1:15" x14ac:dyDescent="0.4">
      <c r="A978" s="4" t="s">
        <v>78</v>
      </c>
      <c r="B978" s="11" t="s">
        <v>79</v>
      </c>
      <c r="C978" s="11" t="s">
        <v>39</v>
      </c>
      <c r="D978" s="12">
        <v>1695.80303030303</v>
      </c>
      <c r="E978" s="12">
        <v>1283.27272727272</v>
      </c>
      <c r="F978" s="12">
        <v>1818.95454545454</v>
      </c>
      <c r="G978" s="12">
        <v>62.503953961247639</v>
      </c>
      <c r="H978" s="12">
        <v>90.381103122570266</v>
      </c>
      <c r="I978" s="12">
        <v>75.53186071765262</v>
      </c>
      <c r="J978" s="13">
        <v>-0.40214079727244501</v>
      </c>
      <c r="K978" s="13">
        <v>0.50328167990561579</v>
      </c>
      <c r="L978" s="13">
        <v>0.10114088263317113</v>
      </c>
      <c r="M978" s="4" t="s">
        <v>2380</v>
      </c>
      <c r="N978" s="4">
        <v>0</v>
      </c>
      <c r="O978" s="4" t="s">
        <v>2381</v>
      </c>
    </row>
    <row r="979" spans="1:15" x14ac:dyDescent="0.4">
      <c r="A979" s="4" t="s">
        <v>117</v>
      </c>
      <c r="B979" s="11" t="s">
        <v>79</v>
      </c>
      <c r="C979" s="11" t="s">
        <v>39</v>
      </c>
      <c r="D979" s="12">
        <v>1270.1363636363599</v>
      </c>
      <c r="E979" s="12">
        <v>1120.1818181818148</v>
      </c>
      <c r="F979" s="12">
        <v>1312.22727272727</v>
      </c>
      <c r="G979" s="12">
        <v>94.173766767118806</v>
      </c>
      <c r="H979" s="12">
        <v>134.09315868683532</v>
      </c>
      <c r="I979" s="12">
        <v>23.334523779156068</v>
      </c>
      <c r="J979" s="13">
        <v>-0.18125047807733699</v>
      </c>
      <c r="K979" s="13">
        <v>0.2282846938253765</v>
      </c>
      <c r="L979" s="13">
        <v>4.7034215748039454E-2</v>
      </c>
      <c r="M979" s="4" t="s">
        <v>2382</v>
      </c>
      <c r="N979" s="4">
        <v>0</v>
      </c>
      <c r="O979" s="4" t="s">
        <v>2383</v>
      </c>
    </row>
    <row r="980" spans="1:15" x14ac:dyDescent="0.4">
      <c r="A980" s="4" t="s">
        <v>610</v>
      </c>
      <c r="B980" s="11" t="s">
        <v>79</v>
      </c>
      <c r="C980" s="11" t="s">
        <v>39</v>
      </c>
      <c r="D980" s="12">
        <v>97.946969696969546</v>
      </c>
      <c r="E980" s="12">
        <v>175.221291866028</v>
      </c>
      <c r="F980" s="12">
        <v>119.33279220779175</v>
      </c>
      <c r="G980" s="12">
        <v>3.289117906428157</v>
      </c>
      <c r="H980" s="12">
        <v>18.136104787323134</v>
      </c>
      <c r="I980" s="12">
        <v>30.03137598928911</v>
      </c>
      <c r="J980" s="13">
        <v>0.83910532954328898</v>
      </c>
      <c r="K980" s="13">
        <v>-0.55418754870053266</v>
      </c>
      <c r="L980" s="13">
        <v>0.28491778084275354</v>
      </c>
      <c r="M980" s="4" t="s">
        <v>2384</v>
      </c>
      <c r="N980" s="4" t="s">
        <v>2385</v>
      </c>
      <c r="O980" s="4" t="s">
        <v>2386</v>
      </c>
    </row>
    <row r="981" spans="1:15" x14ac:dyDescent="0.4">
      <c r="A981" s="4" t="s">
        <v>475</v>
      </c>
      <c r="B981" s="11" t="s">
        <v>79</v>
      </c>
      <c r="C981" s="11" t="s">
        <v>39</v>
      </c>
      <c r="D981" s="12">
        <v>199.815025252525</v>
      </c>
      <c r="E981" s="12">
        <v>323.57024793388405</v>
      </c>
      <c r="F981" s="12">
        <v>242.665151515151</v>
      </c>
      <c r="G981" s="12">
        <v>20.77483294372411</v>
      </c>
      <c r="H981" s="12">
        <v>75.946774614052359</v>
      </c>
      <c r="I981" s="12">
        <v>45.316973682769891</v>
      </c>
      <c r="J981" s="13">
        <v>0.69541388719963304</v>
      </c>
      <c r="K981" s="13">
        <v>-0.41511201719154794</v>
      </c>
      <c r="L981" s="13">
        <v>0.28030187000808465</v>
      </c>
      <c r="M981" s="4" t="s">
        <v>2387</v>
      </c>
      <c r="N981" s="4" t="s">
        <v>2385</v>
      </c>
      <c r="O981" s="4" t="s">
        <v>2386</v>
      </c>
    </row>
    <row r="982" spans="1:15" x14ac:dyDescent="0.4">
      <c r="A982" s="4" t="s">
        <v>1192</v>
      </c>
      <c r="B982" s="11" t="s">
        <v>79</v>
      </c>
      <c r="C982" s="11" t="s">
        <v>39</v>
      </c>
      <c r="D982" s="12"/>
      <c r="E982" s="12">
        <v>1.6876505249263289</v>
      </c>
      <c r="F982" s="12"/>
      <c r="G982" s="12"/>
      <c r="H982" s="12">
        <v>2.0981022827931204</v>
      </c>
      <c r="I982" s="12"/>
      <c r="J982" s="13"/>
      <c r="K982" s="13">
        <v>-0.93753463751722366</v>
      </c>
      <c r="L982" s="13"/>
      <c r="M982" s="4" t="s">
        <v>2388</v>
      </c>
      <c r="N982" s="4" t="s">
        <v>2389</v>
      </c>
      <c r="O982" s="4" t="s">
        <v>2390</v>
      </c>
    </row>
    <row r="983" spans="1:15" x14ac:dyDescent="0.4">
      <c r="A983" s="4" t="s">
        <v>1027</v>
      </c>
      <c r="B983" s="11" t="s">
        <v>79</v>
      </c>
      <c r="C983" s="11" t="s">
        <v>39</v>
      </c>
      <c r="D983" s="12">
        <v>11.15305981896886</v>
      </c>
      <c r="E983" s="12">
        <v>12.06248575985415</v>
      </c>
      <c r="F983" s="12">
        <v>13.9541666666666</v>
      </c>
      <c r="G983" s="12">
        <v>2.0998511235011259</v>
      </c>
      <c r="H983" s="12">
        <v>1.521753725608906</v>
      </c>
      <c r="I983" s="12">
        <v>4.3653129999160081</v>
      </c>
      <c r="J983" s="13">
        <v>0.11308767437529001</v>
      </c>
      <c r="K983" s="13">
        <v>0.21016873097621769</v>
      </c>
      <c r="L983" s="13">
        <v>0.3232564053515074</v>
      </c>
      <c r="M983" s="4" t="s">
        <v>2391</v>
      </c>
      <c r="N983" s="4">
        <v>0</v>
      </c>
      <c r="O983" s="4" t="s">
        <v>2390</v>
      </c>
    </row>
    <row r="984" spans="1:15" x14ac:dyDescent="0.4">
      <c r="A984" s="4" t="s">
        <v>954</v>
      </c>
      <c r="B984" s="11" t="s">
        <v>79</v>
      </c>
      <c r="C984" s="11" t="s">
        <v>39</v>
      </c>
      <c r="D984" s="12">
        <v>27.087318563789101</v>
      </c>
      <c r="E984" s="12">
        <v>21.221944721944698</v>
      </c>
      <c r="F984" s="12">
        <v>29.302403883799201</v>
      </c>
      <c r="G984" s="12">
        <v>3.1787934030331448</v>
      </c>
      <c r="H984" s="12">
        <v>11.431677362579347</v>
      </c>
      <c r="I984" s="12">
        <v>1.2466695078847461</v>
      </c>
      <c r="J984" s="13">
        <v>-0.35206071789055099</v>
      </c>
      <c r="K984" s="13">
        <v>0.46546215699389931</v>
      </c>
      <c r="L984" s="13">
        <v>0.11340143910334818</v>
      </c>
      <c r="M984" s="4" t="s">
        <v>2391</v>
      </c>
      <c r="N984" s="4" t="s">
        <v>2389</v>
      </c>
      <c r="O984" s="4" t="s">
        <v>2390</v>
      </c>
    </row>
    <row r="985" spans="1:15" x14ac:dyDescent="0.4">
      <c r="A985" s="4" t="s">
        <v>1289</v>
      </c>
      <c r="B985" s="11" t="s">
        <v>79</v>
      </c>
      <c r="C985" s="11" t="s">
        <v>39</v>
      </c>
      <c r="D985" s="12"/>
      <c r="E985" s="12">
        <v>1.693482214380039</v>
      </c>
      <c r="F985" s="12"/>
      <c r="G985" s="12"/>
      <c r="H985" s="12">
        <v>2.0741150834373348</v>
      </c>
      <c r="I985" s="12"/>
      <c r="J985" s="13"/>
      <c r="K985" s="13">
        <v>-0.48275305148929676</v>
      </c>
      <c r="L985" s="13"/>
      <c r="M985" s="4" t="s">
        <v>2392</v>
      </c>
      <c r="O985" s="4" t="s">
        <v>2393</v>
      </c>
    </row>
    <row r="986" spans="1:15" x14ac:dyDescent="0.4">
      <c r="A986" s="4" t="s">
        <v>1009</v>
      </c>
      <c r="B986" s="11" t="s">
        <v>79</v>
      </c>
      <c r="C986" s="11" t="s">
        <v>39</v>
      </c>
      <c r="D986" s="12">
        <v>5.7737795998164643</v>
      </c>
      <c r="E986" s="12">
        <v>10.81338842342055</v>
      </c>
      <c r="F986" s="12">
        <v>16.7337170405352</v>
      </c>
      <c r="G986" s="12">
        <v>0.83024777598713295</v>
      </c>
      <c r="H986" s="12">
        <v>0.24473666829959989</v>
      </c>
      <c r="I986" s="12">
        <v>2.2882181365611012</v>
      </c>
      <c r="J986" s="13">
        <v>0.90523072651759595</v>
      </c>
      <c r="K986" s="13">
        <v>0.62993927626275648</v>
      </c>
      <c r="L986" s="13">
        <v>1.5351700027803525</v>
      </c>
      <c r="M986" s="4" t="s">
        <v>2392</v>
      </c>
      <c r="N986" s="4">
        <v>0</v>
      </c>
      <c r="O986" s="4" t="s">
        <v>2393</v>
      </c>
    </row>
    <row r="987" spans="1:15" x14ac:dyDescent="0.4">
      <c r="A987" s="4" t="s">
        <v>1220</v>
      </c>
      <c r="B987" s="11" t="s">
        <v>79</v>
      </c>
      <c r="C987" s="11" t="s">
        <v>39</v>
      </c>
      <c r="D987" s="12"/>
      <c r="E987" s="12"/>
      <c r="F987" s="12"/>
      <c r="G987" s="12"/>
      <c r="H987" s="12"/>
      <c r="I987" s="12"/>
      <c r="J987" s="13"/>
      <c r="K987" s="13"/>
      <c r="L987" s="13"/>
    </row>
    <row r="988" spans="1:15" x14ac:dyDescent="0.4">
      <c r="A988" s="4" t="s">
        <v>991</v>
      </c>
      <c r="B988" s="11" t="s">
        <v>79</v>
      </c>
      <c r="C988" s="11" t="s">
        <v>39</v>
      </c>
      <c r="D988" s="12">
        <v>30.22408692684035</v>
      </c>
      <c r="E988" s="12">
        <v>31.4353109012199</v>
      </c>
      <c r="F988" s="12">
        <v>53.361570247933848</v>
      </c>
      <c r="G988" s="12">
        <v>10.974113809783651</v>
      </c>
      <c r="H988" s="12">
        <v>8.7619602082388681</v>
      </c>
      <c r="I988" s="12">
        <v>19.930476671377821</v>
      </c>
      <c r="J988" s="13">
        <v>5.6687275567246398E-2</v>
      </c>
      <c r="K988" s="13">
        <v>0.76341508899641741</v>
      </c>
      <c r="L988" s="13">
        <v>0.82010236456366503</v>
      </c>
      <c r="M988" s="4" t="s">
        <v>2392</v>
      </c>
      <c r="N988" s="4">
        <v>0</v>
      </c>
      <c r="O988" s="4" t="s">
        <v>2394</v>
      </c>
    </row>
    <row r="989" spans="1:15" x14ac:dyDescent="0.4">
      <c r="A989" s="4" t="s">
        <v>1221</v>
      </c>
      <c r="B989" s="11" t="s">
        <v>79</v>
      </c>
      <c r="C989" s="11" t="s">
        <v>39</v>
      </c>
      <c r="D989" s="12">
        <v>2.6729767745608499</v>
      </c>
      <c r="E989" s="12">
        <v>9.4363335556688757</v>
      </c>
      <c r="F989" s="12">
        <v>3.06021054327352</v>
      </c>
      <c r="G989" s="12">
        <v>0.33707724253283494</v>
      </c>
      <c r="H989" s="12">
        <v>5.235693789623717</v>
      </c>
      <c r="I989" s="12">
        <v>0.82513462382053349</v>
      </c>
      <c r="J989" s="13">
        <v>1.8197791137975099</v>
      </c>
      <c r="K989" s="13">
        <v>-1.6245955017630629</v>
      </c>
      <c r="L989" s="13">
        <v>0.19518361203444698</v>
      </c>
      <c r="M989" s="4" t="s">
        <v>2392</v>
      </c>
      <c r="N989" s="4">
        <v>0</v>
      </c>
      <c r="O989" s="4" t="s">
        <v>2394</v>
      </c>
    </row>
    <row r="990" spans="1:15" x14ac:dyDescent="0.4">
      <c r="A990" s="4" t="s">
        <v>871</v>
      </c>
      <c r="B990" s="11" t="s">
        <v>79</v>
      </c>
      <c r="C990" s="11" t="s">
        <v>39</v>
      </c>
      <c r="D990" s="12">
        <v>40.010330578512395</v>
      </c>
      <c r="E990" s="12">
        <v>45.895147960543795</v>
      </c>
      <c r="F990" s="12">
        <v>76.724242424242149</v>
      </c>
      <c r="G990" s="12">
        <v>9.3355626689711926</v>
      </c>
      <c r="H990" s="12">
        <v>4.6293532573475709</v>
      </c>
      <c r="I990" s="12">
        <v>45.143411109206234</v>
      </c>
      <c r="J990" s="13">
        <v>0.197969091088606</v>
      </c>
      <c r="K990" s="13">
        <v>0.74134085573784125</v>
      </c>
      <c r="L990" s="13">
        <v>0.93930994682644275</v>
      </c>
      <c r="M990" s="4" t="s">
        <v>2395</v>
      </c>
      <c r="N990" s="4" t="s">
        <v>2396</v>
      </c>
      <c r="O990" s="4" t="s">
        <v>2397</v>
      </c>
    </row>
    <row r="991" spans="1:15" x14ac:dyDescent="0.4">
      <c r="A991" s="4" t="s">
        <v>1162</v>
      </c>
      <c r="B991" s="11" t="s">
        <v>79</v>
      </c>
      <c r="C991" s="11" t="s">
        <v>39</v>
      </c>
      <c r="D991" s="12"/>
      <c r="E991" s="12">
        <v>1.6876505249263289</v>
      </c>
      <c r="F991" s="12"/>
      <c r="G991" s="12"/>
      <c r="H991" s="12">
        <v>2.0981022827931204</v>
      </c>
      <c r="I991" s="12"/>
      <c r="J991" s="13"/>
      <c r="K991" s="13">
        <v>0.97557387057445732</v>
      </c>
      <c r="L991" s="13"/>
      <c r="M991" s="4" t="s">
        <v>2395</v>
      </c>
      <c r="N991" s="4" t="s">
        <v>2396</v>
      </c>
      <c r="O991" s="4" t="s">
        <v>2398</v>
      </c>
    </row>
    <row r="992" spans="1:15" x14ac:dyDescent="0.4">
      <c r="A992" s="4" t="s">
        <v>944</v>
      </c>
      <c r="B992" s="11" t="s">
        <v>79</v>
      </c>
      <c r="C992" s="11" t="s">
        <v>39</v>
      </c>
      <c r="D992" s="12">
        <v>21.569518716577502</v>
      </c>
      <c r="E992" s="12">
        <v>27.163556149732599</v>
      </c>
      <c r="F992" s="12">
        <v>15.20888952819325</v>
      </c>
      <c r="G992" s="12">
        <v>4.6245539753536899</v>
      </c>
      <c r="H992" s="12">
        <v>4.655447357184145</v>
      </c>
      <c r="I992" s="12">
        <v>0.85524117648577203</v>
      </c>
      <c r="J992" s="13">
        <v>0.33267837829014102</v>
      </c>
      <c r="K992" s="13">
        <v>-0.83675754508058653</v>
      </c>
      <c r="L992" s="13">
        <v>-0.50407916679045073</v>
      </c>
      <c r="M992" s="4" t="s">
        <v>2378</v>
      </c>
      <c r="N992" s="4">
        <v>0</v>
      </c>
      <c r="O992" s="4" t="s">
        <v>2379</v>
      </c>
    </row>
    <row r="993" spans="1:15" x14ac:dyDescent="0.4">
      <c r="A993" s="4" t="s">
        <v>1472</v>
      </c>
      <c r="B993" s="11" t="s">
        <v>79</v>
      </c>
      <c r="C993" s="11" t="s">
        <v>39</v>
      </c>
      <c r="D993" s="12"/>
      <c r="E993" s="12"/>
      <c r="F993" s="12"/>
      <c r="G993" s="12"/>
      <c r="H993" s="12"/>
      <c r="I993" s="12"/>
      <c r="J993" s="13"/>
      <c r="K993" s="13"/>
      <c r="L993" s="13"/>
    </row>
    <row r="994" spans="1:15" x14ac:dyDescent="0.4">
      <c r="A994" s="4" t="s">
        <v>1473</v>
      </c>
      <c r="B994" s="11" t="s">
        <v>79</v>
      </c>
      <c r="C994" s="11" t="s">
        <v>39</v>
      </c>
      <c r="D994" s="12"/>
      <c r="E994" s="12"/>
      <c r="F994" s="12"/>
      <c r="G994" s="12"/>
      <c r="H994" s="12"/>
      <c r="I994" s="12"/>
      <c r="J994" s="13"/>
      <c r="K994" s="13"/>
      <c r="L994" s="13"/>
    </row>
    <row r="995" spans="1:15" x14ac:dyDescent="0.4">
      <c r="A995" s="4" t="s">
        <v>1474</v>
      </c>
      <c r="B995" s="11" t="s">
        <v>79</v>
      </c>
      <c r="C995" s="11" t="s">
        <v>39</v>
      </c>
      <c r="D995" s="12"/>
      <c r="E995" s="12"/>
      <c r="F995" s="12"/>
      <c r="G995" s="12"/>
      <c r="H995" s="12"/>
      <c r="I995" s="12"/>
      <c r="J995" s="13"/>
      <c r="K995" s="13"/>
      <c r="L995" s="13"/>
    </row>
    <row r="996" spans="1:15" x14ac:dyDescent="0.4">
      <c r="A996" s="4" t="s">
        <v>1475</v>
      </c>
      <c r="B996" s="11" t="s">
        <v>79</v>
      </c>
      <c r="C996" s="11" t="s">
        <v>39</v>
      </c>
      <c r="D996" s="12"/>
      <c r="E996" s="12"/>
      <c r="F996" s="12"/>
      <c r="G996" s="12"/>
      <c r="H996" s="12"/>
      <c r="I996" s="12"/>
      <c r="J996" s="13"/>
      <c r="K996" s="13"/>
      <c r="L996" s="13"/>
    </row>
    <row r="997" spans="1:15" x14ac:dyDescent="0.4">
      <c r="A997" s="4" t="s">
        <v>1476</v>
      </c>
      <c r="B997" s="11" t="s">
        <v>79</v>
      </c>
      <c r="C997" s="11" t="s">
        <v>39</v>
      </c>
      <c r="D997" s="12"/>
      <c r="E997" s="12"/>
      <c r="F997" s="12"/>
      <c r="G997" s="12"/>
      <c r="H997" s="12"/>
      <c r="I997" s="12"/>
      <c r="J997" s="13"/>
      <c r="K997" s="13"/>
      <c r="L997" s="13"/>
    </row>
    <row r="998" spans="1:15" x14ac:dyDescent="0.4">
      <c r="A998" s="4" t="s">
        <v>1163</v>
      </c>
      <c r="B998" s="11" t="s">
        <v>79</v>
      </c>
      <c r="C998" s="11" t="s">
        <v>39</v>
      </c>
      <c r="D998" s="12">
        <v>8.7291656619242808</v>
      </c>
      <c r="E998" s="12">
        <v>8.2744631077831752</v>
      </c>
      <c r="F998" s="12">
        <v>6.8411454035319306</v>
      </c>
      <c r="G998" s="12">
        <v>4.4793091733232378E-2</v>
      </c>
      <c r="H998" s="12">
        <v>3.8353192835263639</v>
      </c>
      <c r="I998" s="12">
        <v>0.99759251493930856</v>
      </c>
      <c r="J998" s="13">
        <v>-7.7178061873792794E-2</v>
      </c>
      <c r="K998" s="13">
        <v>-0.27442781127386112</v>
      </c>
      <c r="L998" s="13">
        <v>-0.35160587314765357</v>
      </c>
      <c r="M998" s="4" t="s">
        <v>2378</v>
      </c>
      <c r="N998" s="4">
        <v>0</v>
      </c>
      <c r="O998" s="4" t="s">
        <v>2379</v>
      </c>
    </row>
    <row r="999" spans="1:15" x14ac:dyDescent="0.4">
      <c r="A999" s="4" t="s">
        <v>1477</v>
      </c>
      <c r="B999" s="11" t="s">
        <v>79</v>
      </c>
      <c r="C999" s="11" t="s">
        <v>39</v>
      </c>
      <c r="D999" s="12"/>
      <c r="E999" s="12"/>
      <c r="F999" s="12"/>
      <c r="G999" s="12"/>
      <c r="H999" s="12"/>
      <c r="I999" s="12"/>
      <c r="J999" s="13"/>
      <c r="K999" s="13"/>
      <c r="L999" s="13"/>
    </row>
    <row r="1000" spans="1:15" x14ac:dyDescent="0.4">
      <c r="A1000" s="4" t="s">
        <v>1478</v>
      </c>
      <c r="B1000" s="11" t="s">
        <v>79</v>
      </c>
      <c r="C1000" s="11" t="s">
        <v>39</v>
      </c>
      <c r="D1000" s="12"/>
      <c r="E1000" s="12"/>
      <c r="F1000" s="12"/>
      <c r="G1000" s="12"/>
      <c r="H1000" s="12"/>
      <c r="I1000" s="12"/>
      <c r="J1000" s="13"/>
      <c r="K1000" s="13"/>
      <c r="L1000" s="13"/>
    </row>
    <row r="1001" spans="1:15" x14ac:dyDescent="0.4">
      <c r="A1001" s="4" t="s">
        <v>1479</v>
      </c>
      <c r="B1001" s="11" t="s">
        <v>79</v>
      </c>
      <c r="C1001" s="11" t="s">
        <v>39</v>
      </c>
      <c r="D1001" s="12"/>
      <c r="E1001" s="12"/>
      <c r="F1001" s="12"/>
      <c r="G1001" s="12"/>
      <c r="H1001" s="12"/>
      <c r="I1001" s="12"/>
      <c r="J1001" s="13"/>
      <c r="K1001" s="13"/>
      <c r="L1001" s="13"/>
    </row>
    <row r="1002" spans="1:15" x14ac:dyDescent="0.4">
      <c r="A1002" s="4" t="s">
        <v>113</v>
      </c>
      <c r="B1002" s="11" t="s">
        <v>114</v>
      </c>
      <c r="C1002" s="11" t="s">
        <v>9</v>
      </c>
      <c r="D1002" s="12">
        <v>588.66666666666606</v>
      </c>
      <c r="E1002" s="12">
        <v>658.89999999999941</v>
      </c>
      <c r="F1002" s="12">
        <v>1034.3257575757561</v>
      </c>
      <c r="G1002" s="12">
        <v>125.56502235615659</v>
      </c>
      <c r="H1002" s="12">
        <v>185.27483315780592</v>
      </c>
      <c r="I1002" s="12">
        <v>301.08821017705077</v>
      </c>
      <c r="J1002" s="13">
        <v>0.162608589611411</v>
      </c>
      <c r="K1002" s="13">
        <v>0.6505591975128765</v>
      </c>
      <c r="L1002" s="13">
        <v>0.81316778712429594</v>
      </c>
      <c r="M1002" s="4" t="s">
        <v>2399</v>
      </c>
      <c r="N1002" s="4">
        <v>0</v>
      </c>
      <c r="O1002" s="4" t="s">
        <v>2400</v>
      </c>
    </row>
    <row r="1003" spans="1:15" x14ac:dyDescent="0.4">
      <c r="A1003" s="4" t="s">
        <v>977</v>
      </c>
      <c r="B1003" s="11" t="s">
        <v>26</v>
      </c>
      <c r="C1003" s="11" t="s">
        <v>9</v>
      </c>
      <c r="D1003" s="12">
        <v>5.0830797090422051</v>
      </c>
      <c r="E1003" s="12">
        <v>0.21546477353026799</v>
      </c>
      <c r="F1003" s="12">
        <v>3.3453068447945453</v>
      </c>
      <c r="G1003" s="12">
        <v>5.111551112410627</v>
      </c>
      <c r="H1003" s="12">
        <v>1.6117226836385508E-2</v>
      </c>
      <c r="I1003" s="12">
        <v>0.42194756762709046</v>
      </c>
      <c r="J1003" s="13">
        <v>-4.5601789276278302</v>
      </c>
      <c r="K1003" s="13">
        <v>3.9566146200425734</v>
      </c>
      <c r="L1003" s="13">
        <v>-0.60356430758526247</v>
      </c>
      <c r="M1003" s="4" t="s">
        <v>2401</v>
      </c>
      <c r="N1003" s="4">
        <v>0</v>
      </c>
      <c r="O1003" s="4" t="s">
        <v>2402</v>
      </c>
    </row>
    <row r="1004" spans="1:15" x14ac:dyDescent="0.4">
      <c r="A1004" s="4" t="s">
        <v>977</v>
      </c>
      <c r="B1004" s="11" t="s">
        <v>26</v>
      </c>
      <c r="C1004" s="11" t="s">
        <v>9</v>
      </c>
      <c r="D1004" s="12">
        <v>5.0830797090422051</v>
      </c>
      <c r="E1004" s="12">
        <v>0.21546477353026799</v>
      </c>
      <c r="F1004" s="12">
        <v>3.3453068447945453</v>
      </c>
      <c r="G1004" s="12">
        <v>5.111551112410627</v>
      </c>
      <c r="H1004" s="12">
        <v>1.6117226836385508E-2</v>
      </c>
      <c r="I1004" s="12">
        <v>0.42194756762709046</v>
      </c>
      <c r="J1004" s="13">
        <v>-4.5601789276278302</v>
      </c>
      <c r="K1004" s="13">
        <v>3.9566146200425734</v>
      </c>
      <c r="L1004" s="13">
        <v>-0.60356430758526247</v>
      </c>
      <c r="M1004" s="4" t="s">
        <v>2401</v>
      </c>
      <c r="N1004" s="4">
        <v>0</v>
      </c>
      <c r="O1004" s="4" t="s">
        <v>2402</v>
      </c>
    </row>
    <row r="1005" spans="1:15" x14ac:dyDescent="0.4">
      <c r="A1005" s="4" t="s">
        <v>529</v>
      </c>
      <c r="B1005" s="11" t="s">
        <v>26</v>
      </c>
      <c r="C1005" s="11" t="s">
        <v>9</v>
      </c>
      <c r="D1005" s="12">
        <v>167.67171717171701</v>
      </c>
      <c r="E1005" s="12">
        <v>328.32386363636351</v>
      </c>
      <c r="F1005" s="12">
        <v>146.38085399448948</v>
      </c>
      <c r="G1005" s="12">
        <v>20.348961814146357</v>
      </c>
      <c r="H1005" s="12">
        <v>45.45571660423073</v>
      </c>
      <c r="I1005" s="12">
        <v>43.794843548282557</v>
      </c>
      <c r="J1005" s="13">
        <v>0.96948025750324596</v>
      </c>
      <c r="K1005" s="13">
        <v>-1.1653927459822697</v>
      </c>
      <c r="L1005" s="13">
        <v>-0.19591248847902928</v>
      </c>
      <c r="M1005" s="4" t="s">
        <v>2403</v>
      </c>
      <c r="N1005" s="4">
        <v>0</v>
      </c>
      <c r="O1005" s="4" t="s">
        <v>2404</v>
      </c>
    </row>
    <row r="1006" spans="1:15" x14ac:dyDescent="0.4">
      <c r="A1006" s="4" t="s">
        <v>529</v>
      </c>
      <c r="B1006" s="11" t="s">
        <v>26</v>
      </c>
      <c r="C1006" s="11" t="s">
        <v>9</v>
      </c>
      <c r="D1006" s="12">
        <v>167.67171717171701</v>
      </c>
      <c r="E1006" s="12">
        <v>328.32386363636351</v>
      </c>
      <c r="F1006" s="12">
        <v>146.38085399448948</v>
      </c>
      <c r="G1006" s="12">
        <v>20.348961814146357</v>
      </c>
      <c r="H1006" s="12">
        <v>45.45571660423073</v>
      </c>
      <c r="I1006" s="12">
        <v>43.794843548282557</v>
      </c>
      <c r="J1006" s="13">
        <v>0.96948025750324596</v>
      </c>
      <c r="K1006" s="13">
        <v>-1.1653927459822697</v>
      </c>
      <c r="L1006" s="13">
        <v>-0.19591248847902928</v>
      </c>
      <c r="M1006" s="4" t="s">
        <v>2403</v>
      </c>
      <c r="N1006" s="4">
        <v>0</v>
      </c>
      <c r="O1006" s="4" t="s">
        <v>2404</v>
      </c>
    </row>
    <row r="1007" spans="1:15" x14ac:dyDescent="0.4">
      <c r="A1007" s="4" t="s">
        <v>577</v>
      </c>
      <c r="B1007" s="11" t="s">
        <v>26</v>
      </c>
      <c r="C1007" s="11" t="s">
        <v>9</v>
      </c>
      <c r="D1007" s="12">
        <v>64.659358288769994</v>
      </c>
      <c r="E1007" s="12">
        <v>69.67982456140345</v>
      </c>
      <c r="F1007" s="12">
        <v>50.1844251336898</v>
      </c>
      <c r="G1007" s="12">
        <v>9.71269774414856</v>
      </c>
      <c r="H1007" s="12">
        <v>13.266428421830877</v>
      </c>
      <c r="I1007" s="12">
        <v>21.194391370161188</v>
      </c>
      <c r="J1007" s="13">
        <v>0.107881802029121</v>
      </c>
      <c r="K1007" s="13">
        <v>-0.47350130205132912</v>
      </c>
      <c r="L1007" s="13">
        <v>-0.36561950002220805</v>
      </c>
      <c r="M1007" s="4">
        <v>0</v>
      </c>
      <c r="N1007" s="4">
        <v>0</v>
      </c>
      <c r="O1007" s="4" t="s">
        <v>2405</v>
      </c>
    </row>
    <row r="1008" spans="1:15" x14ac:dyDescent="0.4">
      <c r="A1008" s="4" t="s">
        <v>816</v>
      </c>
      <c r="B1008" s="11" t="s">
        <v>26</v>
      </c>
      <c r="C1008" s="11" t="s">
        <v>9</v>
      </c>
      <c r="D1008" s="12">
        <v>48.771122994652352</v>
      </c>
      <c r="E1008" s="12">
        <v>86.640166369577855</v>
      </c>
      <c r="F1008" s="12">
        <v>66.506028454304243</v>
      </c>
      <c r="G1008" s="12">
        <v>2.0207372399255612</v>
      </c>
      <c r="H1008" s="12">
        <v>21.684271839081639</v>
      </c>
      <c r="I1008" s="12">
        <v>3.2078128465064784</v>
      </c>
      <c r="J1008" s="13">
        <v>0.82900882128470099</v>
      </c>
      <c r="K1008" s="13">
        <v>-0.38155089329779041</v>
      </c>
      <c r="L1008" s="13">
        <v>0.44745792798690948</v>
      </c>
      <c r="M1008" s="4">
        <v>0</v>
      </c>
      <c r="N1008" s="4">
        <v>0</v>
      </c>
      <c r="O1008" s="4" t="s">
        <v>2406</v>
      </c>
    </row>
    <row r="1009" spans="1:15" x14ac:dyDescent="0.4">
      <c r="A1009" s="4" t="s">
        <v>816</v>
      </c>
      <c r="B1009" s="11" t="s">
        <v>26</v>
      </c>
      <c r="C1009" s="11" t="s">
        <v>9</v>
      </c>
      <c r="D1009" s="12">
        <v>48.771122994652352</v>
      </c>
      <c r="E1009" s="12">
        <v>86.640166369577855</v>
      </c>
      <c r="F1009" s="12">
        <v>66.506028454304243</v>
      </c>
      <c r="G1009" s="12">
        <v>2.0207372399255612</v>
      </c>
      <c r="H1009" s="12">
        <v>21.684271839081639</v>
      </c>
      <c r="I1009" s="12">
        <v>3.2078128465064784</v>
      </c>
      <c r="J1009" s="13">
        <v>0.82900882128470099</v>
      </c>
      <c r="K1009" s="13">
        <v>-0.38155089329779041</v>
      </c>
      <c r="L1009" s="13">
        <v>0.44745792798690948</v>
      </c>
      <c r="M1009" s="4">
        <v>0</v>
      </c>
      <c r="N1009" s="4">
        <v>0</v>
      </c>
      <c r="O1009" s="4" t="s">
        <v>2406</v>
      </c>
    </row>
    <row r="1010" spans="1:15" x14ac:dyDescent="0.4">
      <c r="A1010" s="4" t="s">
        <v>907</v>
      </c>
      <c r="B1010" s="11" t="s">
        <v>26</v>
      </c>
      <c r="C1010" s="11" t="s">
        <v>9</v>
      </c>
      <c r="D1010" s="12">
        <v>27.044396344396297</v>
      </c>
      <c r="E1010" s="12">
        <v>21.221944721944698</v>
      </c>
      <c r="F1010" s="12">
        <v>18.6887578998541</v>
      </c>
      <c r="G1010" s="12">
        <v>1.2419094280060723</v>
      </c>
      <c r="H1010" s="12">
        <v>11.431677362579347</v>
      </c>
      <c r="I1010" s="12">
        <v>4.0838080725119905</v>
      </c>
      <c r="J1010" s="13">
        <v>-0.34977282857669401</v>
      </c>
      <c r="K1010" s="13">
        <v>-0.18338617974413768</v>
      </c>
      <c r="L1010" s="13">
        <v>-0.53315900832083118</v>
      </c>
      <c r="M1010" s="4" t="s">
        <v>2407</v>
      </c>
      <c r="N1010" s="4">
        <v>0</v>
      </c>
      <c r="O1010" s="4" t="s">
        <v>2408</v>
      </c>
    </row>
    <row r="1011" spans="1:15" x14ac:dyDescent="0.4">
      <c r="A1011" s="4" t="s">
        <v>907</v>
      </c>
      <c r="B1011" s="11" t="s">
        <v>26</v>
      </c>
      <c r="C1011" s="11" t="s">
        <v>9</v>
      </c>
      <c r="D1011" s="12">
        <v>27.044396344396297</v>
      </c>
      <c r="E1011" s="12">
        <v>21.221944721944698</v>
      </c>
      <c r="F1011" s="12">
        <v>18.6887578998541</v>
      </c>
      <c r="G1011" s="12">
        <v>1.2419094280060723</v>
      </c>
      <c r="H1011" s="12">
        <v>11.431677362579347</v>
      </c>
      <c r="I1011" s="12">
        <v>4.0838080725119905</v>
      </c>
      <c r="J1011" s="13">
        <v>-0.34977282857669401</v>
      </c>
      <c r="K1011" s="13">
        <v>-0.18338617974413768</v>
      </c>
      <c r="L1011" s="13">
        <v>-0.53315900832083118</v>
      </c>
      <c r="M1011" s="4" t="s">
        <v>2407</v>
      </c>
      <c r="N1011" s="4">
        <v>0</v>
      </c>
      <c r="O1011" s="4" t="s">
        <v>2408</v>
      </c>
    </row>
    <row r="1012" spans="1:15" x14ac:dyDescent="0.4">
      <c r="A1012" s="4" t="s">
        <v>739</v>
      </c>
      <c r="B1012" s="11" t="s">
        <v>26</v>
      </c>
      <c r="C1012" s="11" t="s">
        <v>9</v>
      </c>
      <c r="D1012" s="12">
        <v>75.455980861243944</v>
      </c>
      <c r="E1012" s="12">
        <v>70.375215641173043</v>
      </c>
      <c r="F1012" s="12">
        <v>70.741811497326211</v>
      </c>
      <c r="G1012" s="12">
        <v>2.2647716714175612</v>
      </c>
      <c r="H1012" s="12">
        <v>6.1929601435562578</v>
      </c>
      <c r="I1012" s="12">
        <v>7.8781432322371527</v>
      </c>
      <c r="J1012" s="13">
        <v>-0.10056781965000899</v>
      </c>
      <c r="K1012" s="13">
        <v>7.495724990324984E-3</v>
      </c>
      <c r="L1012" s="13">
        <v>-9.3072094659683358E-2</v>
      </c>
      <c r="M1012" s="4" t="s">
        <v>2407</v>
      </c>
      <c r="N1012" s="4">
        <v>0</v>
      </c>
      <c r="O1012" s="4" t="s">
        <v>2408</v>
      </c>
    </row>
    <row r="1013" spans="1:15" x14ac:dyDescent="0.4">
      <c r="A1013" s="4" t="s">
        <v>47</v>
      </c>
      <c r="B1013" s="11" t="s">
        <v>26</v>
      </c>
      <c r="C1013" s="11" t="s">
        <v>9</v>
      </c>
      <c r="D1013" s="12">
        <v>223.20649350649302</v>
      </c>
      <c r="E1013" s="12">
        <v>154.96009425357249</v>
      </c>
      <c r="F1013" s="12">
        <v>417.0454545454545</v>
      </c>
      <c r="G1013" s="12">
        <v>28.300801016372301</v>
      </c>
      <c r="H1013" s="12">
        <v>43.047409588571284</v>
      </c>
      <c r="I1013" s="12">
        <v>2.7641446900929263</v>
      </c>
      <c r="J1013" s="13">
        <v>-0.52648226198815096</v>
      </c>
      <c r="K1013" s="13">
        <v>1.4283078976410077</v>
      </c>
      <c r="L1013" s="13">
        <v>0.90182563565285867</v>
      </c>
      <c r="M1013" s="4" t="s">
        <v>2409</v>
      </c>
      <c r="N1013" s="4">
        <v>0</v>
      </c>
      <c r="O1013" s="4" t="s">
        <v>2410</v>
      </c>
    </row>
    <row r="1014" spans="1:15" x14ac:dyDescent="0.4">
      <c r="A1014" s="4" t="s">
        <v>25</v>
      </c>
      <c r="B1014" s="11" t="s">
        <v>26</v>
      </c>
      <c r="C1014" s="11" t="s">
        <v>9</v>
      </c>
      <c r="D1014" s="12">
        <v>589.79545454545405</v>
      </c>
      <c r="E1014" s="12">
        <v>332.64141414141352</v>
      </c>
      <c r="F1014" s="12">
        <v>798.86363636363546</v>
      </c>
      <c r="G1014" s="12">
        <v>43.037090000399104</v>
      </c>
      <c r="H1014" s="12">
        <v>50.947400709127521</v>
      </c>
      <c r="I1014" s="12">
        <v>128.75771661060503</v>
      </c>
      <c r="J1014" s="13">
        <v>-0.82624690725650995</v>
      </c>
      <c r="K1014" s="13">
        <v>1.2639814638577149</v>
      </c>
      <c r="L1014" s="13">
        <v>0.43773455660120475</v>
      </c>
      <c r="M1014" s="4" t="s">
        <v>2411</v>
      </c>
      <c r="N1014" s="4">
        <v>0</v>
      </c>
      <c r="O1014" s="4" t="s">
        <v>2412</v>
      </c>
    </row>
    <row r="1015" spans="1:15" x14ac:dyDescent="0.4">
      <c r="A1015" s="4" t="s">
        <v>285</v>
      </c>
      <c r="B1015" s="11" t="s">
        <v>156</v>
      </c>
      <c r="C1015" s="11" t="s">
        <v>9</v>
      </c>
      <c r="D1015" s="12">
        <v>206.95909090909049</v>
      </c>
      <c r="E1015" s="12">
        <v>186.73826173826149</v>
      </c>
      <c r="F1015" s="12">
        <v>152.16161616161548</v>
      </c>
      <c r="G1015" s="12">
        <v>78.173868781905298</v>
      </c>
      <c r="H1015" s="12">
        <v>37.764164357874741</v>
      </c>
      <c r="I1015" s="12">
        <v>14.927809825049257</v>
      </c>
      <c r="J1015" s="13">
        <v>-0.14832806308155499</v>
      </c>
      <c r="K1015" s="13">
        <v>-0.2954130841087485</v>
      </c>
      <c r="L1015" s="13">
        <v>-0.44374114719030838</v>
      </c>
      <c r="M1015" s="4" t="s">
        <v>2413</v>
      </c>
      <c r="N1015" s="4">
        <v>0</v>
      </c>
      <c r="O1015" s="4" t="s">
        <v>2414</v>
      </c>
    </row>
    <row r="1016" spans="1:15" x14ac:dyDescent="0.4">
      <c r="A1016" s="4" t="s">
        <v>833</v>
      </c>
      <c r="B1016" s="11" t="s">
        <v>156</v>
      </c>
      <c r="C1016" s="11" t="s">
        <v>9</v>
      </c>
      <c r="D1016" s="12">
        <v>73.624747474747409</v>
      </c>
      <c r="E1016" s="12">
        <v>78.787688501974145</v>
      </c>
      <c r="F1016" s="12">
        <v>68.38065382892961</v>
      </c>
      <c r="G1016" s="12">
        <v>7.1446354870798228</v>
      </c>
      <c r="H1016" s="12">
        <v>6.2801684902700696</v>
      </c>
      <c r="I1016" s="12">
        <v>0.55669221734255991</v>
      </c>
      <c r="J1016" s="13">
        <v>9.7779428658846798E-2</v>
      </c>
      <c r="K1016" s="13">
        <v>-0.20438199199590049</v>
      </c>
      <c r="L1016" s="13">
        <v>-0.10660256333705556</v>
      </c>
      <c r="M1016" s="4" t="s">
        <v>2415</v>
      </c>
      <c r="N1016" s="4" t="s">
        <v>2416</v>
      </c>
      <c r="O1016" s="4" t="s">
        <v>2417</v>
      </c>
    </row>
    <row r="1017" spans="1:15" x14ac:dyDescent="0.4">
      <c r="A1017" s="4" t="s">
        <v>833</v>
      </c>
      <c r="B1017" s="11" t="s">
        <v>156</v>
      </c>
      <c r="C1017" s="11" t="s">
        <v>9</v>
      </c>
      <c r="D1017" s="12">
        <v>73.624747474747409</v>
      </c>
      <c r="E1017" s="12">
        <v>78.787688501974145</v>
      </c>
      <c r="F1017" s="12">
        <v>68.38065382892961</v>
      </c>
      <c r="G1017" s="12">
        <v>7.1446354870798228</v>
      </c>
      <c r="H1017" s="12">
        <v>6.2801684902700696</v>
      </c>
      <c r="I1017" s="12">
        <v>0.55669221734255991</v>
      </c>
      <c r="J1017" s="13">
        <v>9.7779428658846798E-2</v>
      </c>
      <c r="K1017" s="13">
        <v>-0.20438199199590049</v>
      </c>
      <c r="L1017" s="13">
        <v>-0.10660256333705556</v>
      </c>
      <c r="M1017" s="4" t="s">
        <v>2415</v>
      </c>
      <c r="N1017" s="4" t="s">
        <v>2416</v>
      </c>
      <c r="O1017" s="4" t="s">
        <v>2417</v>
      </c>
    </row>
    <row r="1018" spans="1:15" x14ac:dyDescent="0.4">
      <c r="A1018" s="4" t="s">
        <v>999</v>
      </c>
      <c r="B1018" s="11" t="s">
        <v>156</v>
      </c>
      <c r="C1018" s="11" t="s">
        <v>9</v>
      </c>
      <c r="D1018" s="12">
        <v>36.931369026230655</v>
      </c>
      <c r="E1018" s="12">
        <v>29.202692615302549</v>
      </c>
      <c r="F1018" s="12">
        <v>46.408861340679501</v>
      </c>
      <c r="G1018" s="12">
        <v>6.4318005961035647</v>
      </c>
      <c r="H1018" s="12">
        <v>14.264555016880156</v>
      </c>
      <c r="I1018" s="12">
        <v>2.8573217544640857</v>
      </c>
      <c r="J1018" s="13">
        <v>-0.33874534547616703</v>
      </c>
      <c r="K1018" s="13">
        <v>0.66829890286544624</v>
      </c>
      <c r="L1018" s="13">
        <v>0.32955355738927961</v>
      </c>
      <c r="M1018" s="4" t="s">
        <v>2418</v>
      </c>
      <c r="N1018" s="4">
        <v>0</v>
      </c>
      <c r="O1018" s="4" t="s">
        <v>2419</v>
      </c>
    </row>
    <row r="1019" spans="1:15" x14ac:dyDescent="0.4">
      <c r="A1019" s="4" t="s">
        <v>1028</v>
      </c>
      <c r="B1019" s="11" t="s">
        <v>156</v>
      </c>
      <c r="C1019" s="11" t="s">
        <v>9</v>
      </c>
      <c r="D1019" s="12">
        <v>32.516150516150454</v>
      </c>
      <c r="E1019" s="12">
        <v>19.531927193446052</v>
      </c>
      <c r="F1019" s="12">
        <v>27.2392521271831</v>
      </c>
      <c r="G1019" s="12">
        <v>7.1520683888644978</v>
      </c>
      <c r="H1019" s="12">
        <v>4.5308605131320547</v>
      </c>
      <c r="I1019" s="12">
        <v>14.526405251572369</v>
      </c>
      <c r="J1019" s="13">
        <v>-0.73532216607894396</v>
      </c>
      <c r="K1019" s="13">
        <v>0.47985278833055128</v>
      </c>
      <c r="L1019" s="13">
        <v>-0.25546937774839229</v>
      </c>
      <c r="M1019" s="4" t="s">
        <v>2418</v>
      </c>
      <c r="N1019" s="4">
        <v>0</v>
      </c>
      <c r="O1019" s="4" t="s">
        <v>2419</v>
      </c>
    </row>
    <row r="1020" spans="1:15" x14ac:dyDescent="0.4">
      <c r="A1020" s="4" t="s">
        <v>1038</v>
      </c>
      <c r="B1020" s="11" t="s">
        <v>156</v>
      </c>
      <c r="C1020" s="11" t="s">
        <v>9</v>
      </c>
      <c r="D1020" s="12">
        <v>19.034402852049851</v>
      </c>
      <c r="E1020" s="12">
        <v>22.17789922687275</v>
      </c>
      <c r="F1020" s="12">
        <v>21.6994348244348</v>
      </c>
      <c r="G1020" s="12">
        <v>6.4854674365726339</v>
      </c>
      <c r="H1020" s="12">
        <v>4.3299969340938951</v>
      </c>
      <c r="I1020" s="12">
        <v>4.7343673003469791</v>
      </c>
      <c r="J1020" s="13">
        <v>0.220513404198797</v>
      </c>
      <c r="K1020" s="13">
        <v>-3.1465247279534182E-2</v>
      </c>
      <c r="L1020" s="13">
        <v>0.18904815691926322</v>
      </c>
      <c r="M1020" s="4" t="s">
        <v>2420</v>
      </c>
      <c r="N1020" s="4">
        <v>0</v>
      </c>
      <c r="O1020" s="4" t="s">
        <v>2421</v>
      </c>
    </row>
    <row r="1021" spans="1:15" x14ac:dyDescent="0.4">
      <c r="A1021" s="4" t="s">
        <v>992</v>
      </c>
      <c r="B1021" s="11" t="s">
        <v>156</v>
      </c>
      <c r="C1021" s="11" t="s">
        <v>9</v>
      </c>
      <c r="D1021" s="12">
        <v>7.7265216710999791</v>
      </c>
      <c r="E1021" s="12"/>
      <c r="F1021" s="12">
        <v>10.164762821238515</v>
      </c>
      <c r="G1021" s="12">
        <v>0.6402132183786392</v>
      </c>
      <c r="H1021" s="12"/>
      <c r="I1021" s="12">
        <v>1.2034104052465486</v>
      </c>
      <c r="J1021" s="13"/>
      <c r="K1021" s="13"/>
      <c r="L1021" s="13">
        <v>0.39568556022909018</v>
      </c>
      <c r="M1021" s="4" t="s">
        <v>2420</v>
      </c>
      <c r="N1021" s="4">
        <v>0</v>
      </c>
      <c r="O1021" s="4" t="s">
        <v>2421</v>
      </c>
    </row>
    <row r="1022" spans="1:15" x14ac:dyDescent="0.4">
      <c r="A1022" s="4" t="s">
        <v>438</v>
      </c>
      <c r="B1022" s="11" t="s">
        <v>156</v>
      </c>
      <c r="C1022" s="11" t="s">
        <v>9</v>
      </c>
      <c r="D1022" s="12">
        <v>122.34238488783934</v>
      </c>
      <c r="E1022" s="12">
        <v>194.49999999999949</v>
      </c>
      <c r="F1022" s="12">
        <v>206.626623376623</v>
      </c>
      <c r="G1022" s="12">
        <v>37.919957750950744</v>
      </c>
      <c r="H1022" s="12">
        <v>19.606142569263557</v>
      </c>
      <c r="I1022" s="12">
        <v>4.3206979291985963</v>
      </c>
      <c r="J1022" s="13">
        <v>0.66884585049591405</v>
      </c>
      <c r="K1022" s="13">
        <v>8.725599898587523E-2</v>
      </c>
      <c r="L1022" s="13">
        <v>0.75610184948178949</v>
      </c>
      <c r="M1022" s="4">
        <v>0</v>
      </c>
      <c r="N1022" s="4">
        <v>0</v>
      </c>
      <c r="O1022" s="4" t="s">
        <v>2422</v>
      </c>
    </row>
    <row r="1023" spans="1:15" x14ac:dyDescent="0.4">
      <c r="A1023" s="4" t="s">
        <v>486</v>
      </c>
      <c r="B1023" s="11" t="s">
        <v>156</v>
      </c>
      <c r="C1023" s="11" t="s">
        <v>9</v>
      </c>
      <c r="D1023" s="12">
        <v>283.12554112554051</v>
      </c>
      <c r="E1023" s="12">
        <v>241.98030303030251</v>
      </c>
      <c r="F1023" s="12">
        <v>254.64318181818152</v>
      </c>
      <c r="G1023" s="12">
        <v>23.778378685095262</v>
      </c>
      <c r="H1023" s="12">
        <v>25.985102834694853</v>
      </c>
      <c r="I1023" s="12">
        <v>32.227998613443447</v>
      </c>
      <c r="J1023" s="13">
        <v>-0.22655228426584201</v>
      </c>
      <c r="K1023" s="13">
        <v>7.3587470710122282E-2</v>
      </c>
      <c r="L1023" s="13">
        <v>-0.15296481355571653</v>
      </c>
      <c r="M1023" s="4">
        <v>0</v>
      </c>
      <c r="N1023" s="4" t="s">
        <v>2416</v>
      </c>
      <c r="O1023" s="4" t="s">
        <v>2423</v>
      </c>
    </row>
    <row r="1024" spans="1:15" x14ac:dyDescent="0.4">
      <c r="A1024" s="4" t="s">
        <v>404</v>
      </c>
      <c r="B1024" s="11" t="s">
        <v>156</v>
      </c>
      <c r="C1024" s="11" t="s">
        <v>9</v>
      </c>
      <c r="D1024" s="12">
        <v>541.36363636363603</v>
      </c>
      <c r="E1024" s="12">
        <v>310.36161616161598</v>
      </c>
      <c r="F1024" s="12">
        <v>509.23106060606051</v>
      </c>
      <c r="G1024" s="12">
        <v>51.040253114737951</v>
      </c>
      <c r="H1024" s="12">
        <v>102.92617736980435</v>
      </c>
      <c r="I1024" s="12">
        <v>106.47849613367367</v>
      </c>
      <c r="J1024" s="13">
        <v>-0.802647840466017</v>
      </c>
      <c r="K1024" s="13">
        <v>0.71437027539662079</v>
      </c>
      <c r="L1024" s="13">
        <v>-8.8277565069394576E-2</v>
      </c>
      <c r="M1024" s="4" t="s">
        <v>2355</v>
      </c>
      <c r="N1024" s="4" t="s">
        <v>2356</v>
      </c>
      <c r="O1024" s="4" t="s">
        <v>2357</v>
      </c>
    </row>
    <row r="1025" spans="1:15" x14ac:dyDescent="0.4">
      <c r="A1025" s="4" t="s">
        <v>152</v>
      </c>
      <c r="B1025" s="11" t="s">
        <v>156</v>
      </c>
      <c r="C1025" s="11" t="s">
        <v>9</v>
      </c>
      <c r="D1025" s="12">
        <v>1214.7272727272648</v>
      </c>
      <c r="E1025" s="12">
        <v>655.20227272727197</v>
      </c>
      <c r="F1025" s="12">
        <v>1258.6363636363599</v>
      </c>
      <c r="G1025" s="12">
        <v>8.9995408514632356</v>
      </c>
      <c r="H1025" s="12">
        <v>168.68032265205096</v>
      </c>
      <c r="I1025" s="12">
        <v>134.60741816405982</v>
      </c>
      <c r="J1025" s="13">
        <v>-0.89062017377324698</v>
      </c>
      <c r="K1025" s="13">
        <v>0.94184926351859888</v>
      </c>
      <c r="L1025" s="13">
        <v>5.1229089745352056E-2</v>
      </c>
      <c r="M1025" s="4" t="s">
        <v>2358</v>
      </c>
      <c r="N1025" s="4" t="s">
        <v>2356</v>
      </c>
      <c r="O1025" s="4" t="s">
        <v>2357</v>
      </c>
    </row>
    <row r="1026" spans="1:15" x14ac:dyDescent="0.4">
      <c r="A1026" s="4" t="s">
        <v>1146</v>
      </c>
      <c r="B1026" s="11" t="s">
        <v>157</v>
      </c>
      <c r="C1026" s="11" t="s">
        <v>9</v>
      </c>
      <c r="D1026" s="12">
        <v>1.8266210904289835</v>
      </c>
      <c r="E1026" s="12">
        <v>3.1656679657761</v>
      </c>
      <c r="F1026" s="12">
        <v>2.1377898829820499</v>
      </c>
      <c r="G1026" s="12">
        <v>1.53400492962368</v>
      </c>
      <c r="H1026" s="12">
        <v>7.8699725194005584E-3</v>
      </c>
      <c r="I1026" s="12">
        <v>0.59673596572623056</v>
      </c>
      <c r="J1026" s="13">
        <v>0.79333254885003102</v>
      </c>
      <c r="K1026" s="13">
        <v>-0.5663898830941656</v>
      </c>
      <c r="L1026" s="13">
        <v>0.22694266575586564</v>
      </c>
      <c r="M1026" s="4" t="s">
        <v>2424</v>
      </c>
      <c r="N1026" s="4">
        <v>0</v>
      </c>
      <c r="O1026" s="4" t="s">
        <v>2425</v>
      </c>
    </row>
    <row r="1027" spans="1:15" x14ac:dyDescent="0.4">
      <c r="A1027" s="4" t="s">
        <v>796</v>
      </c>
      <c r="B1027" s="11" t="s">
        <v>157</v>
      </c>
      <c r="C1027" s="11" t="s">
        <v>9</v>
      </c>
      <c r="D1027" s="12">
        <v>19.750983755423199</v>
      </c>
      <c r="E1027" s="12">
        <v>24.669097359085498</v>
      </c>
      <c r="F1027" s="12">
        <v>19.679016913319153</v>
      </c>
      <c r="G1027" s="12">
        <v>5.4720690044844762</v>
      </c>
      <c r="H1027" s="12">
        <v>2.7341952073336753</v>
      </c>
      <c r="I1027" s="12">
        <v>3.7308478614549769</v>
      </c>
      <c r="J1027" s="13">
        <v>0.32078041575279298</v>
      </c>
      <c r="K1027" s="13">
        <v>-0.32604677739330168</v>
      </c>
      <c r="L1027" s="13">
        <v>-5.2663616405120815E-3</v>
      </c>
      <c r="M1027" s="4" t="s">
        <v>2424</v>
      </c>
      <c r="N1027" s="4">
        <v>0</v>
      </c>
      <c r="O1027" s="4" t="s">
        <v>2425</v>
      </c>
    </row>
    <row r="1028" spans="1:15" x14ac:dyDescent="0.4">
      <c r="A1028" s="4" t="s">
        <v>680</v>
      </c>
      <c r="B1028" s="11" t="s">
        <v>157</v>
      </c>
      <c r="C1028" s="11" t="s">
        <v>9</v>
      </c>
      <c r="D1028" s="12">
        <v>27.864867424242398</v>
      </c>
      <c r="E1028" s="12">
        <v>30.364718614718601</v>
      </c>
      <c r="F1028" s="12">
        <v>33.768181818181802</v>
      </c>
      <c r="G1028" s="12">
        <v>6.8036260993599686</v>
      </c>
      <c r="H1028" s="12">
        <v>24.361512199450846</v>
      </c>
      <c r="I1028" s="12">
        <v>3.2848324107848197</v>
      </c>
      <c r="J1028" s="13">
        <v>0.123948710649132</v>
      </c>
      <c r="K1028" s="13">
        <v>0.15326850232698719</v>
      </c>
      <c r="L1028" s="13">
        <v>0.27721721297611895</v>
      </c>
      <c r="M1028" s="4" t="s">
        <v>2424</v>
      </c>
      <c r="N1028" s="4">
        <v>0</v>
      </c>
      <c r="O1028" s="4" t="s">
        <v>2425</v>
      </c>
    </row>
    <row r="1029" spans="1:15" x14ac:dyDescent="0.4">
      <c r="A1029" s="4" t="s">
        <v>680</v>
      </c>
      <c r="B1029" s="11" t="s">
        <v>157</v>
      </c>
      <c r="C1029" s="11" t="s">
        <v>9</v>
      </c>
      <c r="D1029" s="12">
        <v>27.864867424242398</v>
      </c>
      <c r="E1029" s="12">
        <v>30.364718614718601</v>
      </c>
      <c r="F1029" s="12">
        <v>33.768181818181802</v>
      </c>
      <c r="G1029" s="12">
        <v>6.8036260993599686</v>
      </c>
      <c r="H1029" s="12">
        <v>24.361512199450846</v>
      </c>
      <c r="I1029" s="12">
        <v>3.2848324107848197</v>
      </c>
      <c r="J1029" s="13">
        <v>0.123948710649132</v>
      </c>
      <c r="K1029" s="13">
        <v>0.15326850232698719</v>
      </c>
      <c r="L1029" s="13">
        <v>0.27721721297611895</v>
      </c>
      <c r="M1029" s="4" t="s">
        <v>2424</v>
      </c>
      <c r="N1029" s="4">
        <v>0</v>
      </c>
      <c r="O1029" s="4" t="s">
        <v>2425</v>
      </c>
    </row>
    <row r="1030" spans="1:15" x14ac:dyDescent="0.4">
      <c r="A1030" s="4" t="s">
        <v>285</v>
      </c>
      <c r="B1030" s="11" t="s">
        <v>157</v>
      </c>
      <c r="C1030" s="11" t="s">
        <v>9</v>
      </c>
      <c r="D1030" s="12">
        <v>206.95909090909049</v>
      </c>
      <c r="E1030" s="12">
        <v>186.73826173826149</v>
      </c>
      <c r="F1030" s="12">
        <v>152.16161616161548</v>
      </c>
      <c r="G1030" s="12">
        <v>78.173868781905298</v>
      </c>
      <c r="H1030" s="12">
        <v>37.764164357874741</v>
      </c>
      <c r="I1030" s="12">
        <v>14.927809825049257</v>
      </c>
      <c r="J1030" s="13">
        <v>-0.14832806308155499</v>
      </c>
      <c r="K1030" s="13">
        <v>-0.2954130841087485</v>
      </c>
      <c r="L1030" s="13">
        <v>-0.44374114719030838</v>
      </c>
      <c r="M1030" s="4" t="s">
        <v>2413</v>
      </c>
      <c r="N1030" s="4">
        <v>0</v>
      </c>
      <c r="O1030" s="4" t="s">
        <v>2414</v>
      </c>
    </row>
    <row r="1031" spans="1:15" x14ac:dyDescent="0.4">
      <c r="A1031" s="4" t="s">
        <v>833</v>
      </c>
      <c r="B1031" s="11" t="s">
        <v>157</v>
      </c>
      <c r="C1031" s="11" t="s">
        <v>9</v>
      </c>
      <c r="D1031" s="12">
        <v>73.624747474747409</v>
      </c>
      <c r="E1031" s="12">
        <v>78.787688501974145</v>
      </c>
      <c r="F1031" s="12">
        <v>68.38065382892961</v>
      </c>
      <c r="G1031" s="12">
        <v>7.1446354870798228</v>
      </c>
      <c r="H1031" s="12">
        <v>6.2801684902700696</v>
      </c>
      <c r="I1031" s="12">
        <v>0.55669221734255991</v>
      </c>
      <c r="J1031" s="13">
        <v>9.7779428658846798E-2</v>
      </c>
      <c r="K1031" s="13">
        <v>-0.20438199199590049</v>
      </c>
      <c r="L1031" s="13">
        <v>-0.10660256333705556</v>
      </c>
      <c r="M1031" s="4" t="s">
        <v>2415</v>
      </c>
      <c r="N1031" s="4" t="s">
        <v>2416</v>
      </c>
      <c r="O1031" s="4" t="s">
        <v>2417</v>
      </c>
    </row>
    <row r="1032" spans="1:15" x14ac:dyDescent="0.4">
      <c r="A1032" s="4" t="s">
        <v>833</v>
      </c>
      <c r="B1032" s="11" t="s">
        <v>157</v>
      </c>
      <c r="C1032" s="11" t="s">
        <v>9</v>
      </c>
      <c r="D1032" s="12">
        <v>73.624747474747409</v>
      </c>
      <c r="E1032" s="12">
        <v>78.787688501974145</v>
      </c>
      <c r="F1032" s="12">
        <v>68.38065382892961</v>
      </c>
      <c r="G1032" s="12">
        <v>7.1446354870798228</v>
      </c>
      <c r="H1032" s="12">
        <v>6.2801684902700696</v>
      </c>
      <c r="I1032" s="12">
        <v>0.55669221734255991</v>
      </c>
      <c r="J1032" s="13">
        <v>9.7779428658846798E-2</v>
      </c>
      <c r="K1032" s="13">
        <v>-0.20438199199590049</v>
      </c>
      <c r="L1032" s="13">
        <v>-0.10660256333705556</v>
      </c>
      <c r="M1032" s="4" t="s">
        <v>2415</v>
      </c>
      <c r="N1032" s="4" t="s">
        <v>2416</v>
      </c>
      <c r="O1032" s="4" t="s">
        <v>2417</v>
      </c>
    </row>
    <row r="1033" spans="1:15" x14ac:dyDescent="0.4">
      <c r="A1033" s="4" t="s">
        <v>1480</v>
      </c>
      <c r="B1033" s="11" t="s">
        <v>157</v>
      </c>
      <c r="C1033" s="11" t="s">
        <v>9</v>
      </c>
      <c r="D1033" s="12"/>
      <c r="E1033" s="12"/>
      <c r="F1033" s="12"/>
      <c r="G1033" s="12"/>
      <c r="H1033" s="12"/>
      <c r="I1033" s="12"/>
      <c r="J1033" s="13"/>
      <c r="K1033" s="13"/>
      <c r="L1033" s="13"/>
    </row>
    <row r="1034" spans="1:15" x14ac:dyDescent="0.4">
      <c r="A1034" s="4" t="s">
        <v>1480</v>
      </c>
      <c r="B1034" s="11" t="s">
        <v>157</v>
      </c>
      <c r="C1034" s="11" t="s">
        <v>9</v>
      </c>
      <c r="D1034" s="12"/>
      <c r="E1034" s="12"/>
      <c r="F1034" s="12"/>
      <c r="G1034" s="12"/>
      <c r="H1034" s="12"/>
      <c r="I1034" s="12"/>
      <c r="J1034" s="13"/>
      <c r="K1034" s="13"/>
      <c r="L1034" s="13"/>
    </row>
    <row r="1035" spans="1:15" x14ac:dyDescent="0.4">
      <c r="A1035" s="4" t="s">
        <v>1264</v>
      </c>
      <c r="B1035" s="11" t="s">
        <v>157</v>
      </c>
      <c r="C1035" s="11" t="s">
        <v>9</v>
      </c>
      <c r="D1035" s="12"/>
      <c r="E1035" s="12"/>
      <c r="F1035" s="12"/>
      <c r="G1035" s="12"/>
      <c r="H1035" s="12"/>
      <c r="I1035" s="12"/>
      <c r="J1035" s="13"/>
      <c r="K1035" s="13"/>
      <c r="L1035" s="13"/>
    </row>
    <row r="1036" spans="1:15" x14ac:dyDescent="0.4">
      <c r="A1036" s="4" t="s">
        <v>1264</v>
      </c>
      <c r="B1036" s="11" t="s">
        <v>157</v>
      </c>
      <c r="C1036" s="11" t="s">
        <v>9</v>
      </c>
      <c r="D1036" s="12"/>
      <c r="E1036" s="12"/>
      <c r="F1036" s="12"/>
      <c r="G1036" s="12"/>
      <c r="H1036" s="12"/>
      <c r="I1036" s="12"/>
      <c r="J1036" s="13"/>
      <c r="K1036" s="13"/>
      <c r="L1036" s="13"/>
    </row>
    <row r="1037" spans="1:15" x14ac:dyDescent="0.4">
      <c r="A1037" s="4" t="s">
        <v>926</v>
      </c>
      <c r="B1037" s="11" t="s">
        <v>157</v>
      </c>
      <c r="C1037" s="11" t="s">
        <v>9</v>
      </c>
      <c r="D1037" s="12">
        <v>23.955867182462899</v>
      </c>
      <c r="E1037" s="12">
        <v>19.397848313966701</v>
      </c>
      <c r="F1037" s="12">
        <v>24.5391406205359</v>
      </c>
      <c r="G1037" s="12">
        <v>12.331787256604235</v>
      </c>
      <c r="H1037" s="12">
        <v>11.89552293455862</v>
      </c>
      <c r="I1037" s="12">
        <v>7.9829410159452294</v>
      </c>
      <c r="J1037" s="13">
        <v>-0.30448240692685102</v>
      </c>
      <c r="K1037" s="13">
        <v>0.33918809375325809</v>
      </c>
      <c r="L1037" s="13">
        <v>3.470568682640738E-2</v>
      </c>
      <c r="M1037" s="4" t="s">
        <v>2426</v>
      </c>
      <c r="N1037" s="4">
        <v>0</v>
      </c>
      <c r="O1037" s="4" t="s">
        <v>2427</v>
      </c>
    </row>
    <row r="1038" spans="1:15" x14ac:dyDescent="0.4">
      <c r="A1038" s="4" t="s">
        <v>926</v>
      </c>
      <c r="B1038" s="11" t="s">
        <v>157</v>
      </c>
      <c r="C1038" s="11" t="s">
        <v>9</v>
      </c>
      <c r="D1038" s="12">
        <v>23.955867182462899</v>
      </c>
      <c r="E1038" s="12">
        <v>19.397848313966701</v>
      </c>
      <c r="F1038" s="12">
        <v>24.5391406205359</v>
      </c>
      <c r="G1038" s="12">
        <v>12.331787256604235</v>
      </c>
      <c r="H1038" s="12">
        <v>11.89552293455862</v>
      </c>
      <c r="I1038" s="12">
        <v>7.9829410159452294</v>
      </c>
      <c r="J1038" s="13">
        <v>-0.30448240692685102</v>
      </c>
      <c r="K1038" s="13">
        <v>0.33918809375325809</v>
      </c>
      <c r="L1038" s="13">
        <v>3.470568682640738E-2</v>
      </c>
      <c r="M1038" s="4" t="s">
        <v>2426</v>
      </c>
      <c r="N1038" s="4">
        <v>0</v>
      </c>
      <c r="O1038" s="4" t="s">
        <v>2427</v>
      </c>
    </row>
    <row r="1039" spans="1:15" x14ac:dyDescent="0.4">
      <c r="A1039" s="4" t="s">
        <v>915</v>
      </c>
      <c r="B1039" s="11" t="s">
        <v>157</v>
      </c>
      <c r="C1039" s="11" t="s">
        <v>9</v>
      </c>
      <c r="D1039" s="12">
        <v>27.391308691308652</v>
      </c>
      <c r="E1039" s="12">
        <v>16.861086384036149</v>
      </c>
      <c r="F1039" s="12">
        <v>35.514545454545448</v>
      </c>
      <c r="G1039" s="12">
        <v>2.7488864418674717</v>
      </c>
      <c r="H1039" s="12">
        <v>8.3079998087390887</v>
      </c>
      <c r="I1039" s="12">
        <v>6.8087954784799161</v>
      </c>
      <c r="J1039" s="13">
        <v>-0.70002070202301003</v>
      </c>
      <c r="K1039" s="13">
        <v>1.0747125264067507</v>
      </c>
      <c r="L1039" s="13">
        <v>0.37469182438374238</v>
      </c>
      <c r="M1039" s="4">
        <v>0</v>
      </c>
      <c r="N1039" s="4">
        <v>0</v>
      </c>
      <c r="O1039" s="4" t="s">
        <v>2428</v>
      </c>
    </row>
    <row r="1040" spans="1:15" x14ac:dyDescent="0.4">
      <c r="A1040" s="4" t="s">
        <v>978</v>
      </c>
      <c r="B1040" s="11" t="s">
        <v>157</v>
      </c>
      <c r="C1040" s="11" t="s">
        <v>9</v>
      </c>
      <c r="D1040" s="12">
        <v>33.515563241106705</v>
      </c>
      <c r="E1040" s="12">
        <v>14.340245520902441</v>
      </c>
      <c r="F1040" s="12">
        <v>37.203493265993202</v>
      </c>
      <c r="G1040" s="12">
        <v>4.4414271290635012</v>
      </c>
      <c r="H1040" s="12">
        <v>8.5408833341394352</v>
      </c>
      <c r="I1040" s="12">
        <v>17.191682419529968</v>
      </c>
      <c r="J1040" s="13">
        <v>-1.22476145426807</v>
      </c>
      <c r="K1040" s="13">
        <v>1.3753683664604104</v>
      </c>
      <c r="L1040" s="13">
        <v>0.15060691219234337</v>
      </c>
      <c r="M1040" s="4">
        <v>0</v>
      </c>
      <c r="N1040" s="4">
        <v>0</v>
      </c>
      <c r="O1040" s="4" t="s">
        <v>2428</v>
      </c>
    </row>
    <row r="1041" spans="1:15" x14ac:dyDescent="0.4">
      <c r="A1041" s="4" t="s">
        <v>999</v>
      </c>
      <c r="B1041" s="11" t="s">
        <v>157</v>
      </c>
      <c r="C1041" s="11" t="s">
        <v>9</v>
      </c>
      <c r="D1041" s="12">
        <v>36.931369026230655</v>
      </c>
      <c r="E1041" s="12">
        <v>29.202692615302549</v>
      </c>
      <c r="F1041" s="12">
        <v>46.408861340679501</v>
      </c>
      <c r="G1041" s="12">
        <v>6.4318005961035647</v>
      </c>
      <c r="H1041" s="12">
        <v>14.264555016880156</v>
      </c>
      <c r="I1041" s="12">
        <v>2.8573217544640857</v>
      </c>
      <c r="J1041" s="13">
        <v>-0.33874534547616703</v>
      </c>
      <c r="K1041" s="13">
        <v>0.66829890286544624</v>
      </c>
      <c r="L1041" s="13">
        <v>0.32955355738927961</v>
      </c>
      <c r="M1041" s="4" t="s">
        <v>2418</v>
      </c>
      <c r="N1041" s="4">
        <v>0</v>
      </c>
      <c r="O1041" s="4" t="s">
        <v>2419</v>
      </c>
    </row>
    <row r="1042" spans="1:15" x14ac:dyDescent="0.4">
      <c r="A1042" s="4" t="s">
        <v>1028</v>
      </c>
      <c r="B1042" s="11" t="s">
        <v>157</v>
      </c>
      <c r="C1042" s="11" t="s">
        <v>9</v>
      </c>
      <c r="D1042" s="12">
        <v>32.516150516150454</v>
      </c>
      <c r="E1042" s="12">
        <v>19.531927193446052</v>
      </c>
      <c r="F1042" s="12">
        <v>27.2392521271831</v>
      </c>
      <c r="G1042" s="12">
        <v>7.1520683888644978</v>
      </c>
      <c r="H1042" s="12">
        <v>4.5308605131320547</v>
      </c>
      <c r="I1042" s="12">
        <v>14.526405251572369</v>
      </c>
      <c r="J1042" s="13">
        <v>-0.73532216607894396</v>
      </c>
      <c r="K1042" s="13">
        <v>0.47985278833055128</v>
      </c>
      <c r="L1042" s="13">
        <v>-0.25546937774839229</v>
      </c>
      <c r="M1042" s="4" t="s">
        <v>2418</v>
      </c>
      <c r="N1042" s="4">
        <v>0</v>
      </c>
      <c r="O1042" s="4" t="s">
        <v>2419</v>
      </c>
    </row>
    <row r="1043" spans="1:15" x14ac:dyDescent="0.4">
      <c r="A1043" s="4" t="s">
        <v>576</v>
      </c>
      <c r="B1043" s="11" t="s">
        <v>157</v>
      </c>
      <c r="C1043" s="11" t="s">
        <v>9</v>
      </c>
      <c r="D1043" s="12">
        <v>91.365340909090747</v>
      </c>
      <c r="E1043" s="12">
        <v>125.928103146853</v>
      </c>
      <c r="F1043" s="12">
        <v>140.05888429752002</v>
      </c>
      <c r="G1043" s="12">
        <v>17.688115425294708</v>
      </c>
      <c r="H1043" s="12">
        <v>1.9899740227533953</v>
      </c>
      <c r="I1043" s="12">
        <v>34.854228261916511</v>
      </c>
      <c r="J1043" s="13">
        <v>0.462881389273892</v>
      </c>
      <c r="K1043" s="13">
        <v>0.15343321756599734</v>
      </c>
      <c r="L1043" s="13">
        <v>0.6163146068398897</v>
      </c>
      <c r="M1043" s="4">
        <v>0</v>
      </c>
      <c r="N1043" s="4" t="s">
        <v>1643</v>
      </c>
      <c r="O1043" s="4" t="s">
        <v>2429</v>
      </c>
    </row>
    <row r="1044" spans="1:15" x14ac:dyDescent="0.4">
      <c r="A1044" s="4" t="s">
        <v>480</v>
      </c>
      <c r="B1044" s="11" t="s">
        <v>157</v>
      </c>
      <c r="C1044" s="11" t="s">
        <v>9</v>
      </c>
      <c r="D1044" s="12">
        <v>112.8143939393935</v>
      </c>
      <c r="E1044" s="12">
        <v>80.258741258741196</v>
      </c>
      <c r="F1044" s="12">
        <v>79.09059343434339</v>
      </c>
      <c r="G1044" s="12">
        <v>13.729656668039032</v>
      </c>
      <c r="H1044" s="12">
        <v>1.694419046759372</v>
      </c>
      <c r="I1044" s="12">
        <v>3.9288174123880815</v>
      </c>
      <c r="J1044" s="13">
        <v>-0.49122071747142498</v>
      </c>
      <c r="K1044" s="13">
        <v>-2.115241041108688E-2</v>
      </c>
      <c r="L1044" s="13">
        <v>-0.51237312788251244</v>
      </c>
      <c r="M1044" s="4">
        <v>0</v>
      </c>
      <c r="N1044" s="4">
        <v>0</v>
      </c>
      <c r="O1044" s="4" t="s">
        <v>2430</v>
      </c>
    </row>
    <row r="1045" spans="1:15" x14ac:dyDescent="0.4">
      <c r="A1045" s="4" t="s">
        <v>1038</v>
      </c>
      <c r="B1045" s="11" t="s">
        <v>157</v>
      </c>
      <c r="C1045" s="11" t="s">
        <v>9</v>
      </c>
      <c r="D1045" s="12">
        <v>19.034402852049851</v>
      </c>
      <c r="E1045" s="12">
        <v>22.17789922687275</v>
      </c>
      <c r="F1045" s="12">
        <v>21.6994348244348</v>
      </c>
      <c r="G1045" s="12">
        <v>6.4854674365726339</v>
      </c>
      <c r="H1045" s="12">
        <v>4.3299969340938951</v>
      </c>
      <c r="I1045" s="12">
        <v>4.7343673003469791</v>
      </c>
      <c r="J1045" s="13">
        <v>0.220513404198797</v>
      </c>
      <c r="K1045" s="13">
        <v>-3.1465247279534182E-2</v>
      </c>
      <c r="L1045" s="13">
        <v>0.18904815691926322</v>
      </c>
      <c r="M1045" s="4" t="s">
        <v>2420</v>
      </c>
      <c r="N1045" s="4">
        <v>0</v>
      </c>
      <c r="O1045" s="4" t="s">
        <v>2421</v>
      </c>
    </row>
    <row r="1046" spans="1:15" x14ac:dyDescent="0.4">
      <c r="A1046" s="4" t="s">
        <v>992</v>
      </c>
      <c r="B1046" s="11" t="s">
        <v>157</v>
      </c>
      <c r="C1046" s="11" t="s">
        <v>9</v>
      </c>
      <c r="D1046" s="12">
        <v>7.7265216710999791</v>
      </c>
      <c r="E1046" s="12"/>
      <c r="F1046" s="12">
        <v>10.164762821238515</v>
      </c>
      <c r="G1046" s="12">
        <v>0.6402132183786392</v>
      </c>
      <c r="H1046" s="12"/>
      <c r="I1046" s="12">
        <v>1.2034104052465486</v>
      </c>
      <c r="J1046" s="13"/>
      <c r="K1046" s="13"/>
      <c r="L1046" s="13">
        <v>0.39568556022909018</v>
      </c>
      <c r="M1046" s="4" t="s">
        <v>2420</v>
      </c>
      <c r="N1046" s="4">
        <v>0</v>
      </c>
      <c r="O1046" s="4" t="s">
        <v>2421</v>
      </c>
    </row>
    <row r="1047" spans="1:15" x14ac:dyDescent="0.4">
      <c r="A1047" s="4" t="s">
        <v>992</v>
      </c>
      <c r="B1047" s="11" t="s">
        <v>157</v>
      </c>
      <c r="C1047" s="11" t="s">
        <v>9</v>
      </c>
      <c r="D1047" s="12">
        <v>7.7265216710999791</v>
      </c>
      <c r="E1047" s="12"/>
      <c r="F1047" s="12">
        <v>10.164762821238515</v>
      </c>
      <c r="G1047" s="12">
        <v>0.6402132183786392</v>
      </c>
      <c r="H1047" s="12"/>
      <c r="I1047" s="12">
        <v>1.2034104052465486</v>
      </c>
      <c r="J1047" s="13"/>
      <c r="K1047" s="13"/>
      <c r="L1047" s="13">
        <v>0.39568556022909018</v>
      </c>
      <c r="M1047" s="4" t="s">
        <v>2420</v>
      </c>
      <c r="N1047" s="4">
        <v>0</v>
      </c>
      <c r="O1047" s="4" t="s">
        <v>2421</v>
      </c>
    </row>
    <row r="1048" spans="1:15" x14ac:dyDescent="0.4">
      <c r="A1048" s="4" t="s">
        <v>577</v>
      </c>
      <c r="B1048" s="11" t="s">
        <v>157</v>
      </c>
      <c r="C1048" s="11" t="s">
        <v>9</v>
      </c>
      <c r="D1048" s="12">
        <v>64.659358288769994</v>
      </c>
      <c r="E1048" s="12">
        <v>69.67982456140345</v>
      </c>
      <c r="F1048" s="12">
        <v>50.1844251336898</v>
      </c>
      <c r="G1048" s="12">
        <v>9.71269774414856</v>
      </c>
      <c r="H1048" s="12">
        <v>13.266428421830877</v>
      </c>
      <c r="I1048" s="12">
        <v>21.194391370161188</v>
      </c>
      <c r="J1048" s="13">
        <v>0.107881802029121</v>
      </c>
      <c r="K1048" s="13">
        <v>-0.47350130205132912</v>
      </c>
      <c r="L1048" s="13">
        <v>-0.36561950002220805</v>
      </c>
      <c r="M1048" s="4">
        <v>0</v>
      </c>
      <c r="N1048" s="4">
        <v>0</v>
      </c>
      <c r="O1048" s="4" t="s">
        <v>2405</v>
      </c>
    </row>
    <row r="1049" spans="1:15" x14ac:dyDescent="0.4">
      <c r="A1049" s="4" t="s">
        <v>1136</v>
      </c>
      <c r="B1049" s="11" t="s">
        <v>157</v>
      </c>
      <c r="C1049" s="11" t="s">
        <v>9</v>
      </c>
      <c r="D1049" s="12">
        <v>10.345702350608839</v>
      </c>
      <c r="E1049" s="12">
        <v>4.3612929446130151</v>
      </c>
      <c r="F1049" s="12">
        <v>5.5145847032714101</v>
      </c>
      <c r="G1049" s="12">
        <v>3.241627004939085</v>
      </c>
      <c r="H1049" s="12">
        <v>1.6987390331026089</v>
      </c>
      <c r="I1049" s="12">
        <v>2.6458746003865556</v>
      </c>
      <c r="J1049" s="13">
        <v>-1.2462037869454401</v>
      </c>
      <c r="K1049" s="13">
        <v>0.33849634391842875</v>
      </c>
      <c r="L1049" s="13">
        <v>-0.90770744302700634</v>
      </c>
      <c r="M1049" s="4" t="s">
        <v>2240</v>
      </c>
      <c r="N1049" s="4">
        <v>0</v>
      </c>
      <c r="O1049" s="4" t="s">
        <v>2241</v>
      </c>
    </row>
    <row r="1050" spans="1:15" x14ac:dyDescent="0.4">
      <c r="A1050" s="4" t="s">
        <v>566</v>
      </c>
      <c r="B1050" s="11" t="s">
        <v>157</v>
      </c>
      <c r="C1050" s="11" t="s">
        <v>9</v>
      </c>
      <c r="D1050" s="12">
        <v>23.955884540990901</v>
      </c>
      <c r="E1050" s="12">
        <v>16.127328585393052</v>
      </c>
      <c r="F1050" s="12">
        <v>32.380798898071603</v>
      </c>
      <c r="G1050" s="12">
        <v>2.1095369840159575</v>
      </c>
      <c r="H1050" s="12">
        <v>4.2268021271831611</v>
      </c>
      <c r="I1050" s="12">
        <v>11.240582359685188</v>
      </c>
      <c r="J1050" s="13">
        <v>-0.57087260138676199</v>
      </c>
      <c r="K1050" s="13">
        <v>1.0056310974351612</v>
      </c>
      <c r="L1050" s="13">
        <v>0.43475849604839972</v>
      </c>
      <c r="M1050" s="4" t="s">
        <v>2431</v>
      </c>
      <c r="N1050" s="4">
        <v>0</v>
      </c>
      <c r="O1050" s="4" t="s">
        <v>2432</v>
      </c>
    </row>
    <row r="1051" spans="1:15" x14ac:dyDescent="0.4">
      <c r="A1051" s="4" t="s">
        <v>1178</v>
      </c>
      <c r="B1051" s="11" t="s">
        <v>157</v>
      </c>
      <c r="C1051" s="11" t="s">
        <v>9</v>
      </c>
      <c r="D1051" s="12">
        <v>20.561586073500898</v>
      </c>
      <c r="E1051" s="12">
        <v>14.733326569264051</v>
      </c>
      <c r="F1051" s="12">
        <v>10.164762821238515</v>
      </c>
      <c r="G1051" s="12">
        <v>0.22337462186341447</v>
      </c>
      <c r="H1051" s="12">
        <v>2.2553855699980963</v>
      </c>
      <c r="I1051" s="12">
        <v>1.2034104052465486</v>
      </c>
      <c r="J1051" s="13">
        <v>-0.48086834844995102</v>
      </c>
      <c r="K1051" s="13">
        <v>-0.53550665399999886</v>
      </c>
      <c r="L1051" s="13">
        <v>-1.0163750024499478</v>
      </c>
      <c r="M1051" s="4" t="s">
        <v>2433</v>
      </c>
      <c r="N1051" s="4">
        <v>0</v>
      </c>
      <c r="O1051" s="4" t="s">
        <v>2434</v>
      </c>
    </row>
    <row r="1052" spans="1:15" x14ac:dyDescent="0.4">
      <c r="A1052" s="4" t="s">
        <v>491</v>
      </c>
      <c r="B1052" s="11" t="s">
        <v>157</v>
      </c>
      <c r="C1052" s="11" t="s">
        <v>9</v>
      </c>
      <c r="D1052" s="12">
        <v>193.56883116883051</v>
      </c>
      <c r="E1052" s="12">
        <v>212.716646989374</v>
      </c>
      <c r="F1052" s="12">
        <v>276.916666666666</v>
      </c>
      <c r="G1052" s="12">
        <v>9.8297025789882682</v>
      </c>
      <c r="H1052" s="12">
        <v>1.025179607198172</v>
      </c>
      <c r="I1052" s="12">
        <v>38.708739400408881</v>
      </c>
      <c r="J1052" s="13">
        <v>0.136086275828493</v>
      </c>
      <c r="K1052" s="13">
        <v>0.38051894562658645</v>
      </c>
      <c r="L1052" s="13">
        <v>0.5166052214550797</v>
      </c>
      <c r="M1052" s="4" t="s">
        <v>2433</v>
      </c>
      <c r="N1052" s="4">
        <v>0</v>
      </c>
      <c r="O1052" s="4" t="s">
        <v>2434</v>
      </c>
    </row>
    <row r="1053" spans="1:15" x14ac:dyDescent="0.4">
      <c r="A1053" s="4" t="s">
        <v>407</v>
      </c>
      <c r="B1053" s="11" t="s">
        <v>157</v>
      </c>
      <c r="C1053" s="11" t="s">
        <v>9</v>
      </c>
      <c r="D1053" s="12">
        <v>602.31818181818153</v>
      </c>
      <c r="E1053" s="12">
        <v>604.70075757575705</v>
      </c>
      <c r="F1053" s="12">
        <v>464.25</v>
      </c>
      <c r="G1053" s="12">
        <v>49.433192248405064</v>
      </c>
      <c r="H1053" s="12">
        <v>29.960971418002572</v>
      </c>
      <c r="I1053" s="12">
        <v>63.993163697382549</v>
      </c>
      <c r="J1053" s="13">
        <v>5.6955770655183298E-3</v>
      </c>
      <c r="K1053" s="13">
        <v>-0.38131947625410884</v>
      </c>
      <c r="L1053" s="13">
        <v>-0.37562389918859046</v>
      </c>
      <c r="M1053" s="4" t="s">
        <v>2435</v>
      </c>
      <c r="N1053" s="4">
        <v>0</v>
      </c>
      <c r="O1053" s="4" t="s">
        <v>2436</v>
      </c>
    </row>
    <row r="1054" spans="1:15" x14ac:dyDescent="0.4">
      <c r="A1054" s="4" t="s">
        <v>438</v>
      </c>
      <c r="B1054" s="11" t="s">
        <v>157</v>
      </c>
      <c r="C1054" s="11" t="s">
        <v>9</v>
      </c>
      <c r="D1054" s="12">
        <v>122.34238488783934</v>
      </c>
      <c r="E1054" s="12">
        <v>194.49999999999949</v>
      </c>
      <c r="F1054" s="12">
        <v>206.626623376623</v>
      </c>
      <c r="G1054" s="12">
        <v>37.919957750950744</v>
      </c>
      <c r="H1054" s="12">
        <v>19.606142569263557</v>
      </c>
      <c r="I1054" s="12">
        <v>4.3206979291985963</v>
      </c>
      <c r="J1054" s="13">
        <v>0.66884585049591405</v>
      </c>
      <c r="K1054" s="13">
        <v>8.725599898587523E-2</v>
      </c>
      <c r="L1054" s="13">
        <v>0.75610184948178949</v>
      </c>
      <c r="M1054" s="4">
        <v>0</v>
      </c>
      <c r="N1054" s="4">
        <v>0</v>
      </c>
      <c r="O1054" s="4" t="s">
        <v>2422</v>
      </c>
    </row>
    <row r="1055" spans="1:15" x14ac:dyDescent="0.4">
      <c r="A1055" s="4" t="s">
        <v>1481</v>
      </c>
      <c r="B1055" s="11" t="s">
        <v>157</v>
      </c>
      <c r="C1055" s="11" t="s">
        <v>9</v>
      </c>
      <c r="D1055" s="12"/>
      <c r="E1055" s="12"/>
      <c r="F1055" s="12"/>
      <c r="G1055" s="12"/>
      <c r="H1055" s="12"/>
      <c r="I1055" s="12"/>
      <c r="J1055" s="13"/>
      <c r="K1055" s="13"/>
      <c r="L1055" s="13"/>
    </row>
    <row r="1056" spans="1:15" x14ac:dyDescent="0.4">
      <c r="A1056" s="4" t="s">
        <v>1482</v>
      </c>
      <c r="B1056" s="11" t="s">
        <v>157</v>
      </c>
      <c r="C1056" s="11" t="s">
        <v>9</v>
      </c>
      <c r="D1056" s="12">
        <v>0.95866193081317697</v>
      </c>
      <c r="E1056" s="12">
        <v>0.21546477353026799</v>
      </c>
      <c r="F1056" s="12">
        <v>1.4918339919465549</v>
      </c>
      <c r="G1056" s="12">
        <v>0.72125644645357245</v>
      </c>
      <c r="H1056" s="12">
        <v>1.6117226836385508E-2</v>
      </c>
      <c r="I1056" s="12">
        <v>0.31678361607096622</v>
      </c>
      <c r="J1056" s="13">
        <v>-2.1535701214674199</v>
      </c>
      <c r="K1056" s="13">
        <v>2.7915630779501903</v>
      </c>
      <c r="L1056" s="13">
        <v>0.63799295648277299</v>
      </c>
      <c r="M1056" s="4">
        <v>0</v>
      </c>
      <c r="N1056" s="4">
        <v>0</v>
      </c>
      <c r="O1056" s="4">
        <v>0</v>
      </c>
    </row>
    <row r="1057" spans="1:15" x14ac:dyDescent="0.4">
      <c r="A1057" s="4" t="s">
        <v>1483</v>
      </c>
      <c r="B1057" s="11" t="s">
        <v>157</v>
      </c>
      <c r="C1057" s="11" t="s">
        <v>9</v>
      </c>
      <c r="D1057" s="12"/>
      <c r="E1057" s="12"/>
      <c r="F1057" s="12"/>
      <c r="G1057" s="12"/>
      <c r="H1057" s="12"/>
      <c r="I1057" s="12"/>
      <c r="J1057" s="13"/>
      <c r="K1057" s="13"/>
      <c r="L1057" s="13"/>
    </row>
    <row r="1058" spans="1:15" x14ac:dyDescent="0.4">
      <c r="A1058" s="4" t="s">
        <v>1484</v>
      </c>
      <c r="B1058" s="11" t="s">
        <v>157</v>
      </c>
      <c r="C1058" s="11" t="s">
        <v>9</v>
      </c>
      <c r="D1058" s="12"/>
      <c r="E1058" s="12"/>
      <c r="F1058" s="12"/>
      <c r="G1058" s="12"/>
      <c r="H1058" s="12"/>
      <c r="I1058" s="12"/>
      <c r="J1058" s="13"/>
      <c r="K1058" s="13"/>
      <c r="L1058" s="13"/>
    </row>
    <row r="1059" spans="1:15" x14ac:dyDescent="0.4">
      <c r="A1059" s="4" t="s">
        <v>564</v>
      </c>
      <c r="B1059" s="11" t="s">
        <v>157</v>
      </c>
      <c r="C1059" s="11" t="s">
        <v>9</v>
      </c>
      <c r="D1059" s="12">
        <v>84.132284382284354</v>
      </c>
      <c r="E1059" s="12">
        <v>20.875323157559201</v>
      </c>
      <c r="F1059" s="12">
        <v>81.775378787878751</v>
      </c>
      <c r="G1059" s="12">
        <v>21.647521936395105</v>
      </c>
      <c r="H1059" s="12">
        <v>4.237457023709406</v>
      </c>
      <c r="I1059" s="12">
        <v>15.222616212862219</v>
      </c>
      <c r="J1059" s="13">
        <v>-2.0108609860521498</v>
      </c>
      <c r="K1059" s="13">
        <v>1.9698680057622144</v>
      </c>
      <c r="L1059" s="13">
        <v>-4.099298028993642E-2</v>
      </c>
      <c r="M1059" s="4" t="s">
        <v>2437</v>
      </c>
      <c r="N1059" s="4">
        <v>0</v>
      </c>
      <c r="O1059" s="4" t="s">
        <v>2438</v>
      </c>
    </row>
    <row r="1060" spans="1:15" x14ac:dyDescent="0.4">
      <c r="A1060" s="4" t="s">
        <v>486</v>
      </c>
      <c r="B1060" s="11" t="s">
        <v>157</v>
      </c>
      <c r="C1060" s="11" t="s">
        <v>9</v>
      </c>
      <c r="D1060" s="12">
        <v>283.12554112554051</v>
      </c>
      <c r="E1060" s="12">
        <v>241.98030303030251</v>
      </c>
      <c r="F1060" s="12">
        <v>254.64318181818152</v>
      </c>
      <c r="G1060" s="12">
        <v>23.778378685095262</v>
      </c>
      <c r="H1060" s="12">
        <v>25.985102834694853</v>
      </c>
      <c r="I1060" s="12">
        <v>32.227998613443447</v>
      </c>
      <c r="J1060" s="13">
        <v>-0.22655228426584201</v>
      </c>
      <c r="K1060" s="13">
        <v>7.3587470710122282E-2</v>
      </c>
      <c r="L1060" s="13">
        <v>-0.15296481355571653</v>
      </c>
      <c r="M1060" s="4">
        <v>0</v>
      </c>
      <c r="N1060" s="4" t="s">
        <v>2416</v>
      </c>
      <c r="O1060" s="4" t="s">
        <v>2423</v>
      </c>
    </row>
    <row r="1061" spans="1:15" x14ac:dyDescent="0.4">
      <c r="A1061" s="4" t="s">
        <v>606</v>
      </c>
      <c r="B1061" s="11" t="s">
        <v>157</v>
      </c>
      <c r="C1061" s="11" t="s">
        <v>9</v>
      </c>
      <c r="D1061" s="12">
        <v>452.24242424242345</v>
      </c>
      <c r="E1061" s="12">
        <v>185.72958677685898</v>
      </c>
      <c r="F1061" s="12">
        <v>336.24242424242351</v>
      </c>
      <c r="G1061" s="12">
        <v>90.359675644354098</v>
      </c>
      <c r="H1061" s="12">
        <v>48.091676275767092</v>
      </c>
      <c r="I1061" s="12">
        <v>154.7921026452006</v>
      </c>
      <c r="J1061" s="13">
        <v>-1.28389268036596</v>
      </c>
      <c r="K1061" s="13">
        <v>0.85629810787278415</v>
      </c>
      <c r="L1061" s="13">
        <v>-0.42759457249317784</v>
      </c>
      <c r="M1061" s="4">
        <v>0</v>
      </c>
      <c r="N1061" s="4">
        <v>0</v>
      </c>
      <c r="O1061" s="4" t="s">
        <v>2342</v>
      </c>
    </row>
    <row r="1062" spans="1:15" x14ac:dyDescent="0.4">
      <c r="A1062" s="4" t="s">
        <v>560</v>
      </c>
      <c r="B1062" s="11" t="s">
        <v>157</v>
      </c>
      <c r="C1062" s="11" t="s">
        <v>9</v>
      </c>
      <c r="D1062" s="12">
        <v>552.79545454545405</v>
      </c>
      <c r="E1062" s="12">
        <v>232.85454545454502</v>
      </c>
      <c r="F1062" s="12">
        <v>374.4318181818175</v>
      </c>
      <c r="G1062" s="12">
        <v>180.85862989712322</v>
      </c>
      <c r="H1062" s="12">
        <v>25.95724711301099</v>
      </c>
      <c r="I1062" s="12">
        <v>148.33171796254149</v>
      </c>
      <c r="J1062" s="13">
        <v>-1.2473167083004499</v>
      </c>
      <c r="K1062" s="13">
        <v>0.68527399170134617</v>
      </c>
      <c r="L1062" s="13">
        <v>-0.56204271659910099</v>
      </c>
      <c r="M1062" s="4">
        <v>0</v>
      </c>
      <c r="N1062" s="4">
        <v>0</v>
      </c>
      <c r="O1062" s="4" t="s">
        <v>2343</v>
      </c>
    </row>
    <row r="1063" spans="1:15" x14ac:dyDescent="0.4">
      <c r="A1063" s="4" t="s">
        <v>459</v>
      </c>
      <c r="B1063" s="11" t="s">
        <v>157</v>
      </c>
      <c r="C1063" s="11" t="s">
        <v>9</v>
      </c>
      <c r="D1063" s="12">
        <v>157.44696969696949</v>
      </c>
      <c r="E1063" s="12">
        <v>119.54728398536444</v>
      </c>
      <c r="F1063" s="12">
        <v>103.30757575757545</v>
      </c>
      <c r="G1063" s="12">
        <v>37.808785315262526</v>
      </c>
      <c r="H1063" s="12">
        <v>35.723321169773122</v>
      </c>
      <c r="I1063" s="12">
        <v>9.6145094763148453</v>
      </c>
      <c r="J1063" s="13">
        <v>-0.39728463731788799</v>
      </c>
      <c r="K1063" s="13">
        <v>-0.21063529970839023</v>
      </c>
      <c r="L1063" s="13">
        <v>-0.60791993702627156</v>
      </c>
      <c r="M1063" s="4" t="s">
        <v>2439</v>
      </c>
      <c r="N1063" s="4">
        <v>0</v>
      </c>
      <c r="O1063" s="4" t="s">
        <v>2440</v>
      </c>
    </row>
    <row r="1064" spans="1:15" x14ac:dyDescent="0.4">
      <c r="A1064" s="4" t="s">
        <v>431</v>
      </c>
      <c r="B1064" s="11" t="s">
        <v>157</v>
      </c>
      <c r="C1064" s="11" t="s">
        <v>9</v>
      </c>
      <c r="D1064" s="12">
        <v>247.60227272727201</v>
      </c>
      <c r="E1064" s="12">
        <v>129.46661805217951</v>
      </c>
      <c r="F1064" s="12">
        <v>131.81376262626199</v>
      </c>
      <c r="G1064" s="12">
        <v>28.203918204145502</v>
      </c>
      <c r="H1064" s="12">
        <v>11.326885825161529</v>
      </c>
      <c r="I1064" s="12">
        <v>22.778302157086621</v>
      </c>
      <c r="J1064" s="13">
        <v>-0.93544439872261997</v>
      </c>
      <c r="K1064" s="13">
        <v>2.5920851159854142E-2</v>
      </c>
      <c r="L1064" s="13">
        <v>-0.90952354756276599</v>
      </c>
      <c r="M1064" s="4" t="s">
        <v>2441</v>
      </c>
      <c r="N1064" s="4" t="s">
        <v>1643</v>
      </c>
      <c r="O1064" s="4" t="s">
        <v>2442</v>
      </c>
    </row>
    <row r="1065" spans="1:15" x14ac:dyDescent="0.4">
      <c r="A1065" s="4" t="s">
        <v>459</v>
      </c>
      <c r="B1065" s="11" t="s">
        <v>157</v>
      </c>
      <c r="C1065" s="11" t="s">
        <v>9</v>
      </c>
      <c r="D1065" s="12">
        <v>157.44696969696949</v>
      </c>
      <c r="E1065" s="12">
        <v>119.54728398536444</v>
      </c>
      <c r="F1065" s="12">
        <v>103.30757575757545</v>
      </c>
      <c r="G1065" s="12">
        <v>37.808785315262526</v>
      </c>
      <c r="H1065" s="12">
        <v>35.723321169773122</v>
      </c>
      <c r="I1065" s="12">
        <v>9.6145094763148453</v>
      </c>
      <c r="J1065" s="13">
        <v>-0.39728463731788799</v>
      </c>
      <c r="K1065" s="13">
        <v>-0.21063529970839023</v>
      </c>
      <c r="L1065" s="13">
        <v>-0.60791993702627156</v>
      </c>
      <c r="M1065" s="4" t="s">
        <v>2439</v>
      </c>
      <c r="N1065" s="4">
        <v>0</v>
      </c>
      <c r="O1065" s="4" t="s">
        <v>2440</v>
      </c>
    </row>
    <row r="1066" spans="1:15" x14ac:dyDescent="0.4">
      <c r="A1066" s="4" t="s">
        <v>1485</v>
      </c>
      <c r="B1066" s="11" t="s">
        <v>157</v>
      </c>
      <c r="C1066" s="11" t="s">
        <v>9</v>
      </c>
      <c r="D1066" s="12"/>
      <c r="E1066" s="12"/>
      <c r="F1066" s="12"/>
      <c r="G1066" s="12"/>
      <c r="H1066" s="12"/>
      <c r="I1066" s="12"/>
      <c r="J1066" s="13"/>
      <c r="K1066" s="13"/>
      <c r="L1066" s="13"/>
    </row>
    <row r="1067" spans="1:15" x14ac:dyDescent="0.4">
      <c r="A1067" s="4" t="s">
        <v>1485</v>
      </c>
      <c r="B1067" s="11" t="s">
        <v>157</v>
      </c>
      <c r="C1067" s="11" t="s">
        <v>9</v>
      </c>
      <c r="D1067" s="12"/>
      <c r="E1067" s="12"/>
      <c r="F1067" s="12"/>
      <c r="G1067" s="12"/>
      <c r="H1067" s="12"/>
      <c r="I1067" s="12"/>
      <c r="J1067" s="13"/>
      <c r="K1067" s="13"/>
      <c r="L1067" s="13"/>
    </row>
    <row r="1068" spans="1:15" x14ac:dyDescent="0.4">
      <c r="A1068" s="4" t="s">
        <v>1486</v>
      </c>
      <c r="B1068" s="11" t="s">
        <v>157</v>
      </c>
      <c r="C1068" s="11" t="s">
        <v>9</v>
      </c>
      <c r="D1068" s="12"/>
      <c r="E1068" s="12"/>
      <c r="F1068" s="12"/>
      <c r="G1068" s="12"/>
      <c r="H1068" s="12"/>
      <c r="I1068" s="12"/>
      <c r="J1068" s="13"/>
      <c r="K1068" s="13"/>
      <c r="L1068" s="13"/>
    </row>
    <row r="1069" spans="1:15" x14ac:dyDescent="0.4">
      <c r="A1069" s="4" t="s">
        <v>1486</v>
      </c>
      <c r="B1069" s="11" t="s">
        <v>157</v>
      </c>
      <c r="C1069" s="11" t="s">
        <v>9</v>
      </c>
      <c r="D1069" s="12"/>
      <c r="E1069" s="12"/>
      <c r="F1069" s="12"/>
      <c r="G1069" s="12"/>
      <c r="H1069" s="12"/>
      <c r="I1069" s="12"/>
      <c r="J1069" s="13"/>
      <c r="K1069" s="13"/>
      <c r="L1069" s="13"/>
    </row>
    <row r="1070" spans="1:15" x14ac:dyDescent="0.4">
      <c r="A1070" s="4" t="s">
        <v>1487</v>
      </c>
      <c r="B1070" s="11" t="s">
        <v>157</v>
      </c>
      <c r="C1070" s="11" t="s">
        <v>9</v>
      </c>
      <c r="D1070" s="12"/>
      <c r="E1070" s="12">
        <v>0.21546477353026799</v>
      </c>
      <c r="F1070" s="12"/>
      <c r="G1070" s="12"/>
      <c r="H1070" s="12">
        <v>1.6117226836385508E-2</v>
      </c>
      <c r="I1070" s="12"/>
      <c r="J1070" s="13"/>
      <c r="K1070" s="13">
        <v>1.5602995829879736</v>
      </c>
      <c r="L1070" s="13"/>
      <c r="M1070" s="4" t="s">
        <v>2443</v>
      </c>
    </row>
    <row r="1071" spans="1:15" x14ac:dyDescent="0.4">
      <c r="A1071" s="4" t="s">
        <v>1487</v>
      </c>
      <c r="B1071" s="11" t="s">
        <v>157</v>
      </c>
      <c r="C1071" s="11" t="s">
        <v>9</v>
      </c>
      <c r="D1071" s="12"/>
      <c r="E1071" s="12">
        <v>0.21546477353026799</v>
      </c>
      <c r="F1071" s="12"/>
      <c r="G1071" s="12"/>
      <c r="H1071" s="12">
        <v>1.6117226836385508E-2</v>
      </c>
      <c r="I1071" s="12"/>
      <c r="J1071" s="13"/>
      <c r="K1071" s="13">
        <v>1.5602995829879736</v>
      </c>
      <c r="L1071" s="13"/>
      <c r="M1071" s="4" t="s">
        <v>2443</v>
      </c>
    </row>
    <row r="1072" spans="1:15" x14ac:dyDescent="0.4">
      <c r="A1072" s="4" t="s">
        <v>1488</v>
      </c>
      <c r="B1072" s="11" t="s">
        <v>157</v>
      </c>
      <c r="C1072" s="11" t="s">
        <v>9</v>
      </c>
      <c r="D1072" s="12"/>
      <c r="E1072" s="12"/>
      <c r="F1072" s="12"/>
      <c r="G1072" s="12"/>
      <c r="H1072" s="12"/>
      <c r="I1072" s="12"/>
      <c r="J1072" s="13"/>
      <c r="K1072" s="13"/>
      <c r="L1072" s="13"/>
    </row>
    <row r="1073" spans="1:15" x14ac:dyDescent="0.4">
      <c r="A1073" s="4" t="s">
        <v>1488</v>
      </c>
      <c r="B1073" s="11" t="s">
        <v>157</v>
      </c>
      <c r="C1073" s="11" t="s">
        <v>9</v>
      </c>
      <c r="D1073" s="12"/>
      <c r="E1073" s="12"/>
      <c r="F1073" s="12"/>
      <c r="G1073" s="12"/>
      <c r="H1073" s="12"/>
      <c r="I1073" s="12"/>
      <c r="J1073" s="13"/>
      <c r="K1073" s="13"/>
      <c r="L1073" s="13"/>
    </row>
    <row r="1074" spans="1:15" x14ac:dyDescent="0.4">
      <c r="A1074" s="4" t="s">
        <v>1014</v>
      </c>
      <c r="B1074" s="11" t="s">
        <v>157</v>
      </c>
      <c r="C1074" s="11" t="s">
        <v>9</v>
      </c>
      <c r="D1074" s="12">
        <v>7.19477216265338</v>
      </c>
      <c r="E1074" s="12"/>
      <c r="F1074" s="12">
        <v>16.745576081672297</v>
      </c>
      <c r="G1074" s="12">
        <v>1.2144612009583398</v>
      </c>
      <c r="H1074" s="12"/>
      <c r="I1074" s="12">
        <v>1.3357339910824897</v>
      </c>
      <c r="J1074" s="13"/>
      <c r="K1074" s="13"/>
      <c r="L1074" s="13">
        <v>1.2187591016463752</v>
      </c>
      <c r="M1074" s="4">
        <v>0</v>
      </c>
      <c r="N1074" s="4" t="s">
        <v>1643</v>
      </c>
      <c r="O1074" s="4" t="s">
        <v>2444</v>
      </c>
    </row>
    <row r="1075" spans="1:15" x14ac:dyDescent="0.4">
      <c r="A1075" s="4" t="s">
        <v>1067</v>
      </c>
      <c r="B1075" s="11" t="s">
        <v>157</v>
      </c>
      <c r="C1075" s="11" t="s">
        <v>9</v>
      </c>
      <c r="D1075" s="12">
        <v>6.0857583094871197</v>
      </c>
      <c r="E1075" s="12">
        <v>1.693482214380039</v>
      </c>
      <c r="F1075" s="12">
        <v>4.8897049012631149</v>
      </c>
      <c r="G1075" s="12">
        <v>2.9606030170164175</v>
      </c>
      <c r="H1075" s="12">
        <v>2.0741150834373348</v>
      </c>
      <c r="I1075" s="12">
        <v>1.7621611095334109</v>
      </c>
      <c r="J1075" s="13">
        <v>-1.8454442044738999</v>
      </c>
      <c r="K1075" s="13">
        <v>1.5297545645124242</v>
      </c>
      <c r="L1075" s="13">
        <v>-0.3156896399614762</v>
      </c>
      <c r="M1075" s="4">
        <v>0</v>
      </c>
      <c r="N1075" s="4" t="s">
        <v>1643</v>
      </c>
      <c r="O1075" s="4" t="s">
        <v>2444</v>
      </c>
    </row>
    <row r="1076" spans="1:15" x14ac:dyDescent="0.4">
      <c r="A1076" s="4" t="s">
        <v>177</v>
      </c>
      <c r="B1076" s="11" t="s">
        <v>157</v>
      </c>
      <c r="C1076" s="11" t="s">
        <v>9</v>
      </c>
      <c r="D1076" s="12">
        <v>1343.3181818181802</v>
      </c>
      <c r="E1076" s="12">
        <v>971.39393939393904</v>
      </c>
      <c r="F1076" s="12">
        <v>1149.3636363636301</v>
      </c>
      <c r="G1076" s="12">
        <v>386.91597417834851</v>
      </c>
      <c r="H1076" s="12">
        <v>30.941278546466055</v>
      </c>
      <c r="I1076" s="12">
        <v>163.79164349666115</v>
      </c>
      <c r="J1076" s="13">
        <v>-0.46767267530988299</v>
      </c>
      <c r="K1076" s="13">
        <v>0.24270692052461204</v>
      </c>
      <c r="L1076" s="13">
        <v>-0.22496575478527009</v>
      </c>
      <c r="M1076" s="4" t="s">
        <v>1642</v>
      </c>
      <c r="N1076" s="4" t="s">
        <v>1643</v>
      </c>
      <c r="O1076" s="4" t="s">
        <v>1644</v>
      </c>
    </row>
    <row r="1077" spans="1:15" x14ac:dyDescent="0.4">
      <c r="A1077" s="4" t="s">
        <v>404</v>
      </c>
      <c r="B1077" s="11" t="s">
        <v>157</v>
      </c>
      <c r="C1077" s="11" t="s">
        <v>9</v>
      </c>
      <c r="D1077" s="12">
        <v>541.36363636363603</v>
      </c>
      <c r="E1077" s="12">
        <v>310.36161616161598</v>
      </c>
      <c r="F1077" s="12">
        <v>509.23106060606051</v>
      </c>
      <c r="G1077" s="12">
        <v>51.040253114737951</v>
      </c>
      <c r="H1077" s="12">
        <v>102.92617736980435</v>
      </c>
      <c r="I1077" s="12">
        <v>106.47849613367367</v>
      </c>
      <c r="J1077" s="13">
        <v>-0.802647840466017</v>
      </c>
      <c r="K1077" s="13">
        <v>0.71437027539662079</v>
      </c>
      <c r="L1077" s="13">
        <v>-8.8277565069394576E-2</v>
      </c>
      <c r="M1077" s="4" t="s">
        <v>2355</v>
      </c>
      <c r="N1077" s="4" t="s">
        <v>2356</v>
      </c>
      <c r="O1077" s="4" t="s">
        <v>2357</v>
      </c>
    </row>
    <row r="1078" spans="1:15" x14ac:dyDescent="0.4">
      <c r="A1078" s="4" t="s">
        <v>152</v>
      </c>
      <c r="B1078" s="11" t="s">
        <v>157</v>
      </c>
      <c r="C1078" s="11" t="s">
        <v>9</v>
      </c>
      <c r="D1078" s="12">
        <v>1214.7272727272648</v>
      </c>
      <c r="E1078" s="12">
        <v>655.20227272727197</v>
      </c>
      <c r="F1078" s="12">
        <v>1258.6363636363599</v>
      </c>
      <c r="G1078" s="12">
        <v>8.9995408514632356</v>
      </c>
      <c r="H1078" s="12">
        <v>168.68032265205096</v>
      </c>
      <c r="I1078" s="12">
        <v>134.60741816405982</v>
      </c>
      <c r="J1078" s="13">
        <v>-0.89062017377324698</v>
      </c>
      <c r="K1078" s="13">
        <v>0.94184926351859888</v>
      </c>
      <c r="L1078" s="13">
        <v>5.1229089745352056E-2</v>
      </c>
      <c r="M1078" s="4" t="s">
        <v>2358</v>
      </c>
      <c r="N1078" s="4" t="s">
        <v>2356</v>
      </c>
      <c r="O1078" s="4" t="s">
        <v>2357</v>
      </c>
    </row>
    <row r="1079" spans="1:15" x14ac:dyDescent="0.4">
      <c r="A1079" s="4" t="s">
        <v>1222</v>
      </c>
      <c r="B1079" s="11" t="s">
        <v>157</v>
      </c>
      <c r="C1079" s="11" t="s">
        <v>9</v>
      </c>
      <c r="D1079" s="12">
        <v>3.8738450074515551</v>
      </c>
      <c r="E1079" s="12">
        <v>0.21546477353026799</v>
      </c>
      <c r="F1079" s="12">
        <v>3.3453068447945453</v>
      </c>
      <c r="G1079" s="12">
        <v>1.361206899044211</v>
      </c>
      <c r="H1079" s="12">
        <v>1.6117226836385508E-2</v>
      </c>
      <c r="I1079" s="12">
        <v>0.42194756762709046</v>
      </c>
      <c r="J1079" s="13">
        <v>-4.1682423062665803</v>
      </c>
      <c r="K1079" s="13">
        <v>3.9566146200425734</v>
      </c>
      <c r="L1079" s="13">
        <v>-0.21162768622400538</v>
      </c>
      <c r="M1079" s="4" t="s">
        <v>2445</v>
      </c>
      <c r="N1079" s="4">
        <v>0</v>
      </c>
      <c r="O1079" s="4" t="s">
        <v>2446</v>
      </c>
    </row>
    <row r="1080" spans="1:15" x14ac:dyDescent="0.4">
      <c r="A1080" s="4" t="s">
        <v>1489</v>
      </c>
      <c r="B1080" s="11" t="s">
        <v>157</v>
      </c>
      <c r="C1080" s="11" t="s">
        <v>9</v>
      </c>
      <c r="D1080" s="12"/>
      <c r="E1080" s="12"/>
      <c r="F1080" s="12"/>
      <c r="G1080" s="12"/>
      <c r="H1080" s="12"/>
      <c r="I1080" s="12"/>
      <c r="J1080" s="13"/>
      <c r="K1080" s="13"/>
      <c r="L1080" s="13"/>
    </row>
    <row r="1081" spans="1:15" x14ac:dyDescent="0.4">
      <c r="A1081" s="4" t="s">
        <v>1076</v>
      </c>
      <c r="B1081" s="11" t="s">
        <v>157</v>
      </c>
      <c r="C1081" s="11" t="s">
        <v>9</v>
      </c>
      <c r="D1081" s="12">
        <v>12.007353166927601</v>
      </c>
      <c r="E1081" s="12">
        <v>9.4706312318350889</v>
      </c>
      <c r="F1081" s="12">
        <v>12.928066072644381</v>
      </c>
      <c r="G1081" s="12">
        <v>6.5107403419532556E-2</v>
      </c>
      <c r="H1081" s="12">
        <v>1.6542087630145708</v>
      </c>
      <c r="I1081" s="12">
        <v>7.6106132484086269</v>
      </c>
      <c r="J1081" s="13">
        <v>-0.34238567473995501</v>
      </c>
      <c r="K1081" s="13">
        <v>0.44897398472582684</v>
      </c>
      <c r="L1081" s="13">
        <v>0.10658830998588133</v>
      </c>
      <c r="M1081" s="4" t="s">
        <v>2447</v>
      </c>
      <c r="N1081" s="4">
        <v>0</v>
      </c>
      <c r="O1081" s="4" t="s">
        <v>2448</v>
      </c>
    </row>
    <row r="1082" spans="1:15" x14ac:dyDescent="0.4">
      <c r="A1082" s="4" t="s">
        <v>1490</v>
      </c>
      <c r="B1082" s="11" t="s">
        <v>157</v>
      </c>
      <c r="C1082" s="11" t="s">
        <v>9</v>
      </c>
      <c r="D1082" s="12"/>
      <c r="E1082" s="12">
        <v>1.693482214380039</v>
      </c>
      <c r="F1082" s="12"/>
      <c r="G1082" s="12"/>
      <c r="H1082" s="12">
        <v>2.0741150834373348</v>
      </c>
      <c r="I1082" s="12"/>
      <c r="J1082" s="13"/>
      <c r="K1082" s="13">
        <v>-1.4141693255726828</v>
      </c>
      <c r="L1082" s="13"/>
      <c r="M1082" s="4" t="s">
        <v>2449</v>
      </c>
    </row>
    <row r="1083" spans="1:15" x14ac:dyDescent="0.4">
      <c r="A1083" s="4" t="s">
        <v>1193</v>
      </c>
      <c r="B1083" s="11" t="s">
        <v>157</v>
      </c>
      <c r="C1083" s="11" t="s">
        <v>9</v>
      </c>
      <c r="D1083" s="12">
        <v>9.5256097867316392</v>
      </c>
      <c r="E1083" s="12"/>
      <c r="F1083" s="12">
        <v>9.6121786611687305</v>
      </c>
      <c r="G1083" s="12">
        <v>0.2017107841732759</v>
      </c>
      <c r="H1083" s="12"/>
      <c r="I1083" s="12">
        <v>2.9212402997975451</v>
      </c>
      <c r="J1083" s="13"/>
      <c r="K1083" s="13"/>
      <c r="L1083" s="13">
        <v>1.3052013614889963E-2</v>
      </c>
      <c r="M1083" s="4" t="s">
        <v>2447</v>
      </c>
      <c r="N1083" s="4">
        <v>0</v>
      </c>
      <c r="O1083" s="4" t="s">
        <v>2448</v>
      </c>
    </row>
    <row r="1084" spans="1:15" x14ac:dyDescent="0.4">
      <c r="A1084" s="4" t="s">
        <v>955</v>
      </c>
      <c r="B1084" s="11" t="s">
        <v>157</v>
      </c>
      <c r="C1084" s="11" t="s">
        <v>9</v>
      </c>
      <c r="D1084" s="12">
        <v>32.597665847665802</v>
      </c>
      <c r="E1084" s="12">
        <v>13.484229232830451</v>
      </c>
      <c r="F1084" s="12">
        <v>35.300681818181751</v>
      </c>
      <c r="G1084" s="12">
        <v>1.1475283267167975</v>
      </c>
      <c r="H1084" s="12">
        <v>4.0218759639066084</v>
      </c>
      <c r="I1084" s="12">
        <v>0.14559971448978373</v>
      </c>
      <c r="J1084" s="13">
        <v>-1.2734956055736799</v>
      </c>
      <c r="K1084" s="13">
        <v>1.388422990269383</v>
      </c>
      <c r="L1084" s="13">
        <v>0.11492738469569849</v>
      </c>
      <c r="M1084" s="4" t="s">
        <v>2445</v>
      </c>
      <c r="N1084" s="4">
        <v>0</v>
      </c>
      <c r="O1084" s="4" t="s">
        <v>2446</v>
      </c>
    </row>
    <row r="1085" spans="1:15" x14ac:dyDescent="0.4">
      <c r="A1085" s="4" t="s">
        <v>714</v>
      </c>
      <c r="B1085" s="11" t="s">
        <v>157</v>
      </c>
      <c r="C1085" s="11" t="s">
        <v>9</v>
      </c>
      <c r="D1085" s="12">
        <v>77.193362193362148</v>
      </c>
      <c r="E1085" s="12">
        <v>45.578933894640997</v>
      </c>
      <c r="F1085" s="12">
        <v>78.273484848484799</v>
      </c>
      <c r="G1085" s="12">
        <v>3.9875516607172532</v>
      </c>
      <c r="H1085" s="12">
        <v>14.926679004859775</v>
      </c>
      <c r="I1085" s="12">
        <v>25.789041409002163</v>
      </c>
      <c r="J1085" s="13">
        <v>-0.760109616510803</v>
      </c>
      <c r="K1085" s="13">
        <v>0.78015649725654668</v>
      </c>
      <c r="L1085" s="13">
        <v>2.0046880745743883E-2</v>
      </c>
      <c r="M1085" s="4" t="s">
        <v>2450</v>
      </c>
      <c r="N1085" s="4">
        <v>0</v>
      </c>
      <c r="O1085" s="4" t="s">
        <v>2451</v>
      </c>
    </row>
    <row r="1086" spans="1:15" x14ac:dyDescent="0.4">
      <c r="A1086" s="4" t="s">
        <v>850</v>
      </c>
      <c r="B1086" s="11" t="s">
        <v>157</v>
      </c>
      <c r="C1086" s="11" t="s">
        <v>9</v>
      </c>
      <c r="D1086" s="12">
        <v>63.34375</v>
      </c>
      <c r="E1086" s="12"/>
      <c r="F1086" s="12">
        <v>113.86237373737359</v>
      </c>
      <c r="G1086" s="12">
        <v>13.961341276268486</v>
      </c>
      <c r="H1086" s="12"/>
      <c r="I1086" s="12">
        <v>31.721595878229596</v>
      </c>
      <c r="J1086" s="13"/>
      <c r="K1086" s="13"/>
      <c r="L1086" s="13">
        <v>0.84601689794067125</v>
      </c>
      <c r="M1086" s="4" t="s">
        <v>2452</v>
      </c>
      <c r="N1086" s="4" t="s">
        <v>1643</v>
      </c>
      <c r="O1086" s="4" t="s">
        <v>2453</v>
      </c>
    </row>
    <row r="1087" spans="1:15" x14ac:dyDescent="0.4">
      <c r="A1087" s="4" t="s">
        <v>651</v>
      </c>
      <c r="B1087" s="11" t="s">
        <v>157</v>
      </c>
      <c r="C1087" s="11" t="s">
        <v>9</v>
      </c>
      <c r="D1087" s="12">
        <v>60.639971139971095</v>
      </c>
      <c r="E1087" s="12">
        <v>158.89305849189532</v>
      </c>
      <c r="F1087" s="12">
        <v>73.658333333333303</v>
      </c>
      <c r="G1087" s="12">
        <v>3.1090250537884723</v>
      </c>
      <c r="H1087" s="12">
        <v>129.20893943679505</v>
      </c>
      <c r="I1087" s="12">
        <v>25.135503323360066</v>
      </c>
      <c r="J1087" s="13">
        <v>1.3897151275171999</v>
      </c>
      <c r="K1087" s="13">
        <v>-1.1091354406579836</v>
      </c>
      <c r="L1087" s="13">
        <v>0.28057968685921636</v>
      </c>
      <c r="M1087" s="4" t="s">
        <v>2452</v>
      </c>
      <c r="N1087" s="4" t="s">
        <v>1643</v>
      </c>
      <c r="O1087" s="4" t="s">
        <v>2453</v>
      </c>
    </row>
    <row r="1088" spans="1:15" x14ac:dyDescent="0.4">
      <c r="A1088" s="4" t="s">
        <v>651</v>
      </c>
      <c r="B1088" s="11" t="s">
        <v>157</v>
      </c>
      <c r="C1088" s="11" t="s">
        <v>9</v>
      </c>
      <c r="D1088" s="12">
        <v>60.639971139971095</v>
      </c>
      <c r="E1088" s="12">
        <v>158.89305849189532</v>
      </c>
      <c r="F1088" s="12">
        <v>73.658333333333303</v>
      </c>
      <c r="G1088" s="12">
        <v>3.1090250537884723</v>
      </c>
      <c r="H1088" s="12">
        <v>129.20893943679505</v>
      </c>
      <c r="I1088" s="12">
        <v>25.135503323360066</v>
      </c>
      <c r="J1088" s="13">
        <v>1.3897151275171999</v>
      </c>
      <c r="K1088" s="13">
        <v>-1.1091354406579836</v>
      </c>
      <c r="L1088" s="13">
        <v>0.28057968685921636</v>
      </c>
      <c r="M1088" s="4" t="s">
        <v>2452</v>
      </c>
      <c r="N1088" s="4" t="s">
        <v>1643</v>
      </c>
      <c r="O1088" s="4" t="s">
        <v>2453</v>
      </c>
    </row>
    <row r="1089" spans="1:15" x14ac:dyDescent="0.4">
      <c r="A1089" s="4" t="s">
        <v>1491</v>
      </c>
      <c r="B1089" s="11" t="s">
        <v>157</v>
      </c>
      <c r="C1089" s="11" t="s">
        <v>9</v>
      </c>
      <c r="D1089" s="12"/>
      <c r="E1089" s="12"/>
      <c r="F1089" s="12"/>
      <c r="G1089" s="12"/>
      <c r="H1089" s="12"/>
      <c r="I1089" s="12"/>
      <c r="J1089" s="13"/>
      <c r="K1089" s="13"/>
      <c r="L1089" s="13"/>
    </row>
    <row r="1090" spans="1:15" x14ac:dyDescent="0.4">
      <c r="A1090" s="4" t="s">
        <v>1245</v>
      </c>
      <c r="B1090" s="11" t="s">
        <v>157</v>
      </c>
      <c r="C1090" s="11" t="s">
        <v>9</v>
      </c>
      <c r="D1090" s="12"/>
      <c r="E1090" s="12"/>
      <c r="F1090" s="12"/>
      <c r="G1090" s="12"/>
      <c r="H1090" s="12"/>
      <c r="I1090" s="12"/>
      <c r="J1090" s="13"/>
      <c r="K1090" s="13"/>
      <c r="L1090" s="13"/>
    </row>
    <row r="1091" spans="1:15" x14ac:dyDescent="0.4">
      <c r="A1091" s="4" t="s">
        <v>1040</v>
      </c>
      <c r="B1091" s="11" t="s">
        <v>157</v>
      </c>
      <c r="C1091" s="11" t="s">
        <v>9</v>
      </c>
      <c r="D1091" s="12">
        <v>26.266295025728951</v>
      </c>
      <c r="E1091" s="12">
        <v>35.646743408107</v>
      </c>
      <c r="F1091" s="12">
        <v>16.749245793549498</v>
      </c>
      <c r="G1091" s="12">
        <v>6.6301873402336904</v>
      </c>
      <c r="H1091" s="12">
        <v>31.831423299051668</v>
      </c>
      <c r="I1091" s="12">
        <v>3.0336338978389521</v>
      </c>
      <c r="J1091" s="13">
        <v>0.44055756543779301</v>
      </c>
      <c r="K1091" s="13">
        <v>-1.0896741483819132</v>
      </c>
      <c r="L1091" s="13">
        <v>-0.64911658294412</v>
      </c>
      <c r="M1091" s="4" t="s">
        <v>2454</v>
      </c>
      <c r="N1091" s="4" t="s">
        <v>2455</v>
      </c>
      <c r="O1091" s="4" t="s">
        <v>2456</v>
      </c>
    </row>
    <row r="1092" spans="1:15" x14ac:dyDescent="0.4">
      <c r="A1092" s="4" t="s">
        <v>945</v>
      </c>
      <c r="B1092" s="11" t="s">
        <v>157</v>
      </c>
      <c r="C1092" s="11" t="s">
        <v>9</v>
      </c>
      <c r="D1092" s="12">
        <v>18.5519865319865</v>
      </c>
      <c r="E1092" s="12">
        <v>14.432715971143949</v>
      </c>
      <c r="F1092" s="12">
        <v>24.913239538239502</v>
      </c>
      <c r="G1092" s="12">
        <v>2.618628304685005</v>
      </c>
      <c r="H1092" s="12">
        <v>4.8737654363613911</v>
      </c>
      <c r="I1092" s="12">
        <v>9.2793735134281654</v>
      </c>
      <c r="J1092" s="13">
        <v>-0.36223086376297098</v>
      </c>
      <c r="K1092" s="13">
        <v>0.78756981745524324</v>
      </c>
      <c r="L1092" s="13">
        <v>0.42533895369227215</v>
      </c>
      <c r="M1092" s="4" t="s">
        <v>2457</v>
      </c>
      <c r="N1092" s="4" t="s">
        <v>2455</v>
      </c>
      <c r="O1092" s="4" t="s">
        <v>2456</v>
      </c>
    </row>
    <row r="1093" spans="1:15" x14ac:dyDescent="0.4">
      <c r="A1093" s="4" t="s">
        <v>1290</v>
      </c>
      <c r="B1093" s="11" t="s">
        <v>157</v>
      </c>
      <c r="C1093" s="11" t="s">
        <v>9</v>
      </c>
      <c r="D1093" s="12"/>
      <c r="E1093" s="12"/>
      <c r="F1093" s="12"/>
      <c r="G1093" s="12"/>
      <c r="H1093" s="12"/>
      <c r="I1093" s="12"/>
      <c r="J1093" s="13"/>
      <c r="K1093" s="13"/>
      <c r="L1093" s="13"/>
    </row>
    <row r="1094" spans="1:15" x14ac:dyDescent="0.4">
      <c r="A1094" s="4" t="s">
        <v>1492</v>
      </c>
      <c r="B1094" s="11" t="s">
        <v>157</v>
      </c>
      <c r="C1094" s="11" t="s">
        <v>9</v>
      </c>
      <c r="D1094" s="12"/>
      <c r="E1094" s="12"/>
      <c r="F1094" s="12"/>
      <c r="G1094" s="12"/>
      <c r="H1094" s="12"/>
      <c r="I1094" s="12"/>
      <c r="J1094" s="13"/>
      <c r="K1094" s="13"/>
      <c r="L1094" s="13"/>
    </row>
    <row r="1095" spans="1:15" x14ac:dyDescent="0.4">
      <c r="A1095" s="4" t="s">
        <v>387</v>
      </c>
      <c r="B1095" s="11" t="s">
        <v>157</v>
      </c>
      <c r="C1095" s="11" t="s">
        <v>9</v>
      </c>
      <c r="D1095" s="12">
        <v>474.27272727272702</v>
      </c>
      <c r="E1095" s="12">
        <v>638.41720779220748</v>
      </c>
      <c r="F1095" s="12">
        <v>550.56818181818096</v>
      </c>
      <c r="G1095" s="12">
        <v>94.752308678997366</v>
      </c>
      <c r="H1095" s="12">
        <v>229.98188897844983</v>
      </c>
      <c r="I1095" s="12">
        <v>41.944288611293047</v>
      </c>
      <c r="J1095" s="13">
        <v>0.42878262863298899</v>
      </c>
      <c r="K1095" s="13">
        <v>-0.21357830147092777</v>
      </c>
      <c r="L1095" s="13">
        <v>0.21520432716206084</v>
      </c>
      <c r="M1095" s="4">
        <v>0</v>
      </c>
      <c r="N1095" s="4">
        <v>0</v>
      </c>
      <c r="O1095" s="4" t="s">
        <v>2458</v>
      </c>
    </row>
    <row r="1096" spans="1:15" x14ac:dyDescent="0.4">
      <c r="A1096" s="4" t="s">
        <v>956</v>
      </c>
      <c r="B1096" s="11" t="s">
        <v>157</v>
      </c>
      <c r="C1096" s="11" t="s">
        <v>9</v>
      </c>
      <c r="D1096" s="12">
        <v>10.474671801977374</v>
      </c>
      <c r="E1096" s="12">
        <v>12.06248575985415</v>
      </c>
      <c r="F1096" s="12">
        <v>9.2441979316979097</v>
      </c>
      <c r="G1096" s="12">
        <v>6.6096823392723261</v>
      </c>
      <c r="H1096" s="12">
        <v>1.521753725608906</v>
      </c>
      <c r="I1096" s="12">
        <v>4.5091662048717049</v>
      </c>
      <c r="J1096" s="13">
        <v>0.20362219789493899</v>
      </c>
      <c r="K1096" s="13">
        <v>-0.38390718379047223</v>
      </c>
      <c r="L1096" s="13">
        <v>-0.18028498589553629</v>
      </c>
      <c r="M1096" s="4" t="s">
        <v>2459</v>
      </c>
      <c r="N1096" s="4">
        <v>0</v>
      </c>
      <c r="O1096" s="4" t="s">
        <v>2458</v>
      </c>
    </row>
    <row r="1097" spans="1:15" x14ac:dyDescent="0.4">
      <c r="A1097" s="4" t="s">
        <v>500</v>
      </c>
      <c r="B1097" s="11" t="s">
        <v>157</v>
      </c>
      <c r="C1097" s="11" t="s">
        <v>9</v>
      </c>
      <c r="D1097" s="12">
        <v>181.0681818181815</v>
      </c>
      <c r="E1097" s="12">
        <v>97.661580306103602</v>
      </c>
      <c r="F1097" s="12">
        <v>181.8311688311685</v>
      </c>
      <c r="G1097" s="12">
        <v>23.366664996483063</v>
      </c>
      <c r="H1097" s="12">
        <v>14.385769962777017</v>
      </c>
      <c r="I1097" s="12">
        <v>20.588745498964069</v>
      </c>
      <c r="J1097" s="13">
        <v>-0.89067002299232001</v>
      </c>
      <c r="K1097" s="13">
        <v>0.89673649403925815</v>
      </c>
      <c r="L1097" s="13">
        <v>6.0664710469422326E-3</v>
      </c>
      <c r="M1097" s="4">
        <v>0</v>
      </c>
      <c r="N1097" s="4" t="s">
        <v>1643</v>
      </c>
      <c r="O1097" s="4" t="s">
        <v>2460</v>
      </c>
    </row>
    <row r="1098" spans="1:15" x14ac:dyDescent="0.4">
      <c r="A1098" s="4" t="s">
        <v>584</v>
      </c>
      <c r="B1098" s="11" t="s">
        <v>157</v>
      </c>
      <c r="C1098" s="11" t="s">
        <v>9</v>
      </c>
      <c r="D1098" s="12">
        <v>127.280952380952</v>
      </c>
      <c r="E1098" s="12">
        <v>107.46601398601385</v>
      </c>
      <c r="F1098" s="12">
        <v>100.49595959595925</v>
      </c>
      <c r="G1098" s="12">
        <v>23.993265680937036</v>
      </c>
      <c r="H1098" s="12">
        <v>30.799791259526252</v>
      </c>
      <c r="I1098" s="12">
        <v>21.511759632096894</v>
      </c>
      <c r="J1098" s="13">
        <v>-0.24413605464811899</v>
      </c>
      <c r="K1098" s="13">
        <v>-9.6742981620339105E-2</v>
      </c>
      <c r="L1098" s="13">
        <v>-0.34087903626845401</v>
      </c>
      <c r="M1098" s="4">
        <v>0</v>
      </c>
      <c r="N1098" s="4">
        <v>0</v>
      </c>
      <c r="O1098" s="4" t="s">
        <v>2461</v>
      </c>
    </row>
    <row r="1099" spans="1:15" x14ac:dyDescent="0.4">
      <c r="A1099" s="4" t="s">
        <v>414</v>
      </c>
      <c r="B1099" s="11" t="s">
        <v>157</v>
      </c>
      <c r="C1099" s="11" t="s">
        <v>9</v>
      </c>
      <c r="D1099" s="12">
        <v>434.45454545454498</v>
      </c>
      <c r="E1099" s="12">
        <v>308.78125</v>
      </c>
      <c r="F1099" s="12">
        <v>394.48484848484804</v>
      </c>
      <c r="G1099" s="12">
        <v>81.445844705759811</v>
      </c>
      <c r="H1099" s="12">
        <v>79.15176531906917</v>
      </c>
      <c r="I1099" s="12">
        <v>72.424876376076</v>
      </c>
      <c r="J1099" s="13">
        <v>-0.49262009276112201</v>
      </c>
      <c r="K1099" s="13">
        <v>0.35338473868239456</v>
      </c>
      <c r="L1099" s="13">
        <v>-0.139235354078727</v>
      </c>
      <c r="M1099" s="4" t="s">
        <v>2462</v>
      </c>
      <c r="N1099" s="4">
        <v>0</v>
      </c>
      <c r="O1099" s="4" t="s">
        <v>2463</v>
      </c>
    </row>
    <row r="1100" spans="1:15" x14ac:dyDescent="0.4">
      <c r="A1100" s="4" t="s">
        <v>276</v>
      </c>
      <c r="B1100" s="11" t="s">
        <v>45</v>
      </c>
      <c r="C1100" s="11" t="s">
        <v>9</v>
      </c>
      <c r="D1100" s="12">
        <v>666.02272727272646</v>
      </c>
      <c r="E1100" s="12">
        <v>662.81818181818153</v>
      </c>
      <c r="F1100" s="12">
        <v>677.15909090909054</v>
      </c>
      <c r="G1100" s="12">
        <v>7.4889036371120135</v>
      </c>
      <c r="H1100" s="12">
        <v>210.33212618567089</v>
      </c>
      <c r="I1100" s="12">
        <v>18.481199962829731</v>
      </c>
      <c r="J1100" s="13">
        <v>-6.9582306896374202E-3</v>
      </c>
      <c r="K1100" s="13">
        <v>3.0881640804578954E-2</v>
      </c>
      <c r="L1100" s="13">
        <v>2.3923410114940608E-2</v>
      </c>
      <c r="M1100" s="4">
        <v>0</v>
      </c>
      <c r="N1100" s="4">
        <v>0</v>
      </c>
      <c r="O1100" s="4" t="s">
        <v>2464</v>
      </c>
    </row>
    <row r="1101" spans="1:15" x14ac:dyDescent="0.4">
      <c r="A1101" s="4" t="s">
        <v>613</v>
      </c>
      <c r="B1101" s="11" t="s">
        <v>45</v>
      </c>
      <c r="C1101" s="11" t="s">
        <v>9</v>
      </c>
      <c r="D1101" s="12">
        <v>37.311708415423503</v>
      </c>
      <c r="E1101" s="12">
        <v>79.961159583450609</v>
      </c>
      <c r="F1101" s="12">
        <v>400.03636363636298</v>
      </c>
      <c r="G1101" s="12">
        <v>14.684456473360354</v>
      </c>
      <c r="H1101" s="12">
        <v>10.646405082908608</v>
      </c>
      <c r="I1101" s="12">
        <v>361.73011628117609</v>
      </c>
      <c r="J1101" s="13">
        <v>1.0996709746762401</v>
      </c>
      <c r="K1101" s="13">
        <v>2.322759849062777</v>
      </c>
      <c r="L1101" s="13">
        <v>3.4224308237390217</v>
      </c>
      <c r="M1101" s="4" t="s">
        <v>2465</v>
      </c>
      <c r="N1101" s="4">
        <v>0</v>
      </c>
      <c r="O1101" s="4" t="s">
        <v>2466</v>
      </c>
    </row>
    <row r="1102" spans="1:15" x14ac:dyDescent="0.4">
      <c r="A1102" s="4" t="s">
        <v>44</v>
      </c>
      <c r="B1102" s="11" t="s">
        <v>45</v>
      </c>
      <c r="C1102" s="11" t="s">
        <v>9</v>
      </c>
      <c r="D1102" s="12">
        <v>1626.9318181818098</v>
      </c>
      <c r="E1102" s="12">
        <v>2061.8181818181802</v>
      </c>
      <c r="F1102" s="12">
        <v>2767.499999999995</v>
      </c>
      <c r="G1102" s="12">
        <v>321.50859691859483</v>
      </c>
      <c r="H1102" s="12">
        <v>226.01704024107926</v>
      </c>
      <c r="I1102" s="12">
        <v>838.69292492189891</v>
      </c>
      <c r="J1102" s="13">
        <v>0.34176332503550899</v>
      </c>
      <c r="K1102" s="13">
        <v>0.42466620047662174</v>
      </c>
      <c r="L1102" s="13">
        <v>0.7664295255121284</v>
      </c>
      <c r="M1102" s="4">
        <v>0</v>
      </c>
      <c r="N1102" s="4">
        <v>0</v>
      </c>
      <c r="O1102" s="4" t="s">
        <v>2467</v>
      </c>
    </row>
    <row r="1103" spans="1:15" x14ac:dyDescent="0.4">
      <c r="A1103" s="4" t="s">
        <v>663</v>
      </c>
      <c r="B1103" s="11" t="s">
        <v>45</v>
      </c>
      <c r="C1103" s="11" t="s">
        <v>9</v>
      </c>
      <c r="D1103" s="12">
        <v>102.8084415584412</v>
      </c>
      <c r="E1103" s="12">
        <v>73.2945736434108</v>
      </c>
      <c r="F1103" s="12">
        <v>60.891233766233753</v>
      </c>
      <c r="G1103" s="12">
        <v>6.2124381489956084</v>
      </c>
      <c r="H1103" s="12">
        <v>8.1544012454803809</v>
      </c>
      <c r="I1103" s="12">
        <v>18.763583515057327</v>
      </c>
      <c r="J1103" s="13">
        <v>-0.48818043084689899</v>
      </c>
      <c r="K1103" s="13">
        <v>-0.26747184768396082</v>
      </c>
      <c r="L1103" s="13">
        <v>-0.75565227853085892</v>
      </c>
      <c r="M1103" s="4" t="s">
        <v>2468</v>
      </c>
      <c r="N1103" s="4">
        <v>0</v>
      </c>
      <c r="O1103" s="4" t="s">
        <v>2469</v>
      </c>
    </row>
    <row r="1104" spans="1:15" x14ac:dyDescent="0.4">
      <c r="A1104" s="4" t="s">
        <v>663</v>
      </c>
      <c r="B1104" s="11" t="s">
        <v>45</v>
      </c>
      <c r="C1104" s="11" t="s">
        <v>9</v>
      </c>
      <c r="D1104" s="12">
        <v>102.8084415584412</v>
      </c>
      <c r="E1104" s="12">
        <v>73.2945736434108</v>
      </c>
      <c r="F1104" s="12">
        <v>60.891233766233753</v>
      </c>
      <c r="G1104" s="12">
        <v>6.2124381489956084</v>
      </c>
      <c r="H1104" s="12">
        <v>8.1544012454803809</v>
      </c>
      <c r="I1104" s="12">
        <v>18.763583515057327</v>
      </c>
      <c r="J1104" s="13">
        <v>-0.48818043084689899</v>
      </c>
      <c r="K1104" s="13">
        <v>-0.26747184768396082</v>
      </c>
      <c r="L1104" s="13">
        <v>-0.75565227853085892</v>
      </c>
      <c r="M1104" s="4" t="s">
        <v>2468</v>
      </c>
      <c r="N1104" s="4">
        <v>0</v>
      </c>
      <c r="O1104" s="4" t="s">
        <v>2469</v>
      </c>
    </row>
    <row r="1105" spans="1:15" x14ac:dyDescent="0.4">
      <c r="A1105" s="4" t="s">
        <v>492</v>
      </c>
      <c r="B1105" s="11" t="s">
        <v>45</v>
      </c>
      <c r="C1105" s="11" t="s">
        <v>9</v>
      </c>
      <c r="D1105" s="12">
        <v>82.135847107437996</v>
      </c>
      <c r="E1105" s="12">
        <v>76.274222488038248</v>
      </c>
      <c r="F1105" s="12">
        <v>80.539600550963996</v>
      </c>
      <c r="G1105" s="12">
        <v>7.9542208061367168</v>
      </c>
      <c r="H1105" s="12">
        <v>25.474029285150539</v>
      </c>
      <c r="I1105" s="12">
        <v>35.679186173300394</v>
      </c>
      <c r="J1105" s="13">
        <v>-0.106816436105589</v>
      </c>
      <c r="K1105" s="13">
        <v>7.8502748459437444E-2</v>
      </c>
      <c r="L1105" s="13">
        <v>-2.8313687646154703E-2</v>
      </c>
      <c r="M1105" s="4" t="s">
        <v>2468</v>
      </c>
      <c r="N1105" s="4">
        <v>0</v>
      </c>
      <c r="O1105" s="4" t="s">
        <v>2469</v>
      </c>
    </row>
    <row r="1106" spans="1:15" x14ac:dyDescent="0.4">
      <c r="A1106" s="4" t="s">
        <v>492</v>
      </c>
      <c r="B1106" s="11" t="s">
        <v>45</v>
      </c>
      <c r="C1106" s="11" t="s">
        <v>9</v>
      </c>
      <c r="D1106" s="12">
        <v>82.135847107437996</v>
      </c>
      <c r="E1106" s="12">
        <v>76.274222488038248</v>
      </c>
      <c r="F1106" s="12">
        <v>80.539600550963996</v>
      </c>
      <c r="G1106" s="12">
        <v>7.9542208061367168</v>
      </c>
      <c r="H1106" s="12">
        <v>25.474029285150539</v>
      </c>
      <c r="I1106" s="12">
        <v>35.679186173300394</v>
      </c>
      <c r="J1106" s="13">
        <v>-0.106816436105589</v>
      </c>
      <c r="K1106" s="13">
        <v>7.8502748459437444E-2</v>
      </c>
      <c r="L1106" s="13">
        <v>-2.8313687646154703E-2</v>
      </c>
      <c r="M1106" s="4" t="s">
        <v>2468</v>
      </c>
      <c r="N1106" s="4">
        <v>0</v>
      </c>
      <c r="O1106" s="4" t="s">
        <v>2469</v>
      </c>
    </row>
    <row r="1107" spans="1:15" x14ac:dyDescent="0.4">
      <c r="A1107" s="4" t="s">
        <v>857</v>
      </c>
      <c r="B1107" s="11" t="s">
        <v>45</v>
      </c>
      <c r="C1107" s="11" t="s">
        <v>9</v>
      </c>
      <c r="D1107" s="12">
        <v>43.9742343218279</v>
      </c>
      <c r="E1107" s="12">
        <v>43.0525252525252</v>
      </c>
      <c r="F1107" s="12">
        <v>39.825757575757549</v>
      </c>
      <c r="G1107" s="12">
        <v>3.7297562352329083</v>
      </c>
      <c r="H1107" s="12">
        <v>14.65353810386187</v>
      </c>
      <c r="I1107" s="12">
        <v>11.851538202250936</v>
      </c>
      <c r="J1107" s="13">
        <v>-3.0560596144468901E-2</v>
      </c>
      <c r="K1107" s="13">
        <v>-0.11239605627858644</v>
      </c>
      <c r="L1107" s="13">
        <v>-0.14295665242305369</v>
      </c>
      <c r="M1107" s="4" t="s">
        <v>2470</v>
      </c>
      <c r="N1107" s="4">
        <v>0</v>
      </c>
      <c r="O1107" s="4" t="s">
        <v>2471</v>
      </c>
    </row>
    <row r="1108" spans="1:15" x14ac:dyDescent="0.4">
      <c r="A1108" s="4" t="s">
        <v>1109</v>
      </c>
      <c r="B1108" s="11" t="s">
        <v>45</v>
      </c>
      <c r="C1108" s="11" t="s">
        <v>9</v>
      </c>
      <c r="D1108" s="12"/>
      <c r="E1108" s="12"/>
      <c r="F1108" s="12"/>
      <c r="G1108" s="12"/>
      <c r="H1108" s="12"/>
      <c r="I1108" s="12"/>
      <c r="J1108" s="13"/>
      <c r="K1108" s="13"/>
      <c r="L1108" s="13"/>
    </row>
    <row r="1109" spans="1:15" x14ac:dyDescent="0.4">
      <c r="A1109" s="4" t="s">
        <v>1493</v>
      </c>
      <c r="B1109" s="11" t="s">
        <v>45</v>
      </c>
      <c r="C1109" s="11" t="s">
        <v>9</v>
      </c>
      <c r="D1109" s="12"/>
      <c r="E1109" s="12"/>
      <c r="F1109" s="12"/>
      <c r="G1109" s="12"/>
      <c r="H1109" s="12"/>
      <c r="I1109" s="12"/>
      <c r="J1109" s="13"/>
      <c r="K1109" s="13"/>
      <c r="L1109" s="13"/>
    </row>
    <row r="1110" spans="1:15" x14ac:dyDescent="0.4">
      <c r="A1110" s="4" t="s">
        <v>1000</v>
      </c>
      <c r="B1110" s="11" t="s">
        <v>45</v>
      </c>
      <c r="C1110" s="11" t="s">
        <v>9</v>
      </c>
      <c r="D1110" s="12">
        <v>9.9895085448478014</v>
      </c>
      <c r="E1110" s="12">
        <v>14.733326569264051</v>
      </c>
      <c r="F1110" s="12">
        <v>8.8329340087622796</v>
      </c>
      <c r="G1110" s="12">
        <v>1.8271870900040679</v>
      </c>
      <c r="H1110" s="12">
        <v>2.2553855699980963</v>
      </c>
      <c r="I1110" s="12">
        <v>1.8192219439576436</v>
      </c>
      <c r="J1110" s="13">
        <v>0.56059759813402898</v>
      </c>
      <c r="K1110" s="13">
        <v>-0.73811856834705092</v>
      </c>
      <c r="L1110" s="13">
        <v>-0.17752097021302859</v>
      </c>
      <c r="M1110" s="4">
        <v>0</v>
      </c>
      <c r="N1110" s="4">
        <v>0</v>
      </c>
      <c r="O1110" s="4" t="s">
        <v>2472</v>
      </c>
    </row>
    <row r="1111" spans="1:15" x14ac:dyDescent="0.4">
      <c r="A1111" s="4" t="s">
        <v>1000</v>
      </c>
      <c r="B1111" s="11" t="s">
        <v>45</v>
      </c>
      <c r="C1111" s="11" t="s">
        <v>9</v>
      </c>
      <c r="D1111" s="12">
        <v>9.9895085448478014</v>
      </c>
      <c r="E1111" s="12">
        <v>14.733326569264051</v>
      </c>
      <c r="F1111" s="12">
        <v>8.8329340087622796</v>
      </c>
      <c r="G1111" s="12">
        <v>1.8271870900040679</v>
      </c>
      <c r="H1111" s="12">
        <v>2.2553855699980963</v>
      </c>
      <c r="I1111" s="12">
        <v>1.8192219439576436</v>
      </c>
      <c r="J1111" s="13">
        <v>0.56059759813402898</v>
      </c>
      <c r="K1111" s="13">
        <v>-0.73811856834705092</v>
      </c>
      <c r="L1111" s="13">
        <v>-0.17752097021302859</v>
      </c>
      <c r="M1111" s="4">
        <v>0</v>
      </c>
      <c r="N1111" s="4">
        <v>0</v>
      </c>
      <c r="O1111" s="4" t="s">
        <v>2472</v>
      </c>
    </row>
    <row r="1112" spans="1:15" x14ac:dyDescent="0.4">
      <c r="A1112" s="4" t="s">
        <v>1494</v>
      </c>
      <c r="B1112" s="11" t="s">
        <v>45</v>
      </c>
      <c r="C1112" s="11" t="s">
        <v>9</v>
      </c>
      <c r="D1112" s="12"/>
      <c r="E1112" s="12"/>
      <c r="F1112" s="12"/>
      <c r="G1112" s="12"/>
      <c r="H1112" s="12"/>
      <c r="I1112" s="12"/>
      <c r="J1112" s="13"/>
      <c r="K1112" s="13"/>
      <c r="L1112" s="13"/>
    </row>
    <row r="1113" spans="1:15" x14ac:dyDescent="0.4">
      <c r="A1113" s="4" t="s">
        <v>1495</v>
      </c>
      <c r="B1113" s="11" t="s">
        <v>45</v>
      </c>
      <c r="C1113" s="11" t="s">
        <v>9</v>
      </c>
      <c r="D1113" s="12"/>
      <c r="E1113" s="12"/>
      <c r="F1113" s="12"/>
      <c r="G1113" s="12"/>
      <c r="H1113" s="12"/>
      <c r="I1113" s="12"/>
      <c r="J1113" s="13"/>
      <c r="K1113" s="13"/>
      <c r="L1113" s="13"/>
    </row>
    <row r="1114" spans="1:15" x14ac:dyDescent="0.4">
      <c r="A1114" s="4" t="s">
        <v>1496</v>
      </c>
      <c r="B1114" s="11" t="s">
        <v>45</v>
      </c>
      <c r="C1114" s="11" t="s">
        <v>9</v>
      </c>
      <c r="D1114" s="12"/>
      <c r="E1114" s="12"/>
      <c r="F1114" s="12"/>
      <c r="G1114" s="12"/>
      <c r="H1114" s="12"/>
      <c r="I1114" s="12"/>
      <c r="J1114" s="13"/>
      <c r="K1114" s="13"/>
      <c r="L1114" s="13"/>
    </row>
    <row r="1115" spans="1:15" x14ac:dyDescent="0.4">
      <c r="A1115" s="4" t="s">
        <v>1497</v>
      </c>
      <c r="B1115" s="11" t="s">
        <v>45</v>
      </c>
      <c r="C1115" s="11" t="s">
        <v>9</v>
      </c>
      <c r="D1115" s="12"/>
      <c r="E1115" s="12"/>
      <c r="F1115" s="12"/>
      <c r="G1115" s="12"/>
      <c r="H1115" s="12"/>
      <c r="I1115" s="12"/>
      <c r="J1115" s="13"/>
      <c r="K1115" s="13"/>
      <c r="L1115" s="13"/>
    </row>
    <row r="1116" spans="1:15" x14ac:dyDescent="0.4">
      <c r="A1116" s="4" t="s">
        <v>1498</v>
      </c>
      <c r="B1116" s="11" t="s">
        <v>45</v>
      </c>
      <c r="C1116" s="11" t="s">
        <v>9</v>
      </c>
      <c r="D1116" s="12"/>
      <c r="E1116" s="12"/>
      <c r="F1116" s="12"/>
      <c r="G1116" s="12"/>
      <c r="H1116" s="12"/>
      <c r="I1116" s="12"/>
      <c r="J1116" s="13"/>
      <c r="K1116" s="13"/>
      <c r="L1116" s="13"/>
    </row>
    <row r="1117" spans="1:15" x14ac:dyDescent="0.4">
      <c r="A1117" s="4" t="s">
        <v>1499</v>
      </c>
      <c r="B1117" s="11" t="s">
        <v>658</v>
      </c>
      <c r="C1117" s="11" t="s">
        <v>9</v>
      </c>
      <c r="D1117" s="12"/>
      <c r="E1117" s="12"/>
      <c r="F1117" s="12"/>
      <c r="G1117" s="12"/>
      <c r="H1117" s="12"/>
      <c r="I1117" s="12"/>
      <c r="J1117" s="13"/>
      <c r="K1117" s="13"/>
      <c r="L1117" s="13"/>
    </row>
    <row r="1118" spans="1:15" x14ac:dyDescent="0.4">
      <c r="A1118" s="4" t="s">
        <v>884</v>
      </c>
      <c r="B1118" s="11" t="s">
        <v>658</v>
      </c>
      <c r="C1118" s="11" t="s">
        <v>9</v>
      </c>
      <c r="D1118" s="12">
        <v>29.1921843537922</v>
      </c>
      <c r="E1118" s="12">
        <v>8.2744631077831752</v>
      </c>
      <c r="F1118" s="12">
        <v>30.331912225705253</v>
      </c>
      <c r="G1118" s="12">
        <v>10.768019709983456</v>
      </c>
      <c r="H1118" s="12">
        <v>3.8353192835263639</v>
      </c>
      <c r="I1118" s="12">
        <v>7.1725010604770807</v>
      </c>
      <c r="J1118" s="13">
        <v>-1.8188445567771001</v>
      </c>
      <c r="K1118" s="13">
        <v>1.8740988430137682</v>
      </c>
      <c r="L1118" s="13">
        <v>5.5254286236667026E-2</v>
      </c>
      <c r="M1118" s="4">
        <v>0</v>
      </c>
      <c r="N1118" s="4">
        <v>0</v>
      </c>
      <c r="O1118" s="4" t="s">
        <v>2473</v>
      </c>
    </row>
    <row r="1119" spans="1:15" x14ac:dyDescent="0.4">
      <c r="A1119" s="4" t="s">
        <v>657</v>
      </c>
      <c r="B1119" s="11" t="s">
        <v>658</v>
      </c>
      <c r="C1119" s="11" t="s">
        <v>9</v>
      </c>
      <c r="D1119" s="12">
        <v>87.736500341763445</v>
      </c>
      <c r="E1119" s="12">
        <v>56.710621843434296</v>
      </c>
      <c r="F1119" s="12">
        <v>79.852272727272648</v>
      </c>
      <c r="G1119" s="12">
        <v>15.102505530920228</v>
      </c>
      <c r="H1119" s="12">
        <v>8.6445366420342395</v>
      </c>
      <c r="I1119" s="12">
        <v>11.779756150221381</v>
      </c>
      <c r="J1119" s="13">
        <v>-0.62955818504690697</v>
      </c>
      <c r="K1119" s="13">
        <v>0.49371449386738092</v>
      </c>
      <c r="L1119" s="13">
        <v>-0.13584369117952655</v>
      </c>
      <c r="M1119" s="4">
        <v>0</v>
      </c>
      <c r="N1119" s="4">
        <v>0</v>
      </c>
      <c r="O1119" s="4" t="s">
        <v>2474</v>
      </c>
    </row>
    <row r="1120" spans="1:15" x14ac:dyDescent="0.4">
      <c r="A1120" s="4" t="s">
        <v>1086</v>
      </c>
      <c r="B1120" s="11" t="s">
        <v>658</v>
      </c>
      <c r="C1120" s="11" t="s">
        <v>9</v>
      </c>
      <c r="D1120" s="12">
        <v>10.739154912883681</v>
      </c>
      <c r="E1120" s="12">
        <v>1.693482214380039</v>
      </c>
      <c r="F1120" s="12">
        <v>7.466025205540225</v>
      </c>
      <c r="G1120" s="12">
        <v>9.5414996046407268</v>
      </c>
      <c r="H1120" s="12">
        <v>2.0741150834373348</v>
      </c>
      <c r="I1120" s="12">
        <v>0.11387902408616753</v>
      </c>
      <c r="J1120" s="13">
        <v>-2.6648157287548502</v>
      </c>
      <c r="K1120" s="13">
        <v>2.1403475440761182</v>
      </c>
      <c r="L1120" s="13">
        <v>-0.52446818467873302</v>
      </c>
      <c r="M1120" s="4">
        <v>0</v>
      </c>
      <c r="N1120" s="4">
        <v>0</v>
      </c>
      <c r="O1120" s="4" t="s">
        <v>2473</v>
      </c>
    </row>
    <row r="1121" spans="1:15" x14ac:dyDescent="0.4">
      <c r="A1121" s="4" t="s">
        <v>1500</v>
      </c>
      <c r="B1121" s="11" t="s">
        <v>22</v>
      </c>
      <c r="C1121" s="11" t="s">
        <v>23</v>
      </c>
      <c r="D1121" s="12"/>
      <c r="E1121" s="12"/>
      <c r="F1121" s="12"/>
      <c r="G1121" s="12"/>
      <c r="H1121" s="12"/>
      <c r="I1121" s="12"/>
      <c r="J1121" s="13"/>
      <c r="K1121" s="13"/>
      <c r="L1121" s="13"/>
    </row>
    <row r="1122" spans="1:15" x14ac:dyDescent="0.4">
      <c r="A1122" s="4" t="s">
        <v>1500</v>
      </c>
      <c r="B1122" s="11" t="s">
        <v>22</v>
      </c>
      <c r="C1122" s="11" t="s">
        <v>23</v>
      </c>
      <c r="D1122" s="12"/>
      <c r="E1122" s="12"/>
      <c r="F1122" s="12"/>
      <c r="G1122" s="12"/>
      <c r="H1122" s="12"/>
      <c r="I1122" s="12"/>
      <c r="J1122" s="13"/>
      <c r="K1122" s="13"/>
      <c r="L1122" s="13"/>
    </row>
    <row r="1123" spans="1:15" x14ac:dyDescent="0.4">
      <c r="A1123" s="4" t="s">
        <v>1501</v>
      </c>
      <c r="B1123" s="11" t="s">
        <v>22</v>
      </c>
      <c r="C1123" s="11" t="s">
        <v>23</v>
      </c>
      <c r="D1123" s="12"/>
      <c r="E1123" s="12"/>
      <c r="F1123" s="12"/>
      <c r="G1123" s="12"/>
      <c r="H1123" s="12"/>
      <c r="I1123" s="12"/>
      <c r="J1123" s="13"/>
      <c r="K1123" s="13"/>
      <c r="L1123" s="13"/>
    </row>
    <row r="1124" spans="1:15" x14ac:dyDescent="0.4">
      <c r="A1124" s="4" t="s">
        <v>1501</v>
      </c>
      <c r="B1124" s="11" t="s">
        <v>22</v>
      </c>
      <c r="C1124" s="11" t="s">
        <v>23</v>
      </c>
      <c r="D1124" s="12"/>
      <c r="E1124" s="12"/>
      <c r="F1124" s="12"/>
      <c r="G1124" s="12"/>
      <c r="H1124" s="12"/>
      <c r="I1124" s="12"/>
      <c r="J1124" s="13"/>
      <c r="K1124" s="13"/>
      <c r="L1124" s="13"/>
    </row>
    <row r="1125" spans="1:15" x14ac:dyDescent="0.4">
      <c r="A1125" s="4" t="s">
        <v>1501</v>
      </c>
      <c r="B1125" s="11" t="s">
        <v>22</v>
      </c>
      <c r="C1125" s="11" t="s">
        <v>23</v>
      </c>
      <c r="D1125" s="12"/>
      <c r="E1125" s="12"/>
      <c r="F1125" s="12"/>
      <c r="G1125" s="12"/>
      <c r="H1125" s="12"/>
      <c r="I1125" s="12"/>
      <c r="J1125" s="13"/>
      <c r="K1125" s="13"/>
      <c r="L1125" s="13"/>
    </row>
    <row r="1126" spans="1:15" x14ac:dyDescent="0.4">
      <c r="A1126" s="4" t="s">
        <v>1501</v>
      </c>
      <c r="B1126" s="11" t="s">
        <v>22</v>
      </c>
      <c r="C1126" s="11" t="s">
        <v>23</v>
      </c>
      <c r="D1126" s="12"/>
      <c r="E1126" s="12"/>
      <c r="F1126" s="12"/>
      <c r="G1126" s="12"/>
      <c r="H1126" s="12"/>
      <c r="I1126" s="12"/>
      <c r="J1126" s="13"/>
      <c r="K1126" s="13"/>
      <c r="L1126" s="13"/>
    </row>
    <row r="1127" spans="1:15" x14ac:dyDescent="0.4">
      <c r="A1127" s="4" t="s">
        <v>1265</v>
      </c>
      <c r="B1127" s="11" t="s">
        <v>22</v>
      </c>
      <c r="C1127" s="11" t="s">
        <v>23</v>
      </c>
      <c r="D1127" s="12"/>
      <c r="E1127" s="12"/>
      <c r="F1127" s="12"/>
      <c r="G1127" s="12"/>
      <c r="H1127" s="12"/>
      <c r="I1127" s="12"/>
      <c r="J1127" s="13"/>
      <c r="K1127" s="13"/>
      <c r="L1127" s="13"/>
    </row>
    <row r="1128" spans="1:15" x14ac:dyDescent="0.4">
      <c r="A1128" s="4" t="s">
        <v>1265</v>
      </c>
      <c r="B1128" s="11" t="s">
        <v>22</v>
      </c>
      <c r="C1128" s="11" t="s">
        <v>23</v>
      </c>
      <c r="D1128" s="12"/>
      <c r="E1128" s="12"/>
      <c r="F1128" s="12"/>
      <c r="G1128" s="12"/>
      <c r="H1128" s="12"/>
      <c r="I1128" s="12"/>
      <c r="J1128" s="13"/>
      <c r="K1128" s="13"/>
      <c r="L1128" s="13"/>
    </row>
    <row r="1129" spans="1:15" x14ac:dyDescent="0.4">
      <c r="A1129" s="4" t="s">
        <v>168</v>
      </c>
      <c r="B1129" s="11" t="s">
        <v>22</v>
      </c>
      <c r="C1129" s="11" t="s">
        <v>23</v>
      </c>
      <c r="D1129" s="12">
        <v>1768.1363636363599</v>
      </c>
      <c r="E1129" s="12">
        <v>1595.72727272727</v>
      </c>
      <c r="F1129" s="12">
        <v>1305.8636363636319</v>
      </c>
      <c r="G1129" s="12">
        <v>8.163869200975947</v>
      </c>
      <c r="H1129" s="12">
        <v>294.02785610429697</v>
      </c>
      <c r="I1129" s="12">
        <v>549.16483924332954</v>
      </c>
      <c r="J1129" s="13">
        <v>-0.14801544346766701</v>
      </c>
      <c r="K1129" s="13">
        <v>-0.28920984762417429</v>
      </c>
      <c r="L1129" s="13">
        <v>-0.43722529109183855</v>
      </c>
      <c r="M1129" s="4" t="s">
        <v>2475</v>
      </c>
      <c r="N1129" s="4" t="s">
        <v>2476</v>
      </c>
      <c r="O1129" s="4" t="s">
        <v>2477</v>
      </c>
    </row>
    <row r="1130" spans="1:15" x14ac:dyDescent="0.4">
      <c r="A1130" s="4" t="s">
        <v>383</v>
      </c>
      <c r="B1130" s="11" t="s">
        <v>22</v>
      </c>
      <c r="C1130" s="11" t="s">
        <v>23</v>
      </c>
      <c r="D1130" s="12">
        <v>1237.9318181818139</v>
      </c>
      <c r="E1130" s="12">
        <v>949.03030303029891</v>
      </c>
      <c r="F1130" s="12">
        <v>1118.8181818181752</v>
      </c>
      <c r="G1130" s="12">
        <v>409.06127291641263</v>
      </c>
      <c r="H1130" s="12">
        <v>80.953012706746236</v>
      </c>
      <c r="I1130" s="12">
        <v>105.1660630928337</v>
      </c>
      <c r="J1130" s="13">
        <v>-0.383405798040997</v>
      </c>
      <c r="K1130" s="13">
        <v>0.23744954513427019</v>
      </c>
      <c r="L1130" s="13">
        <v>-0.14595625290673242</v>
      </c>
      <c r="M1130" s="4" t="s">
        <v>2478</v>
      </c>
      <c r="N1130" s="4">
        <v>0</v>
      </c>
      <c r="O1130" s="4" t="s">
        <v>2479</v>
      </c>
    </row>
    <row r="1131" spans="1:15" x14ac:dyDescent="0.4">
      <c r="A1131" s="4" t="s">
        <v>383</v>
      </c>
      <c r="B1131" s="11" t="s">
        <v>22</v>
      </c>
      <c r="C1131" s="11" t="s">
        <v>23</v>
      </c>
      <c r="D1131" s="12">
        <v>1237.9318181818139</v>
      </c>
      <c r="E1131" s="12">
        <v>949.03030303029891</v>
      </c>
      <c r="F1131" s="12">
        <v>1118.8181818181752</v>
      </c>
      <c r="G1131" s="12">
        <v>409.06127291641263</v>
      </c>
      <c r="H1131" s="12">
        <v>80.953012706746236</v>
      </c>
      <c r="I1131" s="12">
        <v>105.1660630928337</v>
      </c>
      <c r="J1131" s="13">
        <v>-0.383405798040997</v>
      </c>
      <c r="K1131" s="13">
        <v>0.23744954513427019</v>
      </c>
      <c r="L1131" s="13">
        <v>-0.14595625290673242</v>
      </c>
      <c r="M1131" s="4" t="s">
        <v>2478</v>
      </c>
      <c r="N1131" s="4">
        <v>0</v>
      </c>
      <c r="O1131" s="4" t="s">
        <v>2479</v>
      </c>
    </row>
    <row r="1132" spans="1:15" x14ac:dyDescent="0.4">
      <c r="A1132" s="4" t="s">
        <v>21</v>
      </c>
      <c r="B1132" s="11" t="s">
        <v>22</v>
      </c>
      <c r="C1132" s="11" t="s">
        <v>23</v>
      </c>
      <c r="D1132" s="12">
        <v>3399.1363636363603</v>
      </c>
      <c r="E1132" s="12">
        <v>3679.7727272727252</v>
      </c>
      <c r="F1132" s="12">
        <v>2801.5909090909054</v>
      </c>
      <c r="G1132" s="12">
        <v>206.28233280251692</v>
      </c>
      <c r="H1132" s="12">
        <v>359.14596240811193</v>
      </c>
      <c r="I1132" s="12">
        <v>137.50012772346008</v>
      </c>
      <c r="J1132" s="13">
        <v>0.11444842443933401</v>
      </c>
      <c r="K1132" s="13">
        <v>-0.39337035680498594</v>
      </c>
      <c r="L1132" s="13">
        <v>-0.27892193236564888</v>
      </c>
      <c r="M1132" s="4" t="s">
        <v>2480</v>
      </c>
      <c r="N1132" s="4" t="s">
        <v>2476</v>
      </c>
      <c r="O1132" s="4" t="s">
        <v>2481</v>
      </c>
    </row>
    <row r="1133" spans="1:15" x14ac:dyDescent="0.4">
      <c r="A1133" s="4" t="s">
        <v>95</v>
      </c>
      <c r="B1133" s="11" t="s">
        <v>22</v>
      </c>
      <c r="C1133" s="11" t="s">
        <v>23</v>
      </c>
      <c r="D1133" s="12">
        <v>1428.772727272725</v>
      </c>
      <c r="E1133" s="12">
        <v>1681.8863636363599</v>
      </c>
      <c r="F1133" s="12">
        <v>1408.8636363636301</v>
      </c>
      <c r="G1133" s="12">
        <v>90.445385557224171</v>
      </c>
      <c r="H1133" s="12">
        <v>442.68098624010975</v>
      </c>
      <c r="I1133" s="12">
        <v>26.548645511826184</v>
      </c>
      <c r="J1133" s="13">
        <v>0.235303786087765</v>
      </c>
      <c r="K1133" s="13">
        <v>-0.25554825320943536</v>
      </c>
      <c r="L1133" s="13">
        <v>-2.024446712166985E-2</v>
      </c>
      <c r="M1133" s="4" t="s">
        <v>2482</v>
      </c>
      <c r="N1133" s="4" t="s">
        <v>2476</v>
      </c>
      <c r="O1133" s="4" t="s">
        <v>2483</v>
      </c>
    </row>
    <row r="1134" spans="1:15" x14ac:dyDescent="0.4">
      <c r="A1134" s="4" t="s">
        <v>1266</v>
      </c>
      <c r="B1134" s="11" t="s">
        <v>22</v>
      </c>
      <c r="C1134" s="11" t="s">
        <v>23</v>
      </c>
      <c r="D1134" s="12"/>
      <c r="E1134" s="12"/>
      <c r="F1134" s="12"/>
      <c r="G1134" s="12"/>
      <c r="H1134" s="12"/>
      <c r="I1134" s="12"/>
      <c r="J1134" s="13"/>
      <c r="K1134" s="13"/>
      <c r="L1134" s="13"/>
    </row>
    <row r="1135" spans="1:15" x14ac:dyDescent="0.4">
      <c r="A1135" s="4" t="s">
        <v>1266</v>
      </c>
      <c r="B1135" s="11" t="s">
        <v>22</v>
      </c>
      <c r="C1135" s="11" t="s">
        <v>23</v>
      </c>
      <c r="D1135" s="12"/>
      <c r="E1135" s="12"/>
      <c r="F1135" s="12"/>
      <c r="G1135" s="12"/>
      <c r="H1135" s="12"/>
      <c r="I1135" s="12"/>
      <c r="J1135" s="13"/>
      <c r="K1135" s="13"/>
      <c r="L1135" s="13"/>
    </row>
    <row r="1136" spans="1:15" x14ac:dyDescent="0.4">
      <c r="A1136" s="4" t="s">
        <v>1110</v>
      </c>
      <c r="B1136" s="11" t="s">
        <v>22</v>
      </c>
      <c r="C1136" s="11" t="s">
        <v>23</v>
      </c>
      <c r="D1136" s="12">
        <v>18.517068645640002</v>
      </c>
      <c r="E1136" s="12"/>
      <c r="F1136" s="12">
        <v>23.345041322314049</v>
      </c>
      <c r="G1136" s="12">
        <v>4.7639843510219162</v>
      </c>
      <c r="H1136" s="12"/>
      <c r="I1136" s="12">
        <v>7.9973192566428928</v>
      </c>
      <c r="J1136" s="13"/>
      <c r="K1136" s="13"/>
      <c r="L1136" s="13">
        <v>0.33426041217983704</v>
      </c>
      <c r="M1136" s="4">
        <v>0</v>
      </c>
      <c r="N1136" s="4" t="s">
        <v>2476</v>
      </c>
      <c r="O1136" s="4" t="s">
        <v>2484</v>
      </c>
    </row>
    <row r="1137" spans="1:15" x14ac:dyDescent="0.4">
      <c r="A1137" s="4" t="s">
        <v>1110</v>
      </c>
      <c r="B1137" s="11" t="s">
        <v>22</v>
      </c>
      <c r="C1137" s="11" t="s">
        <v>23</v>
      </c>
      <c r="D1137" s="12">
        <v>18.517068645640002</v>
      </c>
      <c r="E1137" s="12"/>
      <c r="F1137" s="12">
        <v>23.345041322314049</v>
      </c>
      <c r="G1137" s="12">
        <v>4.7639843510219162</v>
      </c>
      <c r="H1137" s="12"/>
      <c r="I1137" s="12">
        <v>7.9973192566428928</v>
      </c>
      <c r="J1137" s="13"/>
      <c r="K1137" s="13"/>
      <c r="L1137" s="13">
        <v>0.33426041217983704</v>
      </c>
      <c r="M1137" s="4">
        <v>0</v>
      </c>
      <c r="N1137" s="4" t="s">
        <v>2476</v>
      </c>
      <c r="O1137" s="4" t="s">
        <v>2484</v>
      </c>
    </row>
    <row r="1138" spans="1:15" x14ac:dyDescent="0.4">
      <c r="A1138" s="4" t="s">
        <v>1502</v>
      </c>
      <c r="B1138" s="11" t="s">
        <v>22</v>
      </c>
      <c r="C1138" s="11" t="s">
        <v>23</v>
      </c>
      <c r="D1138" s="12"/>
      <c r="E1138" s="12"/>
      <c r="F1138" s="12"/>
      <c r="G1138" s="12"/>
      <c r="H1138" s="12"/>
      <c r="I1138" s="12"/>
      <c r="J1138" s="13"/>
      <c r="K1138" s="13"/>
      <c r="L1138" s="13"/>
    </row>
    <row r="1139" spans="1:15" x14ac:dyDescent="0.4">
      <c r="A1139" s="4" t="s">
        <v>1502</v>
      </c>
      <c r="B1139" s="11" t="s">
        <v>22</v>
      </c>
      <c r="C1139" s="11" t="s">
        <v>23</v>
      </c>
      <c r="D1139" s="12"/>
      <c r="E1139" s="12"/>
      <c r="F1139" s="12"/>
      <c r="G1139" s="12"/>
      <c r="H1139" s="12"/>
      <c r="I1139" s="12"/>
      <c r="J1139" s="13"/>
      <c r="K1139" s="13"/>
      <c r="L1139" s="13"/>
    </row>
    <row r="1140" spans="1:15" x14ac:dyDescent="0.4">
      <c r="A1140" s="4" t="s">
        <v>1267</v>
      </c>
      <c r="B1140" s="11" t="s">
        <v>22</v>
      </c>
      <c r="C1140" s="11" t="s">
        <v>23</v>
      </c>
      <c r="D1140" s="12">
        <v>1.7480976160751398</v>
      </c>
      <c r="E1140" s="12"/>
      <c r="F1140" s="12">
        <v>2.47675548955382E-2</v>
      </c>
      <c r="G1140" s="12">
        <v>0.97089940695387156</v>
      </c>
      <c r="H1140" s="12"/>
      <c r="I1140" s="12">
        <v>3.07244898372976E-2</v>
      </c>
      <c r="J1140" s="13"/>
      <c r="K1140" s="13"/>
      <c r="L1140" s="13">
        <v>-6.1411904890922688</v>
      </c>
      <c r="M1140" s="4">
        <v>0</v>
      </c>
      <c r="N1140" s="4">
        <v>0</v>
      </c>
      <c r="O1140" s="4" t="s">
        <v>2483</v>
      </c>
    </row>
    <row r="1141" spans="1:15" x14ac:dyDescent="0.4">
      <c r="A1141" s="4" t="s">
        <v>1503</v>
      </c>
      <c r="B1141" s="11" t="s">
        <v>22</v>
      </c>
      <c r="C1141" s="11" t="s">
        <v>23</v>
      </c>
      <c r="D1141" s="12">
        <v>1.1473706775720134</v>
      </c>
      <c r="E1141" s="12">
        <v>0.21546477353026799</v>
      </c>
      <c r="F1141" s="12">
        <v>1.857829954709795</v>
      </c>
      <c r="G1141" s="12">
        <v>0.57339978351382914</v>
      </c>
      <c r="H1141" s="12">
        <v>1.6117226836385508E-2</v>
      </c>
      <c r="I1141" s="12">
        <v>0.99265909320985135</v>
      </c>
      <c r="J1141" s="13">
        <v>-2.4128076271817398</v>
      </c>
      <c r="K1141" s="13">
        <v>3.1080945327533618</v>
      </c>
      <c r="L1141" s="13">
        <v>0.69528690557161787</v>
      </c>
      <c r="M1141" s="4">
        <v>0</v>
      </c>
      <c r="N1141" s="4">
        <v>0</v>
      </c>
      <c r="O1141" s="4">
        <v>0</v>
      </c>
    </row>
    <row r="1142" spans="1:15" x14ac:dyDescent="0.4">
      <c r="A1142" s="4" t="s">
        <v>1268</v>
      </c>
      <c r="B1142" s="11" t="s">
        <v>22</v>
      </c>
      <c r="C1142" s="11" t="s">
        <v>23</v>
      </c>
      <c r="D1142" s="12"/>
      <c r="E1142" s="12"/>
      <c r="F1142" s="12"/>
      <c r="G1142" s="12"/>
      <c r="H1142" s="12"/>
      <c r="I1142" s="12"/>
      <c r="J1142" s="13"/>
      <c r="K1142" s="13"/>
      <c r="L1142" s="13"/>
    </row>
    <row r="1143" spans="1:15" x14ac:dyDescent="0.4">
      <c r="A1143" s="4" t="s">
        <v>1504</v>
      </c>
      <c r="B1143" s="11" t="s">
        <v>22</v>
      </c>
      <c r="C1143" s="11" t="s">
        <v>23</v>
      </c>
      <c r="D1143" s="12"/>
      <c r="E1143" s="12"/>
      <c r="F1143" s="12"/>
      <c r="G1143" s="12"/>
      <c r="H1143" s="12"/>
      <c r="I1143" s="12"/>
      <c r="J1143" s="13"/>
      <c r="K1143" s="13"/>
      <c r="L1143" s="13"/>
    </row>
    <row r="1144" spans="1:15" x14ac:dyDescent="0.4">
      <c r="A1144" s="4" t="s">
        <v>1505</v>
      </c>
      <c r="B1144" s="11" t="s">
        <v>22</v>
      </c>
      <c r="C1144" s="11" t="s">
        <v>23</v>
      </c>
      <c r="D1144" s="12"/>
      <c r="E1144" s="12"/>
      <c r="F1144" s="12"/>
      <c r="G1144" s="12"/>
      <c r="H1144" s="12"/>
      <c r="I1144" s="12"/>
      <c r="J1144" s="13"/>
      <c r="K1144" s="13"/>
      <c r="L1144" s="13"/>
    </row>
    <row r="1145" spans="1:15" x14ac:dyDescent="0.4">
      <c r="A1145" s="4" t="s">
        <v>1506</v>
      </c>
      <c r="B1145" s="11" t="s">
        <v>22</v>
      </c>
      <c r="C1145" s="11" t="s">
        <v>23</v>
      </c>
      <c r="D1145" s="12"/>
      <c r="E1145" s="12"/>
      <c r="F1145" s="12"/>
      <c r="G1145" s="12"/>
      <c r="H1145" s="12"/>
      <c r="I1145" s="12"/>
      <c r="J1145" s="13"/>
      <c r="K1145" s="13"/>
      <c r="L1145" s="13"/>
    </row>
    <row r="1146" spans="1:15" x14ac:dyDescent="0.4">
      <c r="A1146" s="4" t="s">
        <v>1506</v>
      </c>
      <c r="B1146" s="11" t="s">
        <v>22</v>
      </c>
      <c r="C1146" s="11" t="s">
        <v>23</v>
      </c>
      <c r="D1146" s="12"/>
      <c r="E1146" s="12"/>
      <c r="F1146" s="12"/>
      <c r="G1146" s="12"/>
      <c r="H1146" s="12"/>
      <c r="I1146" s="12"/>
      <c r="J1146" s="13"/>
      <c r="K1146" s="13"/>
      <c r="L1146" s="13"/>
    </row>
    <row r="1147" spans="1:15" x14ac:dyDescent="0.4">
      <c r="A1147" s="4" t="s">
        <v>1507</v>
      </c>
      <c r="B1147" s="11" t="s">
        <v>22</v>
      </c>
      <c r="C1147" s="11" t="s">
        <v>23</v>
      </c>
      <c r="D1147" s="12"/>
      <c r="E1147" s="12"/>
      <c r="F1147" s="12"/>
      <c r="G1147" s="12"/>
      <c r="H1147" s="12"/>
      <c r="I1147" s="12"/>
      <c r="J1147" s="13"/>
      <c r="K1147" s="13"/>
      <c r="L1147" s="13"/>
    </row>
    <row r="1148" spans="1:15" x14ac:dyDescent="0.4">
      <c r="A1148" s="4" t="s">
        <v>1291</v>
      </c>
      <c r="B1148" s="11" t="s">
        <v>22</v>
      </c>
      <c r="C1148" s="11" t="s">
        <v>23</v>
      </c>
      <c r="D1148" s="12">
        <v>3.32102248085855</v>
      </c>
      <c r="E1148" s="12"/>
      <c r="F1148" s="12">
        <v>2.47675548955382E-2</v>
      </c>
      <c r="G1148" s="12">
        <v>3.1953510833244372</v>
      </c>
      <c r="H1148" s="12"/>
      <c r="I1148" s="12">
        <v>3.07244898372976E-2</v>
      </c>
      <c r="J1148" s="13"/>
      <c r="K1148" s="13"/>
      <c r="L1148" s="13">
        <v>-7.0670322288604188</v>
      </c>
      <c r="M1148" s="4">
        <v>0</v>
      </c>
      <c r="N1148" s="4" t="s">
        <v>2476</v>
      </c>
      <c r="O1148" s="4" t="s">
        <v>2484</v>
      </c>
    </row>
    <row r="1149" spans="1:15" x14ac:dyDescent="0.4">
      <c r="A1149" s="4" t="s">
        <v>1291</v>
      </c>
      <c r="B1149" s="11" t="s">
        <v>22</v>
      </c>
      <c r="C1149" s="11" t="s">
        <v>23</v>
      </c>
      <c r="D1149" s="12">
        <v>3.32102248085855</v>
      </c>
      <c r="E1149" s="12"/>
      <c r="F1149" s="12">
        <v>2.47675548955382E-2</v>
      </c>
      <c r="G1149" s="12">
        <v>3.1953510833244372</v>
      </c>
      <c r="H1149" s="12"/>
      <c r="I1149" s="12">
        <v>3.07244898372976E-2</v>
      </c>
      <c r="J1149" s="13"/>
      <c r="K1149" s="13"/>
      <c r="L1149" s="13">
        <v>-7.0670322288604188</v>
      </c>
      <c r="M1149" s="4">
        <v>0</v>
      </c>
      <c r="N1149" s="4" t="s">
        <v>2476</v>
      </c>
      <c r="O1149" s="4" t="s">
        <v>2484</v>
      </c>
    </row>
    <row r="1150" spans="1:15" x14ac:dyDescent="0.4">
      <c r="A1150" s="4" t="s">
        <v>307</v>
      </c>
      <c r="B1150" s="11" t="s">
        <v>22</v>
      </c>
      <c r="C1150" s="11" t="s">
        <v>23</v>
      </c>
      <c r="D1150" s="12">
        <v>167.42803030303</v>
      </c>
      <c r="E1150" s="12">
        <v>123.1963891791475</v>
      </c>
      <c r="F1150" s="12">
        <v>284.40909090909054</v>
      </c>
      <c r="G1150" s="12">
        <v>48.077904251130612</v>
      </c>
      <c r="H1150" s="12">
        <v>21.725903058086487</v>
      </c>
      <c r="I1150" s="12">
        <v>34.26253767022056</v>
      </c>
      <c r="J1150" s="13">
        <v>-0.44258110779735499</v>
      </c>
      <c r="K1150" s="13">
        <v>1.2070076082616226</v>
      </c>
      <c r="L1150" s="13">
        <v>0.76442650046426974</v>
      </c>
      <c r="M1150" s="4">
        <v>0</v>
      </c>
      <c r="N1150" s="4" t="s">
        <v>2485</v>
      </c>
      <c r="O1150" s="4" t="s">
        <v>2486</v>
      </c>
    </row>
    <row r="1151" spans="1:15" x14ac:dyDescent="0.4">
      <c r="A1151" s="4" t="s">
        <v>329</v>
      </c>
      <c r="B1151" s="11" t="s">
        <v>12</v>
      </c>
      <c r="C1151" s="11" t="s">
        <v>13</v>
      </c>
      <c r="D1151" s="12">
        <v>438.72727272727201</v>
      </c>
      <c r="E1151" s="12">
        <v>490.79924242424204</v>
      </c>
      <c r="F1151" s="12">
        <v>305.74318181818148</v>
      </c>
      <c r="G1151" s="12">
        <v>9.8566399801761566</v>
      </c>
      <c r="H1151" s="12">
        <v>172.72154504392316</v>
      </c>
      <c r="I1151" s="12">
        <v>62.537166552485026</v>
      </c>
      <c r="J1151" s="13">
        <v>0.161808630319274</v>
      </c>
      <c r="K1151" s="13">
        <v>-0.68281269562471902</v>
      </c>
      <c r="L1151" s="13">
        <v>-0.52100406530544296</v>
      </c>
      <c r="M1151" s="4" t="s">
        <v>2487</v>
      </c>
      <c r="N1151" s="4" t="s">
        <v>2488</v>
      </c>
      <c r="O1151" s="4" t="s">
        <v>2489</v>
      </c>
    </row>
    <row r="1152" spans="1:15" x14ac:dyDescent="0.4">
      <c r="A1152" s="4" t="s">
        <v>442</v>
      </c>
      <c r="B1152" s="11" t="s">
        <v>12</v>
      </c>
      <c r="C1152" s="11" t="s">
        <v>13</v>
      </c>
      <c r="D1152" s="12">
        <v>422.14772727272702</v>
      </c>
      <c r="E1152" s="12">
        <v>395.74545454545398</v>
      </c>
      <c r="F1152" s="12">
        <v>343.43560606060549</v>
      </c>
      <c r="G1152" s="12">
        <v>10.397683805175307</v>
      </c>
      <c r="H1152" s="12">
        <v>56.517116547200786</v>
      </c>
      <c r="I1152" s="12">
        <v>98.925310061908704</v>
      </c>
      <c r="J1152" s="13">
        <v>-9.3175167111397103E-2</v>
      </c>
      <c r="K1152" s="13">
        <v>-0.20453315987157142</v>
      </c>
      <c r="L1152" s="13">
        <v>-0.29770832698297062</v>
      </c>
      <c r="M1152" s="4" t="s">
        <v>2490</v>
      </c>
      <c r="N1152" s="4">
        <v>0</v>
      </c>
      <c r="O1152" s="4" t="s">
        <v>2491</v>
      </c>
    </row>
    <row r="1153" spans="1:15" x14ac:dyDescent="0.4">
      <c r="A1153" s="4" t="s">
        <v>69</v>
      </c>
      <c r="B1153" s="11" t="s">
        <v>12</v>
      </c>
      <c r="C1153" s="11" t="s">
        <v>13</v>
      </c>
      <c r="D1153" s="12">
        <v>1213.977272727265</v>
      </c>
      <c r="E1153" s="12">
        <v>790.02727272727202</v>
      </c>
      <c r="F1153" s="12">
        <v>1134.5227272727229</v>
      </c>
      <c r="G1153" s="12">
        <v>132.51823903782375</v>
      </c>
      <c r="H1153" s="12">
        <v>158.81618305449808</v>
      </c>
      <c r="I1153" s="12">
        <v>333.27228246014562</v>
      </c>
      <c r="J1153" s="13">
        <v>-0.61976704977710295</v>
      </c>
      <c r="K1153" s="13">
        <v>0.52211114712461981</v>
      </c>
      <c r="L1153" s="13">
        <v>-9.7655902652478879E-2</v>
      </c>
      <c r="M1153" s="4" t="s">
        <v>2492</v>
      </c>
      <c r="N1153" s="4" t="s">
        <v>2493</v>
      </c>
      <c r="O1153" s="4" t="s">
        <v>2494</v>
      </c>
    </row>
    <row r="1154" spans="1:15" x14ac:dyDescent="0.4">
      <c r="A1154" s="4" t="s">
        <v>81</v>
      </c>
      <c r="B1154" s="11" t="s">
        <v>12</v>
      </c>
      <c r="C1154" s="11" t="s">
        <v>13</v>
      </c>
      <c r="D1154" s="12">
        <v>1096.45454545454</v>
      </c>
      <c r="E1154" s="12">
        <v>1204.2272727272648</v>
      </c>
      <c r="F1154" s="12">
        <v>1120.5227272727259</v>
      </c>
      <c r="G1154" s="12">
        <v>93.338095116624274</v>
      </c>
      <c r="H1154" s="12">
        <v>158.19907168182476</v>
      </c>
      <c r="I1154" s="12">
        <v>259.21891773952296</v>
      </c>
      <c r="J1154" s="13">
        <v>0.13526169134523899</v>
      </c>
      <c r="K1154" s="13">
        <v>-0.10393578537288864</v>
      </c>
      <c r="L1154" s="13">
        <v>3.1325905972358153E-2</v>
      </c>
      <c r="M1154" s="4" t="s">
        <v>2495</v>
      </c>
      <c r="N1154" s="4">
        <v>0</v>
      </c>
      <c r="O1154" s="4" t="s">
        <v>2496</v>
      </c>
    </row>
    <row r="1155" spans="1:15" x14ac:dyDescent="0.4">
      <c r="A1155" s="4" t="s">
        <v>790</v>
      </c>
      <c r="B1155" s="11" t="s">
        <v>12</v>
      </c>
      <c r="C1155" s="11" t="s">
        <v>13</v>
      </c>
      <c r="D1155" s="12">
        <v>55.312997347480106</v>
      </c>
      <c r="E1155" s="12">
        <v>57.559725158562344</v>
      </c>
      <c r="F1155" s="12">
        <v>44.119921744921747</v>
      </c>
      <c r="G1155" s="12">
        <v>20.9287920271037</v>
      </c>
      <c r="H1155" s="12">
        <v>14.09803488367811</v>
      </c>
      <c r="I1155" s="12">
        <v>36.441723978308204</v>
      </c>
      <c r="J1155" s="13">
        <v>5.74411812313807E-2</v>
      </c>
      <c r="K1155" s="13">
        <v>-0.38362947134515829</v>
      </c>
      <c r="L1155" s="13">
        <v>-0.32618829011377581</v>
      </c>
      <c r="M1155" s="4">
        <v>0</v>
      </c>
      <c r="N1155" s="4">
        <v>0</v>
      </c>
      <c r="O1155" s="4" t="s">
        <v>2497</v>
      </c>
    </row>
    <row r="1156" spans="1:15" x14ac:dyDescent="0.4">
      <c r="A1156" s="4" t="s">
        <v>365</v>
      </c>
      <c r="B1156" s="11" t="s">
        <v>12</v>
      </c>
      <c r="C1156" s="11" t="s">
        <v>13</v>
      </c>
      <c r="D1156" s="12">
        <v>296.82954545454504</v>
      </c>
      <c r="E1156" s="12">
        <v>350.13068181818153</v>
      </c>
      <c r="F1156" s="12">
        <v>291.28282828282801</v>
      </c>
      <c r="G1156" s="12">
        <v>29.971685157111892</v>
      </c>
      <c r="H1156" s="12">
        <v>36.520458187418633</v>
      </c>
      <c r="I1156" s="12">
        <v>40.869343454034755</v>
      </c>
      <c r="J1156" s="13">
        <v>0.23825878981026899</v>
      </c>
      <c r="K1156" s="13">
        <v>-0.26547283595421856</v>
      </c>
      <c r="L1156" s="13">
        <v>-2.7214046143949906E-2</v>
      </c>
      <c r="M1156" s="4" t="s">
        <v>2498</v>
      </c>
      <c r="N1156" s="4" t="s">
        <v>2499</v>
      </c>
      <c r="O1156" s="4" t="s">
        <v>2500</v>
      </c>
    </row>
    <row r="1157" spans="1:15" x14ac:dyDescent="0.4">
      <c r="A1157" s="4" t="s">
        <v>144</v>
      </c>
      <c r="B1157" s="11" t="s">
        <v>12</v>
      </c>
      <c r="C1157" s="11" t="s">
        <v>13</v>
      </c>
      <c r="D1157" s="12">
        <v>1122.704545454545</v>
      </c>
      <c r="E1157" s="12">
        <v>860.83333333333303</v>
      </c>
      <c r="F1157" s="12">
        <v>1247.04545454545</v>
      </c>
      <c r="G1157" s="12">
        <v>252.14784992765826</v>
      </c>
      <c r="H1157" s="12">
        <v>170.96984869961875</v>
      </c>
      <c r="I1157" s="12">
        <v>139.17147102444187</v>
      </c>
      <c r="J1157" s="13">
        <v>-0.38317246504218999</v>
      </c>
      <c r="K1157" s="13">
        <v>0.53470820368866734</v>
      </c>
      <c r="L1157" s="13">
        <v>0.15153573864647693</v>
      </c>
      <c r="M1157" s="4" t="s">
        <v>2501</v>
      </c>
      <c r="N1157" s="4">
        <v>0</v>
      </c>
      <c r="O1157" s="4" t="s">
        <v>2502</v>
      </c>
    </row>
    <row r="1158" spans="1:15" x14ac:dyDescent="0.4">
      <c r="A1158" s="4" t="s">
        <v>357</v>
      </c>
      <c r="B1158" s="11" t="s">
        <v>12</v>
      </c>
      <c r="C1158" s="11" t="s">
        <v>13</v>
      </c>
      <c r="D1158" s="12">
        <v>463.12121212121201</v>
      </c>
      <c r="E1158" s="12">
        <v>423.09090909090901</v>
      </c>
      <c r="F1158" s="12">
        <v>400.61363636363603</v>
      </c>
      <c r="G1158" s="12">
        <v>2.6141523425686435</v>
      </c>
      <c r="H1158" s="12">
        <v>69.875006468161601</v>
      </c>
      <c r="I1158" s="12">
        <v>20.538237871736147</v>
      </c>
      <c r="J1158" s="13">
        <v>-0.130422150638282</v>
      </c>
      <c r="K1158" s="13">
        <v>-7.8756157556719594E-2</v>
      </c>
      <c r="L1158" s="13">
        <v>-0.20917830819500116</v>
      </c>
      <c r="M1158" s="4" t="s">
        <v>2503</v>
      </c>
      <c r="N1158" s="4" t="s">
        <v>2194</v>
      </c>
      <c r="O1158" s="4" t="s">
        <v>2504</v>
      </c>
    </row>
    <row r="1159" spans="1:15" x14ac:dyDescent="0.4">
      <c r="A1159" s="4" t="s">
        <v>1098</v>
      </c>
      <c r="B1159" s="11" t="s">
        <v>12</v>
      </c>
      <c r="C1159" s="11" t="s">
        <v>13</v>
      </c>
      <c r="D1159" s="12">
        <v>23.142211302211251</v>
      </c>
      <c r="E1159" s="12">
        <v>11.919965965280241</v>
      </c>
      <c r="F1159" s="12">
        <v>19.413446969696899</v>
      </c>
      <c r="G1159" s="12">
        <v>12.224503729867347</v>
      </c>
      <c r="H1159" s="12">
        <v>5.1180911618441822</v>
      </c>
      <c r="I1159" s="12">
        <v>5.0909009810654071</v>
      </c>
      <c r="J1159" s="13">
        <v>-0.95714660800573903</v>
      </c>
      <c r="K1159" s="13">
        <v>0.70367618311487767</v>
      </c>
      <c r="L1159" s="13">
        <v>-0.25347042489086186</v>
      </c>
      <c r="M1159" s="4" t="s">
        <v>2505</v>
      </c>
      <c r="N1159" s="4">
        <v>0</v>
      </c>
      <c r="O1159" s="4" t="s">
        <v>2506</v>
      </c>
    </row>
    <row r="1160" spans="1:15" x14ac:dyDescent="0.4">
      <c r="A1160" s="4" t="s">
        <v>875</v>
      </c>
      <c r="B1160" s="11" t="s">
        <v>12</v>
      </c>
      <c r="C1160" s="11" t="s">
        <v>13</v>
      </c>
      <c r="D1160" s="12">
        <v>70.353146853146797</v>
      </c>
      <c r="E1160" s="12">
        <v>25.84045550038195</v>
      </c>
      <c r="F1160" s="12">
        <v>61.448051948051898</v>
      </c>
      <c r="G1160" s="12">
        <v>30.178130668402051</v>
      </c>
      <c r="H1160" s="12">
        <v>2.7843004744878086</v>
      </c>
      <c r="I1160" s="12">
        <v>19.551043339560497</v>
      </c>
      <c r="J1160" s="13">
        <v>-1.4449834545328299</v>
      </c>
      <c r="K1160" s="13">
        <v>1.2497357731615164</v>
      </c>
      <c r="L1160" s="13">
        <v>-0.19524768137131104</v>
      </c>
      <c r="M1160" s="4">
        <v>0</v>
      </c>
      <c r="N1160" s="4">
        <v>0</v>
      </c>
      <c r="O1160" s="4" t="s">
        <v>2506</v>
      </c>
    </row>
    <row r="1161" spans="1:15" x14ac:dyDescent="0.4">
      <c r="A1161" s="4" t="s">
        <v>936</v>
      </c>
      <c r="B1161" s="11" t="s">
        <v>12</v>
      </c>
      <c r="C1161" s="11" t="s">
        <v>13</v>
      </c>
      <c r="D1161" s="12">
        <v>17.212765957446798</v>
      </c>
      <c r="E1161" s="12">
        <v>9.349552993695541</v>
      </c>
      <c r="F1161" s="12">
        <v>21.068290043289998</v>
      </c>
      <c r="G1161" s="12">
        <v>7.4266727695221668</v>
      </c>
      <c r="H1161" s="12">
        <v>8.7532040471589969</v>
      </c>
      <c r="I1161" s="12">
        <v>3.8417937910310318</v>
      </c>
      <c r="J1161" s="13">
        <v>-0.88050964999749504</v>
      </c>
      <c r="K1161" s="13">
        <v>1.1721039301921137</v>
      </c>
      <c r="L1161" s="13">
        <v>0.2915942801946183</v>
      </c>
      <c r="M1161" s="4" t="s">
        <v>2505</v>
      </c>
      <c r="N1161" s="4">
        <v>0</v>
      </c>
      <c r="O1161" s="4" t="s">
        <v>2506</v>
      </c>
    </row>
    <row r="1162" spans="1:15" x14ac:dyDescent="0.4">
      <c r="A1162" s="4" t="s">
        <v>1077</v>
      </c>
      <c r="B1162" s="11" t="s">
        <v>12</v>
      </c>
      <c r="C1162" s="11" t="s">
        <v>13</v>
      </c>
      <c r="D1162" s="12">
        <v>8.0021296310133998</v>
      </c>
      <c r="E1162" s="12">
        <v>8.1493155966839907</v>
      </c>
      <c r="F1162" s="12">
        <v>10.164762821238515</v>
      </c>
      <c r="G1162" s="12">
        <v>2.3562370823962828</v>
      </c>
      <c r="H1162" s="12">
        <v>7.0558120422378821</v>
      </c>
      <c r="I1162" s="12">
        <v>1.2034104052465486</v>
      </c>
      <c r="J1162" s="13">
        <v>2.6294902785778299E-2</v>
      </c>
      <c r="K1162" s="13">
        <v>0.31882574475220721</v>
      </c>
      <c r="L1162" s="13">
        <v>0.34512064753798743</v>
      </c>
      <c r="M1162" s="4">
        <v>0</v>
      </c>
      <c r="N1162" s="4">
        <v>0</v>
      </c>
      <c r="O1162" s="4" t="s">
        <v>2506</v>
      </c>
    </row>
    <row r="1163" spans="1:15" x14ac:dyDescent="0.4">
      <c r="A1163" s="4" t="s">
        <v>11</v>
      </c>
      <c r="B1163" s="11" t="s">
        <v>12</v>
      </c>
      <c r="C1163" s="11" t="s">
        <v>13</v>
      </c>
      <c r="D1163" s="12">
        <v>8227.7272727272702</v>
      </c>
      <c r="E1163" s="12">
        <v>8055.4090909090901</v>
      </c>
      <c r="F1163" s="12">
        <v>8180.9090909090846</v>
      </c>
      <c r="G1163" s="12">
        <v>1315.7328724841977</v>
      </c>
      <c r="H1163" s="12">
        <v>279.17861369937845</v>
      </c>
      <c r="I1163" s="12">
        <v>2467.1598419945235</v>
      </c>
      <c r="J1163" s="13">
        <v>-3.05361156372451E-2</v>
      </c>
      <c r="K1163" s="13">
        <v>2.230331182197311E-2</v>
      </c>
      <c r="L1163" s="13">
        <v>-8.2328038152727941E-3</v>
      </c>
      <c r="M1163" s="4" t="s">
        <v>2507</v>
      </c>
      <c r="N1163" s="4" t="s">
        <v>2508</v>
      </c>
      <c r="O1163" s="4" t="s">
        <v>2509</v>
      </c>
    </row>
    <row r="1164" spans="1:15" x14ac:dyDescent="0.4">
      <c r="A1164" s="4" t="s">
        <v>916</v>
      </c>
      <c r="B1164" s="11" t="s">
        <v>12</v>
      </c>
      <c r="C1164" s="11" t="s">
        <v>13</v>
      </c>
      <c r="D1164" s="12">
        <v>36.212210338680904</v>
      </c>
      <c r="E1164" s="12">
        <v>23.386013447261448</v>
      </c>
      <c r="F1164" s="12">
        <v>15.587174447174398</v>
      </c>
      <c r="G1164" s="12">
        <v>5.0012994600179352</v>
      </c>
      <c r="H1164" s="12">
        <v>2.6214654187243909</v>
      </c>
      <c r="I1164" s="12">
        <v>4.6770509563277836</v>
      </c>
      <c r="J1164" s="13">
        <v>-0.63083028924265705</v>
      </c>
      <c r="K1164" s="13">
        <v>-0.58528652186329899</v>
      </c>
      <c r="L1164" s="13">
        <v>-1.2161168111059562</v>
      </c>
      <c r="M1164" s="4">
        <v>0</v>
      </c>
      <c r="N1164" s="4">
        <v>0</v>
      </c>
      <c r="O1164" s="4" t="s">
        <v>2510</v>
      </c>
    </row>
    <row r="1165" spans="1:15" x14ac:dyDescent="0.4">
      <c r="A1165" s="4" t="s">
        <v>477</v>
      </c>
      <c r="B1165" s="11" t="s">
        <v>12</v>
      </c>
      <c r="C1165" s="11" t="s">
        <v>13</v>
      </c>
      <c r="D1165" s="12">
        <v>372.575757575757</v>
      </c>
      <c r="E1165" s="12">
        <v>116.82606679035204</v>
      </c>
      <c r="F1165" s="12">
        <v>306.84848484848453</v>
      </c>
      <c r="G1165" s="12">
        <v>132.37896042940952</v>
      </c>
      <c r="H1165" s="12">
        <v>60.074558956372364</v>
      </c>
      <c r="I1165" s="12">
        <v>18.85618083164152</v>
      </c>
      <c r="J1165" s="13">
        <v>-1.67317159420256</v>
      </c>
      <c r="K1165" s="13">
        <v>1.3931642486289249</v>
      </c>
      <c r="L1165" s="13">
        <v>-0.28000734557363288</v>
      </c>
      <c r="M1165" s="4" t="s">
        <v>2511</v>
      </c>
      <c r="N1165" s="4">
        <v>0</v>
      </c>
      <c r="O1165" s="4" t="s">
        <v>2512</v>
      </c>
    </row>
    <row r="1166" spans="1:15" x14ac:dyDescent="0.4">
      <c r="A1166" s="4" t="s">
        <v>1508</v>
      </c>
      <c r="B1166" s="11" t="s">
        <v>12</v>
      </c>
      <c r="C1166" s="11" t="s">
        <v>13</v>
      </c>
      <c r="D1166" s="12"/>
      <c r="E1166" s="12"/>
      <c r="F1166" s="12"/>
      <c r="G1166" s="12"/>
      <c r="H1166" s="12"/>
      <c r="I1166" s="12"/>
      <c r="J1166" s="13"/>
      <c r="K1166" s="13"/>
      <c r="L1166" s="13"/>
    </row>
    <row r="1167" spans="1:15" x14ac:dyDescent="0.4">
      <c r="A1167" s="4" t="s">
        <v>1509</v>
      </c>
      <c r="B1167" s="11" t="s">
        <v>12</v>
      </c>
      <c r="C1167" s="11" t="s">
        <v>13</v>
      </c>
      <c r="D1167" s="12"/>
      <c r="E1167" s="12"/>
      <c r="F1167" s="12"/>
      <c r="G1167" s="12"/>
      <c r="H1167" s="12"/>
      <c r="I1167" s="12"/>
      <c r="J1167" s="13"/>
      <c r="K1167" s="13"/>
      <c r="L1167" s="13"/>
    </row>
    <row r="1168" spans="1:15" x14ac:dyDescent="0.4">
      <c r="A1168" s="4" t="s">
        <v>1223</v>
      </c>
      <c r="B1168" s="11" t="s">
        <v>12</v>
      </c>
      <c r="C1168" s="11" t="s">
        <v>13</v>
      </c>
      <c r="D1168" s="12">
        <v>5.5861910241657053</v>
      </c>
      <c r="E1168" s="12"/>
      <c r="F1168" s="12">
        <v>5.53871507280597</v>
      </c>
      <c r="G1168" s="12">
        <v>1.0604160612684768</v>
      </c>
      <c r="H1168" s="12"/>
      <c r="I1168" s="12">
        <v>0.73117790931430815</v>
      </c>
      <c r="J1168" s="13"/>
      <c r="K1168" s="13"/>
      <c r="L1168" s="13">
        <v>-1.2313584455082547E-2</v>
      </c>
      <c r="M1168" s="4" t="s">
        <v>2513</v>
      </c>
      <c r="N1168" s="4">
        <v>0</v>
      </c>
      <c r="O1168" s="4" t="s">
        <v>2514</v>
      </c>
    </row>
    <row r="1169" spans="1:15" x14ac:dyDescent="0.4">
      <c r="A1169" s="4" t="s">
        <v>834</v>
      </c>
      <c r="B1169" s="11" t="s">
        <v>12</v>
      </c>
      <c r="C1169" s="11" t="s">
        <v>13</v>
      </c>
      <c r="D1169" s="12">
        <v>84.877192982456108</v>
      </c>
      <c r="E1169" s="12">
        <v>98.76843997787185</v>
      </c>
      <c r="F1169" s="12">
        <v>63.305785123966899</v>
      </c>
      <c r="G1169" s="12">
        <v>11.058834284394457</v>
      </c>
      <c r="H1169" s="12">
        <v>13.024364485666684</v>
      </c>
      <c r="I1169" s="12">
        <v>2.6823306823522333</v>
      </c>
      <c r="J1169" s="13">
        <v>0.218673178247486</v>
      </c>
      <c r="K1169" s="13">
        <v>-0.6417127785249449</v>
      </c>
      <c r="L1169" s="13">
        <v>-0.42303960027745885</v>
      </c>
      <c r="M1169" s="4" t="s">
        <v>2513</v>
      </c>
      <c r="N1169" s="4">
        <v>0</v>
      </c>
      <c r="O1169" s="4" t="s">
        <v>2514</v>
      </c>
    </row>
    <row r="1170" spans="1:15" x14ac:dyDescent="0.4">
      <c r="A1170" s="4" t="s">
        <v>1510</v>
      </c>
      <c r="B1170" s="11" t="s">
        <v>12</v>
      </c>
      <c r="C1170" s="11" t="s">
        <v>13</v>
      </c>
      <c r="D1170" s="12"/>
      <c r="E1170" s="12"/>
      <c r="F1170" s="12"/>
      <c r="G1170" s="12"/>
      <c r="H1170" s="12"/>
      <c r="I1170" s="12"/>
      <c r="J1170" s="13"/>
      <c r="K1170" s="13"/>
      <c r="L1170" s="13"/>
    </row>
    <row r="1171" spans="1:15" x14ac:dyDescent="0.4">
      <c r="A1171" s="4" t="s">
        <v>1511</v>
      </c>
      <c r="B1171" s="11" t="s">
        <v>12</v>
      </c>
      <c r="C1171" s="11" t="s">
        <v>13</v>
      </c>
      <c r="D1171" s="12"/>
      <c r="E1171" s="12"/>
      <c r="F1171" s="12"/>
      <c r="G1171" s="12"/>
      <c r="H1171" s="12"/>
      <c r="I1171" s="12"/>
      <c r="J1171" s="13"/>
      <c r="K1171" s="13"/>
      <c r="L1171" s="13"/>
    </row>
    <row r="1172" spans="1:15" x14ac:dyDescent="0.4">
      <c r="A1172" s="4" t="s">
        <v>1512</v>
      </c>
      <c r="B1172" s="11" t="s">
        <v>12</v>
      </c>
      <c r="C1172" s="11" t="s">
        <v>13</v>
      </c>
      <c r="D1172" s="12"/>
      <c r="E1172" s="12"/>
      <c r="F1172" s="12"/>
      <c r="G1172" s="12"/>
      <c r="H1172" s="12"/>
      <c r="I1172" s="12"/>
      <c r="J1172" s="13"/>
      <c r="K1172" s="13"/>
      <c r="L1172" s="13"/>
    </row>
    <row r="1173" spans="1:15" x14ac:dyDescent="0.4">
      <c r="A1173" s="4" t="s">
        <v>712</v>
      </c>
      <c r="B1173" s="11" t="s">
        <v>12</v>
      </c>
      <c r="C1173" s="11" t="s">
        <v>13</v>
      </c>
      <c r="D1173" s="12">
        <v>107.95764462809885</v>
      </c>
      <c r="E1173" s="12">
        <v>67.08625150940135</v>
      </c>
      <c r="F1173" s="12">
        <v>82.795454545454504</v>
      </c>
      <c r="G1173" s="12">
        <v>17.576862984411473</v>
      </c>
      <c r="H1173" s="12">
        <v>34.598099297794548</v>
      </c>
      <c r="I1173" s="12">
        <v>7.6174685064186614</v>
      </c>
      <c r="J1173" s="13">
        <v>-0.68637636670799895</v>
      </c>
      <c r="K1173" s="13">
        <v>0.30353443185709089</v>
      </c>
      <c r="L1173" s="13">
        <v>-0.38284193485090828</v>
      </c>
      <c r="M1173" s="4">
        <v>0</v>
      </c>
      <c r="N1173" s="4">
        <v>0</v>
      </c>
      <c r="O1173" s="4" t="s">
        <v>2515</v>
      </c>
    </row>
    <row r="1174" spans="1:15" x14ac:dyDescent="0.4">
      <c r="A1174" s="4" t="s">
        <v>1513</v>
      </c>
      <c r="B1174" s="11" t="s">
        <v>12</v>
      </c>
      <c r="C1174" s="11" t="s">
        <v>13</v>
      </c>
      <c r="D1174" s="12"/>
      <c r="E1174" s="12"/>
      <c r="F1174" s="12"/>
      <c r="G1174" s="12"/>
      <c r="H1174" s="12"/>
      <c r="I1174" s="12"/>
      <c r="J1174" s="13"/>
      <c r="K1174" s="13"/>
      <c r="L1174" s="13"/>
    </row>
    <row r="1175" spans="1:15" x14ac:dyDescent="0.4">
      <c r="A1175" s="4" t="s">
        <v>723</v>
      </c>
      <c r="B1175" s="11" t="s">
        <v>12</v>
      </c>
      <c r="C1175" s="11" t="s">
        <v>13</v>
      </c>
      <c r="D1175" s="12">
        <v>95.690909090909059</v>
      </c>
      <c r="E1175" s="12">
        <v>103.0798748353095</v>
      </c>
      <c r="F1175" s="12">
        <v>71.825619834710452</v>
      </c>
      <c r="G1175" s="12">
        <v>3.7283812098927207</v>
      </c>
      <c r="H1175" s="12">
        <v>3.9475470468810214</v>
      </c>
      <c r="I1175" s="12">
        <v>55.178873134872482</v>
      </c>
      <c r="J1175" s="13">
        <v>0.10730891432605601</v>
      </c>
      <c r="K1175" s="13">
        <v>-0.52119224754661009</v>
      </c>
      <c r="L1175" s="13">
        <v>-0.41388333322055854</v>
      </c>
      <c r="M1175" s="4">
        <v>0</v>
      </c>
      <c r="N1175" s="4">
        <v>0</v>
      </c>
      <c r="O1175" s="4" t="s">
        <v>2497</v>
      </c>
    </row>
    <row r="1176" spans="1:15" x14ac:dyDescent="0.4">
      <c r="A1176" s="4" t="s">
        <v>1054</v>
      </c>
      <c r="B1176" s="11" t="s">
        <v>12</v>
      </c>
      <c r="C1176" s="11" t="s">
        <v>13</v>
      </c>
      <c r="D1176" s="12">
        <v>6.3484359221248949</v>
      </c>
      <c r="E1176" s="12">
        <v>15.933563966275599</v>
      </c>
      <c r="F1176" s="12">
        <v>6.7206182530549547</v>
      </c>
      <c r="G1176" s="12">
        <v>1.756101127509755E-2</v>
      </c>
      <c r="H1176" s="12">
        <v>0.55799356507699416</v>
      </c>
      <c r="I1176" s="12">
        <v>0.94028559760569885</v>
      </c>
      <c r="J1176" s="13">
        <v>1.32759589927706</v>
      </c>
      <c r="K1176" s="13">
        <v>-1.2454031374003378</v>
      </c>
      <c r="L1176" s="13">
        <v>8.2192761876727569E-2</v>
      </c>
      <c r="M1176" s="4">
        <v>0</v>
      </c>
      <c r="N1176" s="4">
        <v>0</v>
      </c>
      <c r="O1176" s="4" t="s">
        <v>2497</v>
      </c>
    </row>
    <row r="1177" spans="1:15" x14ac:dyDescent="0.4">
      <c r="A1177" s="4" t="s">
        <v>1179</v>
      </c>
      <c r="B1177" s="11" t="s">
        <v>12</v>
      </c>
      <c r="C1177" s="11" t="s">
        <v>13</v>
      </c>
      <c r="D1177" s="12">
        <v>6.3592074592074548</v>
      </c>
      <c r="E1177" s="12">
        <v>5.6483109035979</v>
      </c>
      <c r="F1177" s="12">
        <v>4.3326815230224254</v>
      </c>
      <c r="G1177" s="12">
        <v>3.3964201242727308</v>
      </c>
      <c r="H1177" s="12">
        <v>0.12137921951155402</v>
      </c>
      <c r="I1177" s="12">
        <v>0.97441109346654453</v>
      </c>
      <c r="J1177" s="13">
        <v>-0.171027473288245</v>
      </c>
      <c r="K1177" s="13">
        <v>-0.38255930784750003</v>
      </c>
      <c r="L1177" s="13">
        <v>-0.55358678113574666</v>
      </c>
      <c r="M1177" s="4">
        <v>0</v>
      </c>
      <c r="N1177" s="4">
        <v>0</v>
      </c>
      <c r="O1177" s="4" t="s">
        <v>2497</v>
      </c>
    </row>
    <row r="1178" spans="1:15" x14ac:dyDescent="0.4">
      <c r="A1178" s="4" t="s">
        <v>655</v>
      </c>
      <c r="B1178" s="11" t="s">
        <v>12</v>
      </c>
      <c r="C1178" s="11" t="s">
        <v>13</v>
      </c>
      <c r="D1178" s="12">
        <v>62.624210014584307</v>
      </c>
      <c r="E1178" s="12">
        <v>30.410806835691247</v>
      </c>
      <c r="F1178" s="12">
        <v>63.995265151515142</v>
      </c>
      <c r="G1178" s="12">
        <v>9.3797353580243303</v>
      </c>
      <c r="H1178" s="12">
        <v>12.556023501510676</v>
      </c>
      <c r="I1178" s="12">
        <v>8.5321539828399633</v>
      </c>
      <c r="J1178" s="13">
        <v>-1.04213640593172</v>
      </c>
      <c r="K1178" s="13">
        <v>1.0733810743582852</v>
      </c>
      <c r="L1178" s="13">
        <v>3.1244668426564242E-2</v>
      </c>
      <c r="M1178" s="4" t="s">
        <v>2516</v>
      </c>
      <c r="N1178" s="4">
        <v>0</v>
      </c>
      <c r="O1178" s="4" t="s">
        <v>2517</v>
      </c>
    </row>
    <row r="1179" spans="1:15" x14ac:dyDescent="0.4">
      <c r="A1179" s="4" t="s">
        <v>312</v>
      </c>
      <c r="B1179" s="11" t="s">
        <v>12</v>
      </c>
      <c r="C1179" s="11" t="s">
        <v>13</v>
      </c>
      <c r="D1179" s="12">
        <v>468.666666666666</v>
      </c>
      <c r="E1179" s="12">
        <v>589.33333333333303</v>
      </c>
      <c r="F1179" s="12">
        <v>579.49999999999955</v>
      </c>
      <c r="G1179" s="12">
        <v>44.054895215743493</v>
      </c>
      <c r="H1179" s="12">
        <v>0.34283965148407486</v>
      </c>
      <c r="I1179" s="12">
        <v>77.524616191906446</v>
      </c>
      <c r="J1179" s="13">
        <v>0.330521680318898</v>
      </c>
      <c r="K1179" s="13">
        <v>-2.4275207663802877E-2</v>
      </c>
      <c r="L1179" s="13">
        <v>0.30624647265509364</v>
      </c>
      <c r="M1179" s="4" t="s">
        <v>2518</v>
      </c>
      <c r="N1179" s="4" t="s">
        <v>2519</v>
      </c>
      <c r="O1179" s="4" t="s">
        <v>2520</v>
      </c>
    </row>
    <row r="1180" spans="1:15" x14ac:dyDescent="0.4">
      <c r="A1180" s="4" t="s">
        <v>705</v>
      </c>
      <c r="B1180" s="11" t="s">
        <v>12</v>
      </c>
      <c r="C1180" s="11" t="s">
        <v>13</v>
      </c>
      <c r="D1180" s="12">
        <v>102.66017316017306</v>
      </c>
      <c r="E1180" s="12">
        <v>81.79797979797975</v>
      </c>
      <c r="F1180" s="12">
        <v>70.372727272727246</v>
      </c>
      <c r="G1180" s="12">
        <v>48.778123628604433</v>
      </c>
      <c r="H1180" s="12">
        <v>3.8712310646778758</v>
      </c>
      <c r="I1180" s="12">
        <v>31.348400632603614</v>
      </c>
      <c r="J1180" s="13">
        <v>-0.32773948128057501</v>
      </c>
      <c r="K1180" s="13">
        <v>-0.21704878742157516</v>
      </c>
      <c r="L1180" s="13">
        <v>-0.54478826870214869</v>
      </c>
      <c r="M1180" s="4">
        <v>0</v>
      </c>
      <c r="N1180" s="4">
        <v>0</v>
      </c>
      <c r="O1180" s="4" t="s">
        <v>1705</v>
      </c>
    </row>
    <row r="1181" spans="1:15" x14ac:dyDescent="0.4">
      <c r="A1181" s="4" t="s">
        <v>705</v>
      </c>
      <c r="B1181" s="11" t="s">
        <v>12</v>
      </c>
      <c r="C1181" s="11" t="s">
        <v>13</v>
      </c>
      <c r="D1181" s="12">
        <v>102.66017316017306</v>
      </c>
      <c r="E1181" s="12">
        <v>81.79797979797975</v>
      </c>
      <c r="F1181" s="12">
        <v>70.372727272727246</v>
      </c>
      <c r="G1181" s="12">
        <v>48.778123628604433</v>
      </c>
      <c r="H1181" s="12">
        <v>3.8712310646778758</v>
      </c>
      <c r="I1181" s="12">
        <v>31.348400632603614</v>
      </c>
      <c r="J1181" s="13">
        <v>-0.32773948128057501</v>
      </c>
      <c r="K1181" s="13">
        <v>-0.21704878742157516</v>
      </c>
      <c r="L1181" s="13">
        <v>-0.54478826870214869</v>
      </c>
      <c r="M1181" s="4">
        <v>0</v>
      </c>
      <c r="N1181" s="4">
        <v>0</v>
      </c>
      <c r="O1181" s="4" t="s">
        <v>1705</v>
      </c>
    </row>
    <row r="1182" spans="1:15" x14ac:dyDescent="0.4">
      <c r="A1182" s="4" t="s">
        <v>71</v>
      </c>
      <c r="B1182" s="11" t="s">
        <v>12</v>
      </c>
      <c r="C1182" s="11" t="s">
        <v>13</v>
      </c>
      <c r="D1182" s="12">
        <v>1882.8181818181802</v>
      </c>
      <c r="E1182" s="12">
        <v>962.59090909090855</v>
      </c>
      <c r="F1182" s="12">
        <v>1006.9545454545409</v>
      </c>
      <c r="G1182" s="12">
        <v>158.52048385509462</v>
      </c>
      <c r="H1182" s="12">
        <v>642.50293435995809</v>
      </c>
      <c r="I1182" s="12">
        <v>256.29406696279193</v>
      </c>
      <c r="J1182" s="13">
        <v>-0.96789898651905903</v>
      </c>
      <c r="K1182" s="13">
        <v>6.5003857308761015E-2</v>
      </c>
      <c r="L1182" s="13">
        <v>-0.90289512921029613</v>
      </c>
      <c r="M1182" s="4">
        <v>0</v>
      </c>
      <c r="N1182" s="4">
        <v>0</v>
      </c>
      <c r="O1182" s="4" t="s">
        <v>2521</v>
      </c>
    </row>
    <row r="1183" spans="1:15" x14ac:dyDescent="0.4">
      <c r="A1183" s="4" t="s">
        <v>488</v>
      </c>
      <c r="B1183" s="11" t="s">
        <v>12</v>
      </c>
      <c r="C1183" s="11" t="s">
        <v>13</v>
      </c>
      <c r="D1183" s="12">
        <v>107.68383838383801</v>
      </c>
      <c r="E1183" s="12">
        <v>42.71952557246675</v>
      </c>
      <c r="F1183" s="12">
        <v>101.27922077922071</v>
      </c>
      <c r="G1183" s="12">
        <v>29.194224822442841</v>
      </c>
      <c r="H1183" s="12">
        <v>18.970493034441066</v>
      </c>
      <c r="I1183" s="12">
        <v>43.57430749000217</v>
      </c>
      <c r="J1183" s="13">
        <v>-1.33383421057396</v>
      </c>
      <c r="K1183" s="13">
        <v>1.2453706799528423</v>
      </c>
      <c r="L1183" s="13">
        <v>-8.8463530621112077E-2</v>
      </c>
      <c r="M1183" s="4" t="s">
        <v>2522</v>
      </c>
      <c r="N1183" s="4" t="s">
        <v>2493</v>
      </c>
      <c r="O1183" s="4" t="s">
        <v>2494</v>
      </c>
    </row>
    <row r="1184" spans="1:15" x14ac:dyDescent="0.4">
      <c r="A1184" s="4" t="s">
        <v>734</v>
      </c>
      <c r="B1184" s="11" t="s">
        <v>12</v>
      </c>
      <c r="C1184" s="11" t="s">
        <v>13</v>
      </c>
      <c r="D1184" s="12">
        <v>37.642555994729847</v>
      </c>
      <c r="E1184" s="12">
        <v>64.796949427384149</v>
      </c>
      <c r="F1184" s="12">
        <v>52.034673659673601</v>
      </c>
      <c r="G1184" s="12">
        <v>1.1826104717235562</v>
      </c>
      <c r="H1184" s="12">
        <v>50.19268527232456</v>
      </c>
      <c r="I1184" s="12">
        <v>11.318241234761489</v>
      </c>
      <c r="J1184" s="13">
        <v>0.78356130125110801</v>
      </c>
      <c r="K1184" s="13">
        <v>-0.31645260075804155</v>
      </c>
      <c r="L1184" s="13">
        <v>0.46710870049306641</v>
      </c>
      <c r="M1184" s="4" t="s">
        <v>2523</v>
      </c>
      <c r="N1184" s="4" t="s">
        <v>2524</v>
      </c>
      <c r="O1184" s="4" t="s">
        <v>2525</v>
      </c>
    </row>
    <row r="1185" spans="1:15" x14ac:dyDescent="0.4">
      <c r="A1185" s="4" t="s">
        <v>516</v>
      </c>
      <c r="B1185" s="11" t="s">
        <v>12</v>
      </c>
      <c r="C1185" s="11" t="s">
        <v>13</v>
      </c>
      <c r="D1185" s="12">
        <v>141.90584415584399</v>
      </c>
      <c r="E1185" s="12">
        <v>100.71882284382275</v>
      </c>
      <c r="F1185" s="12">
        <v>116.03409090909045</v>
      </c>
      <c r="G1185" s="12">
        <v>7.2593235133503669</v>
      </c>
      <c r="H1185" s="12">
        <v>7.2865787947095839</v>
      </c>
      <c r="I1185" s="12">
        <v>23.157747083858801</v>
      </c>
      <c r="J1185" s="13">
        <v>-0.494600678915249</v>
      </c>
      <c r="K1185" s="13">
        <v>0.20421540589342654</v>
      </c>
      <c r="L1185" s="13">
        <v>-0.29038527302181694</v>
      </c>
      <c r="M1185" s="4">
        <v>0</v>
      </c>
      <c r="N1185" s="4">
        <v>0</v>
      </c>
      <c r="O1185" s="4">
        <v>0</v>
      </c>
    </row>
    <row r="1186" spans="1:15" x14ac:dyDescent="0.4">
      <c r="A1186" s="4" t="s">
        <v>391</v>
      </c>
      <c r="B1186" s="11" t="s">
        <v>12</v>
      </c>
      <c r="C1186" s="11" t="s">
        <v>13</v>
      </c>
      <c r="D1186" s="12">
        <v>310.14069264069246</v>
      </c>
      <c r="E1186" s="12">
        <v>247.847652347652</v>
      </c>
      <c r="F1186" s="12">
        <v>291</v>
      </c>
      <c r="G1186" s="12">
        <v>61.983572347387494</v>
      </c>
      <c r="H1186" s="12">
        <v>30.052391400619033</v>
      </c>
      <c r="I1186" s="12">
        <v>67.175144212722017</v>
      </c>
      <c r="J1186" s="13">
        <v>-0.32346923667217198</v>
      </c>
      <c r="K1186" s="13">
        <v>0.23156555969728235</v>
      </c>
      <c r="L1186" s="13">
        <v>-9.1903676974889492E-2</v>
      </c>
      <c r="M1186" s="4">
        <v>0</v>
      </c>
      <c r="N1186" s="4">
        <v>0</v>
      </c>
      <c r="O1186" s="4" t="s">
        <v>2526</v>
      </c>
    </row>
    <row r="1187" spans="1:15" x14ac:dyDescent="0.4">
      <c r="A1187" s="4" t="s">
        <v>183</v>
      </c>
      <c r="B1187" s="11" t="s">
        <v>12</v>
      </c>
      <c r="C1187" s="11" t="s">
        <v>13</v>
      </c>
      <c r="D1187" s="12">
        <v>1383.7727272727252</v>
      </c>
      <c r="E1187" s="12">
        <v>644.8477272727265</v>
      </c>
      <c r="F1187" s="12">
        <v>1162.4545454545405</v>
      </c>
      <c r="G1187" s="12">
        <v>474.9829096533976</v>
      </c>
      <c r="H1187" s="12">
        <v>183.32386126607776</v>
      </c>
      <c r="I1187" s="12">
        <v>436.477731296054</v>
      </c>
      <c r="J1187" s="13">
        <v>-1.10157658075076</v>
      </c>
      <c r="K1187" s="13">
        <v>0.85014387328298724</v>
      </c>
      <c r="L1187" s="13">
        <v>-0.25143270746777385</v>
      </c>
      <c r="M1187" s="4" t="s">
        <v>2527</v>
      </c>
      <c r="N1187" s="4">
        <v>0</v>
      </c>
      <c r="O1187" s="4" t="s">
        <v>2528</v>
      </c>
    </row>
    <row r="1188" spans="1:15" x14ac:dyDescent="0.4">
      <c r="A1188" s="4" t="s">
        <v>674</v>
      </c>
      <c r="B1188" s="11" t="s">
        <v>12</v>
      </c>
      <c r="C1188" s="11" t="s">
        <v>13</v>
      </c>
      <c r="D1188" s="12">
        <v>101.25216450216415</v>
      </c>
      <c r="E1188" s="12">
        <v>51.543969102792602</v>
      </c>
      <c r="F1188" s="12">
        <v>114.059491978609</v>
      </c>
      <c r="G1188" s="12">
        <v>8.4133462687926936</v>
      </c>
      <c r="H1188" s="12">
        <v>15.951287019921839</v>
      </c>
      <c r="I1188" s="12">
        <v>7.1230609575404573</v>
      </c>
      <c r="J1188" s="13">
        <v>-0.974077209128001</v>
      </c>
      <c r="K1188" s="13">
        <v>1.1459109718811995</v>
      </c>
      <c r="L1188" s="13">
        <v>0.17183376275319823</v>
      </c>
      <c r="M1188" s="4" t="s">
        <v>2529</v>
      </c>
      <c r="N1188" s="4">
        <v>0</v>
      </c>
      <c r="O1188" s="4" t="s">
        <v>2530</v>
      </c>
    </row>
    <row r="1189" spans="1:15" x14ac:dyDescent="0.4">
      <c r="A1189" s="4" t="s">
        <v>1514</v>
      </c>
      <c r="B1189" s="11" t="s">
        <v>12</v>
      </c>
      <c r="C1189" s="11" t="s">
        <v>13</v>
      </c>
      <c r="D1189" s="12"/>
      <c r="E1189" s="12"/>
      <c r="F1189" s="12"/>
      <c r="G1189" s="12"/>
      <c r="H1189" s="12"/>
      <c r="I1189" s="12"/>
      <c r="J1189" s="13"/>
      <c r="K1189" s="13"/>
      <c r="L1189" s="13"/>
    </row>
    <row r="1190" spans="1:15" x14ac:dyDescent="0.4">
      <c r="A1190" s="4" t="s">
        <v>908</v>
      </c>
      <c r="B1190" s="11" t="s">
        <v>12</v>
      </c>
      <c r="C1190" s="11" t="s">
        <v>13</v>
      </c>
      <c r="D1190" s="12">
        <v>33.463445645263803</v>
      </c>
      <c r="E1190" s="12">
        <v>24.669097359085498</v>
      </c>
      <c r="F1190" s="12">
        <v>40.2886002886002</v>
      </c>
      <c r="G1190" s="12">
        <v>11.336184874737683</v>
      </c>
      <c r="H1190" s="12">
        <v>2.7341952073336753</v>
      </c>
      <c r="I1190" s="12">
        <v>8.6271108729181289</v>
      </c>
      <c r="J1190" s="13">
        <v>-0.43988107516522901</v>
      </c>
      <c r="K1190" s="13">
        <v>0.70766675560080106</v>
      </c>
      <c r="L1190" s="13">
        <v>0.26778568043557166</v>
      </c>
      <c r="M1190" s="4" t="s">
        <v>2531</v>
      </c>
      <c r="N1190" s="4">
        <v>0</v>
      </c>
      <c r="O1190" s="4" t="s">
        <v>2502</v>
      </c>
    </row>
    <row r="1191" spans="1:15" x14ac:dyDescent="0.4">
      <c r="A1191" s="4" t="s">
        <v>639</v>
      </c>
      <c r="B1191" s="11" t="s">
        <v>12</v>
      </c>
      <c r="C1191" s="11" t="s">
        <v>13</v>
      </c>
      <c r="D1191" s="12">
        <v>71.707070707070642</v>
      </c>
      <c r="E1191" s="12">
        <v>113.050044782803</v>
      </c>
      <c r="F1191" s="12">
        <v>104.64448836187935</v>
      </c>
      <c r="G1191" s="12">
        <v>7.4424774343068743</v>
      </c>
      <c r="H1191" s="12">
        <v>7.3768052042678356</v>
      </c>
      <c r="I1191" s="12">
        <v>25.344359127350341</v>
      </c>
      <c r="J1191" s="13">
        <v>0.65677427495854301</v>
      </c>
      <c r="K1191" s="13">
        <v>-0.11146523691926742</v>
      </c>
      <c r="L1191" s="13">
        <v>0.54530903803928077</v>
      </c>
      <c r="M1191" s="4">
        <v>0</v>
      </c>
      <c r="N1191" s="4">
        <v>0</v>
      </c>
      <c r="O1191" s="4" t="s">
        <v>2532</v>
      </c>
    </row>
    <row r="1192" spans="1:15" x14ac:dyDescent="0.4">
      <c r="A1192" s="4" t="s">
        <v>502</v>
      </c>
      <c r="B1192" s="11" t="s">
        <v>12</v>
      </c>
      <c r="C1192" s="11" t="s">
        <v>13</v>
      </c>
      <c r="D1192" s="12">
        <v>260.38961038960997</v>
      </c>
      <c r="E1192" s="12">
        <v>378.77272727272702</v>
      </c>
      <c r="F1192" s="12">
        <v>261.25757575757552</v>
      </c>
      <c r="G1192" s="12">
        <v>49.97500134048267</v>
      </c>
      <c r="H1192" s="12">
        <v>54.575787020670326</v>
      </c>
      <c r="I1192" s="12">
        <v>15.53492170788631</v>
      </c>
      <c r="J1192" s="13">
        <v>0.54066057058779404</v>
      </c>
      <c r="K1192" s="13">
        <v>-0.53585958432397429</v>
      </c>
      <c r="L1192" s="13">
        <v>4.8009862638222376E-3</v>
      </c>
      <c r="M1192" s="4" t="s">
        <v>2533</v>
      </c>
      <c r="N1192" s="4">
        <v>0</v>
      </c>
      <c r="O1192" s="4" t="s">
        <v>2534</v>
      </c>
    </row>
    <row r="1193" spans="1:15" x14ac:dyDescent="0.4">
      <c r="A1193" s="4" t="s">
        <v>521</v>
      </c>
      <c r="B1193" s="11" t="s">
        <v>12</v>
      </c>
      <c r="C1193" s="11" t="s">
        <v>13</v>
      </c>
      <c r="D1193" s="12">
        <v>110.329545454545</v>
      </c>
      <c r="E1193" s="12">
        <v>170.5916666666665</v>
      </c>
      <c r="F1193" s="12">
        <v>166.1337662337655</v>
      </c>
      <c r="G1193" s="12">
        <v>14.222488667047349</v>
      </c>
      <c r="H1193" s="12">
        <v>8.8399061387426112</v>
      </c>
      <c r="I1193" s="12">
        <v>0.68506708930529059</v>
      </c>
      <c r="J1193" s="13">
        <v>0.62872798734402502</v>
      </c>
      <c r="K1193" s="13">
        <v>-3.8201846387772236E-2</v>
      </c>
      <c r="L1193" s="13">
        <v>0.59052614095624867</v>
      </c>
      <c r="M1193" s="4" t="s">
        <v>2535</v>
      </c>
      <c r="N1193" s="4">
        <v>0</v>
      </c>
      <c r="O1193" s="4" t="s">
        <v>2532</v>
      </c>
    </row>
    <row r="1194" spans="1:15" x14ac:dyDescent="0.4">
      <c r="A1194" s="4" t="s">
        <v>667</v>
      </c>
      <c r="B1194" s="11" t="s">
        <v>12</v>
      </c>
      <c r="C1194" s="11" t="s">
        <v>13</v>
      </c>
      <c r="D1194" s="12">
        <v>149.13005050505052</v>
      </c>
      <c r="E1194" s="12">
        <v>186.54166666666652</v>
      </c>
      <c r="F1194" s="12">
        <v>137.90681818181801</v>
      </c>
      <c r="G1194" s="12">
        <v>22.797051200526685</v>
      </c>
      <c r="H1194" s="12">
        <v>63.698535871887785</v>
      </c>
      <c r="I1194" s="12">
        <v>26.256160434149386</v>
      </c>
      <c r="J1194" s="13">
        <v>0.32292691470370399</v>
      </c>
      <c r="K1194" s="13">
        <v>-0.43580412623067405</v>
      </c>
      <c r="L1194" s="13">
        <v>-0.1128772115269706</v>
      </c>
      <c r="M1194" s="4" t="s">
        <v>2533</v>
      </c>
      <c r="N1194" s="4">
        <v>0</v>
      </c>
      <c r="O1194" s="4" t="s">
        <v>2534</v>
      </c>
    </row>
    <row r="1195" spans="1:15" x14ac:dyDescent="0.4">
      <c r="A1195" s="4" t="s">
        <v>292</v>
      </c>
      <c r="B1195" s="11" t="s">
        <v>12</v>
      </c>
      <c r="C1195" s="11" t="s">
        <v>13</v>
      </c>
      <c r="D1195" s="12">
        <v>361.63181818181749</v>
      </c>
      <c r="E1195" s="12">
        <v>524.672727272727</v>
      </c>
      <c r="F1195" s="12">
        <v>401.49242424242402</v>
      </c>
      <c r="G1195" s="12">
        <v>0.31498392980159673</v>
      </c>
      <c r="H1195" s="12">
        <v>2.134176830490456</v>
      </c>
      <c r="I1195" s="12">
        <v>171.83766156744019</v>
      </c>
      <c r="J1195" s="13">
        <v>0.53689618109863002</v>
      </c>
      <c r="K1195" s="13">
        <v>-0.38604503418717101</v>
      </c>
      <c r="L1195" s="13">
        <v>0.15085114691145898</v>
      </c>
      <c r="M1195" s="4" t="s">
        <v>2536</v>
      </c>
      <c r="N1195" s="4" t="s">
        <v>2537</v>
      </c>
      <c r="O1195" s="4" t="s">
        <v>2538</v>
      </c>
    </row>
    <row r="1196" spans="1:15" x14ac:dyDescent="0.4">
      <c r="A1196" s="4" t="s">
        <v>513</v>
      </c>
      <c r="B1196" s="11" t="s">
        <v>12</v>
      </c>
      <c r="C1196" s="11" t="s">
        <v>13</v>
      </c>
      <c r="D1196" s="12">
        <v>238.92424242424198</v>
      </c>
      <c r="E1196" s="12">
        <v>237.63311688311649</v>
      </c>
      <c r="F1196" s="12">
        <v>248.68181818181802</v>
      </c>
      <c r="G1196" s="12">
        <v>26.334370729644274</v>
      </c>
      <c r="H1196" s="12">
        <v>22.990153593513256</v>
      </c>
      <c r="I1196" s="12">
        <v>3.4069690366262297</v>
      </c>
      <c r="J1196" s="13">
        <v>-7.8173379825323894E-3</v>
      </c>
      <c r="K1196" s="13">
        <v>6.5565125824667433E-2</v>
      </c>
      <c r="L1196" s="13">
        <v>5.7747787842135391E-2</v>
      </c>
      <c r="M1196" s="4" t="s">
        <v>2539</v>
      </c>
      <c r="N1196" s="4">
        <v>0</v>
      </c>
      <c r="O1196" s="4" t="s">
        <v>2540</v>
      </c>
    </row>
    <row r="1197" spans="1:15" x14ac:dyDescent="0.4">
      <c r="A1197" s="4" t="s">
        <v>513</v>
      </c>
      <c r="B1197" s="11" t="s">
        <v>12</v>
      </c>
      <c r="C1197" s="11" t="s">
        <v>13</v>
      </c>
      <c r="D1197" s="12">
        <v>238.92424242424198</v>
      </c>
      <c r="E1197" s="12">
        <v>237.63311688311649</v>
      </c>
      <c r="F1197" s="12">
        <v>248.68181818181802</v>
      </c>
      <c r="G1197" s="12">
        <v>26.334370729644274</v>
      </c>
      <c r="H1197" s="12">
        <v>22.990153593513256</v>
      </c>
      <c r="I1197" s="12">
        <v>3.4069690366262297</v>
      </c>
      <c r="J1197" s="13">
        <v>-7.8173379825323894E-3</v>
      </c>
      <c r="K1197" s="13">
        <v>6.5565125824667433E-2</v>
      </c>
      <c r="L1197" s="13">
        <v>5.7747787842135391E-2</v>
      </c>
      <c r="M1197" s="4" t="s">
        <v>2539</v>
      </c>
      <c r="N1197" s="4">
        <v>0</v>
      </c>
      <c r="O1197" s="4" t="s">
        <v>2540</v>
      </c>
    </row>
    <row r="1198" spans="1:15" x14ac:dyDescent="0.4">
      <c r="A1198" s="4" t="s">
        <v>434</v>
      </c>
      <c r="B1198" s="11" t="s">
        <v>12</v>
      </c>
      <c r="C1198" s="11" t="s">
        <v>13</v>
      </c>
      <c r="D1198" s="12">
        <v>329.69999999999948</v>
      </c>
      <c r="E1198" s="12">
        <v>414.30808080808049</v>
      </c>
      <c r="F1198" s="12">
        <v>325.45075757575751</v>
      </c>
      <c r="G1198" s="12">
        <v>69.849293494300994</v>
      </c>
      <c r="H1198" s="12">
        <v>50.747410912428663</v>
      </c>
      <c r="I1198" s="12">
        <v>42.849599565993991</v>
      </c>
      <c r="J1198" s="13">
        <v>0.32955007240621798</v>
      </c>
      <c r="K1198" s="13">
        <v>-0.34826468691603585</v>
      </c>
      <c r="L1198" s="13">
        <v>-1.8714614509815652E-2</v>
      </c>
      <c r="M1198" s="4" t="s">
        <v>2541</v>
      </c>
      <c r="N1198" s="4">
        <v>0</v>
      </c>
      <c r="O1198" s="4" t="s">
        <v>2542</v>
      </c>
    </row>
    <row r="1199" spans="1:15" x14ac:dyDescent="0.4">
      <c r="A1199" s="4" t="s">
        <v>474</v>
      </c>
      <c r="B1199" s="11" t="s">
        <v>12</v>
      </c>
      <c r="C1199" s="11" t="s">
        <v>13</v>
      </c>
      <c r="D1199" s="12">
        <v>205.0681818181815</v>
      </c>
      <c r="E1199" s="12">
        <v>204.8590909090905</v>
      </c>
      <c r="F1199" s="12">
        <v>187.80454545454501</v>
      </c>
      <c r="G1199" s="12">
        <v>37.637365489520462</v>
      </c>
      <c r="H1199" s="12">
        <v>17.928371024811337</v>
      </c>
      <c r="I1199" s="12">
        <v>11.525840533340734</v>
      </c>
      <c r="J1199" s="13">
        <v>-1.4717461553318599E-3</v>
      </c>
      <c r="K1199" s="13">
        <v>-0.12539993472724248</v>
      </c>
      <c r="L1199" s="13">
        <v>-0.12687168088257431</v>
      </c>
      <c r="M1199" s="4" t="s">
        <v>2543</v>
      </c>
      <c r="N1199" s="4">
        <v>0</v>
      </c>
      <c r="O1199" s="4" t="s">
        <v>2544</v>
      </c>
    </row>
    <row r="1200" spans="1:15" x14ac:dyDescent="0.4">
      <c r="A1200" s="4" t="s">
        <v>283</v>
      </c>
      <c r="B1200" s="11" t="s">
        <v>12</v>
      </c>
      <c r="C1200" s="11" t="s">
        <v>13</v>
      </c>
      <c r="D1200" s="12">
        <v>643.54545454545405</v>
      </c>
      <c r="E1200" s="12">
        <v>740.24999999999955</v>
      </c>
      <c r="F1200" s="12">
        <v>654.04545454545405</v>
      </c>
      <c r="G1200" s="12">
        <v>11.570838237597735</v>
      </c>
      <c r="H1200" s="12">
        <v>39.115861486546137</v>
      </c>
      <c r="I1200" s="12">
        <v>71.032090291921804</v>
      </c>
      <c r="J1200" s="13">
        <v>0.20197053372241899</v>
      </c>
      <c r="K1200" s="13">
        <v>-0.17862168244928972</v>
      </c>
      <c r="L1200" s="13">
        <v>2.3348851273129176E-2</v>
      </c>
      <c r="M1200" s="4" t="s">
        <v>2545</v>
      </c>
      <c r="N1200" s="4" t="s">
        <v>2546</v>
      </c>
      <c r="O1200" s="4" t="s">
        <v>2547</v>
      </c>
    </row>
    <row r="1201" spans="1:15" x14ac:dyDescent="0.4">
      <c r="A1201" s="4" t="s">
        <v>665</v>
      </c>
      <c r="B1201" s="11" t="s">
        <v>12</v>
      </c>
      <c r="C1201" s="11" t="s">
        <v>13</v>
      </c>
      <c r="D1201" s="12">
        <v>135.74999999999949</v>
      </c>
      <c r="E1201" s="12">
        <v>128.527203856749</v>
      </c>
      <c r="F1201" s="12">
        <v>92.82054309326989</v>
      </c>
      <c r="G1201" s="12">
        <v>30.11632063508155</v>
      </c>
      <c r="H1201" s="12">
        <v>22.22662575766854</v>
      </c>
      <c r="I1201" s="12">
        <v>19.942581805175699</v>
      </c>
      <c r="J1201" s="13">
        <v>-7.8878447828627102E-2</v>
      </c>
      <c r="K1201" s="13">
        <v>-0.46955770634264471</v>
      </c>
      <c r="L1201" s="13">
        <v>-0.54843615417127822</v>
      </c>
      <c r="M1201" s="4" t="s">
        <v>2548</v>
      </c>
      <c r="N1201" s="4" t="s">
        <v>2549</v>
      </c>
      <c r="O1201" s="4" t="s">
        <v>2550</v>
      </c>
    </row>
    <row r="1202" spans="1:15" x14ac:dyDescent="0.4">
      <c r="A1202" s="4" t="s">
        <v>665</v>
      </c>
      <c r="B1202" s="11" t="s">
        <v>12</v>
      </c>
      <c r="C1202" s="11" t="s">
        <v>13</v>
      </c>
      <c r="D1202" s="12">
        <v>135.74999999999949</v>
      </c>
      <c r="E1202" s="12">
        <v>128.527203856749</v>
      </c>
      <c r="F1202" s="12">
        <v>92.82054309326989</v>
      </c>
      <c r="G1202" s="12">
        <v>30.11632063508155</v>
      </c>
      <c r="H1202" s="12">
        <v>22.22662575766854</v>
      </c>
      <c r="I1202" s="12">
        <v>19.942581805175699</v>
      </c>
      <c r="J1202" s="13">
        <v>-7.8878447828627102E-2</v>
      </c>
      <c r="K1202" s="13">
        <v>-0.46955770634264471</v>
      </c>
      <c r="L1202" s="13">
        <v>-0.54843615417127822</v>
      </c>
      <c r="M1202" s="4" t="s">
        <v>2548</v>
      </c>
      <c r="N1202" s="4" t="s">
        <v>2549</v>
      </c>
      <c r="O1202" s="4" t="s">
        <v>2550</v>
      </c>
    </row>
    <row r="1203" spans="1:15" x14ac:dyDescent="0.4">
      <c r="A1203" s="4" t="s">
        <v>257</v>
      </c>
      <c r="B1203" s="11" t="s">
        <v>12</v>
      </c>
      <c r="C1203" s="11" t="s">
        <v>13</v>
      </c>
      <c r="D1203" s="12">
        <v>558.40909090909054</v>
      </c>
      <c r="E1203" s="12">
        <v>463.57196969696901</v>
      </c>
      <c r="F1203" s="12">
        <v>404.83181818181799</v>
      </c>
      <c r="G1203" s="12">
        <v>31.562675414780859</v>
      </c>
      <c r="H1203" s="12">
        <v>51.034896245183347</v>
      </c>
      <c r="I1203" s="12">
        <v>71.91275964667193</v>
      </c>
      <c r="J1203" s="13">
        <v>-0.26852909373071399</v>
      </c>
      <c r="K1203" s="13">
        <v>-0.19547065048677642</v>
      </c>
      <c r="L1203" s="13">
        <v>-0.46399974421749024</v>
      </c>
      <c r="M1203" s="4" t="s">
        <v>2551</v>
      </c>
      <c r="N1203" s="4">
        <v>0</v>
      </c>
      <c r="O1203" s="4" t="s">
        <v>2552</v>
      </c>
    </row>
    <row r="1204" spans="1:15" x14ac:dyDescent="0.4">
      <c r="A1204" s="4" t="s">
        <v>250</v>
      </c>
      <c r="B1204" s="11" t="s">
        <v>12</v>
      </c>
      <c r="C1204" s="11" t="s">
        <v>13</v>
      </c>
      <c r="D1204" s="12">
        <v>426.37878787878753</v>
      </c>
      <c r="E1204" s="12">
        <v>440.575757575757</v>
      </c>
      <c r="F1204" s="12">
        <v>378.87878787878753</v>
      </c>
      <c r="G1204" s="12">
        <v>19.391867787086031</v>
      </c>
      <c r="H1204" s="12">
        <v>68.053670819650435</v>
      </c>
      <c r="I1204" s="12">
        <v>7.6710372019632898</v>
      </c>
      <c r="J1204" s="13">
        <v>4.7254447208801599E-2</v>
      </c>
      <c r="K1204" s="13">
        <v>-0.21765374319859845</v>
      </c>
      <c r="L1204" s="13">
        <v>-0.17039929598979484</v>
      </c>
      <c r="M1204" s="4" t="s">
        <v>2553</v>
      </c>
      <c r="N1204" s="4">
        <v>0</v>
      </c>
      <c r="O1204" s="4" t="s">
        <v>2554</v>
      </c>
    </row>
    <row r="1205" spans="1:15" x14ac:dyDescent="0.4">
      <c r="A1205" s="4" t="s">
        <v>370</v>
      </c>
      <c r="B1205" s="11" t="s">
        <v>12</v>
      </c>
      <c r="C1205" s="11" t="s">
        <v>13</v>
      </c>
      <c r="D1205" s="12">
        <v>421.03787878787801</v>
      </c>
      <c r="E1205" s="12">
        <v>232.24242424242399</v>
      </c>
      <c r="F1205" s="12">
        <v>299.54545454545405</v>
      </c>
      <c r="G1205" s="12">
        <v>46.229784254847843</v>
      </c>
      <c r="H1205" s="12">
        <v>36.983827403877896</v>
      </c>
      <c r="I1205" s="12">
        <v>57.468496580070706</v>
      </c>
      <c r="J1205" s="13">
        <v>-0.85831849498121804</v>
      </c>
      <c r="K1205" s="13">
        <v>0.36714340488038888</v>
      </c>
      <c r="L1205" s="13">
        <v>-0.49117509010082883</v>
      </c>
      <c r="M1205" s="4" t="s">
        <v>2555</v>
      </c>
      <c r="N1205" s="4">
        <v>0</v>
      </c>
      <c r="O1205" s="4" t="s">
        <v>2556</v>
      </c>
    </row>
    <row r="1206" spans="1:15" x14ac:dyDescent="0.4">
      <c r="A1206" s="4" t="s">
        <v>621</v>
      </c>
      <c r="B1206" s="11" t="s">
        <v>12</v>
      </c>
      <c r="C1206" s="11" t="s">
        <v>13</v>
      </c>
      <c r="D1206" s="12">
        <v>65.015556635877459</v>
      </c>
      <c r="E1206" s="12">
        <v>99.561013986013847</v>
      </c>
      <c r="F1206" s="12">
        <v>83.314420062695859</v>
      </c>
      <c r="G1206" s="12">
        <v>33.486679622025392</v>
      </c>
      <c r="H1206" s="12">
        <v>41.979149470085538</v>
      </c>
      <c r="I1206" s="12">
        <v>20.562842527758971</v>
      </c>
      <c r="J1206" s="13">
        <v>0.61479596246243695</v>
      </c>
      <c r="K1206" s="13">
        <v>-0.25701470471101401</v>
      </c>
      <c r="L1206" s="13">
        <v>0.35778125775142178</v>
      </c>
      <c r="M1206" s="4" t="s">
        <v>2557</v>
      </c>
      <c r="N1206" s="4" t="s">
        <v>2508</v>
      </c>
      <c r="O1206" s="4" t="s">
        <v>2558</v>
      </c>
    </row>
    <row r="1207" spans="1:15" x14ac:dyDescent="0.4">
      <c r="A1207" s="4" t="s">
        <v>299</v>
      </c>
      <c r="B1207" s="11" t="s">
        <v>12</v>
      </c>
      <c r="C1207" s="11" t="s">
        <v>13</v>
      </c>
      <c r="D1207" s="12">
        <v>838.34090909090855</v>
      </c>
      <c r="E1207" s="12">
        <v>713.46266233766198</v>
      </c>
      <c r="F1207" s="12">
        <v>858.93181818181802</v>
      </c>
      <c r="G1207" s="12">
        <v>207.08586323567823</v>
      </c>
      <c r="H1207" s="12">
        <v>123.85158936581411</v>
      </c>
      <c r="I1207" s="12">
        <v>79.999489926060079</v>
      </c>
      <c r="J1207" s="13">
        <v>-0.23269910024958401</v>
      </c>
      <c r="K1207" s="13">
        <v>0.26770568401997613</v>
      </c>
      <c r="L1207" s="13">
        <v>3.5006583770392424E-2</v>
      </c>
      <c r="M1207" s="4" t="s">
        <v>2559</v>
      </c>
      <c r="N1207" s="4" t="s">
        <v>2560</v>
      </c>
      <c r="O1207" s="4" t="s">
        <v>2561</v>
      </c>
    </row>
    <row r="1208" spans="1:15" x14ac:dyDescent="0.4">
      <c r="A1208" s="4" t="s">
        <v>817</v>
      </c>
      <c r="B1208" s="11" t="s">
        <v>12</v>
      </c>
      <c r="C1208" s="11" t="s">
        <v>13</v>
      </c>
      <c r="D1208" s="12">
        <v>34.592071611253147</v>
      </c>
      <c r="E1208" s="12">
        <v>39.378673094582147</v>
      </c>
      <c r="F1208" s="12">
        <v>32.625723140495801</v>
      </c>
      <c r="G1208" s="12">
        <v>14.688782926089768</v>
      </c>
      <c r="H1208" s="12">
        <v>10.045753708385979</v>
      </c>
      <c r="I1208" s="12">
        <v>3.6373631262812878</v>
      </c>
      <c r="J1208" s="13">
        <v>0.18697308414267499</v>
      </c>
      <c r="K1208" s="13">
        <v>-0.27140461995630882</v>
      </c>
      <c r="L1208" s="13">
        <v>-8.4431535813633912E-2</v>
      </c>
      <c r="M1208" s="4" t="s">
        <v>2562</v>
      </c>
      <c r="N1208" s="4">
        <v>0</v>
      </c>
      <c r="O1208" s="4" t="s">
        <v>2563</v>
      </c>
    </row>
    <row r="1209" spans="1:15" x14ac:dyDescent="0.4">
      <c r="A1209" s="4" t="s">
        <v>1515</v>
      </c>
      <c r="B1209" s="11" t="s">
        <v>12</v>
      </c>
      <c r="C1209" s="11" t="s">
        <v>13</v>
      </c>
      <c r="D1209" s="12"/>
      <c r="E1209" s="12"/>
      <c r="F1209" s="12"/>
      <c r="G1209" s="12"/>
      <c r="H1209" s="12"/>
      <c r="I1209" s="12"/>
      <c r="J1209" s="13"/>
      <c r="K1209" s="13"/>
      <c r="L1209" s="13"/>
    </row>
    <row r="1210" spans="1:15" x14ac:dyDescent="0.4">
      <c r="A1210" s="4" t="s">
        <v>1516</v>
      </c>
      <c r="B1210" s="11" t="s">
        <v>12</v>
      </c>
      <c r="C1210" s="11" t="s">
        <v>13</v>
      </c>
      <c r="D1210" s="12"/>
      <c r="E1210" s="12"/>
      <c r="F1210" s="12"/>
      <c r="G1210" s="12"/>
      <c r="H1210" s="12"/>
      <c r="I1210" s="12"/>
      <c r="J1210" s="13"/>
      <c r="K1210" s="13"/>
      <c r="L1210" s="13"/>
    </row>
    <row r="1211" spans="1:15" x14ac:dyDescent="0.4">
      <c r="A1211" s="4" t="s">
        <v>1269</v>
      </c>
      <c r="B1211" s="11" t="s">
        <v>12</v>
      </c>
      <c r="C1211" s="11" t="s">
        <v>13</v>
      </c>
      <c r="D1211" s="12">
        <v>9.0173469224235596</v>
      </c>
      <c r="E1211" s="12"/>
      <c r="F1211" s="12">
        <v>6.8452002542911607</v>
      </c>
      <c r="G1211" s="12">
        <v>5.4173446740882678</v>
      </c>
      <c r="H1211" s="12"/>
      <c r="I1211" s="12">
        <v>2.578826972010138</v>
      </c>
      <c r="J1211" s="13"/>
      <c r="K1211" s="13"/>
      <c r="L1211" s="13">
        <v>-0.39761027946095262</v>
      </c>
      <c r="M1211" s="4" t="s">
        <v>2562</v>
      </c>
      <c r="N1211" s="4">
        <v>0</v>
      </c>
      <c r="O1211" s="4" t="s">
        <v>2563</v>
      </c>
    </row>
    <row r="1212" spans="1:15" x14ac:dyDescent="0.4">
      <c r="A1212" s="4" t="s">
        <v>575</v>
      </c>
      <c r="B1212" s="11" t="s">
        <v>12</v>
      </c>
      <c r="C1212" s="11" t="s">
        <v>13</v>
      </c>
      <c r="D1212" s="12">
        <v>156.7064393939385</v>
      </c>
      <c r="E1212" s="12">
        <v>169.99442959001698</v>
      </c>
      <c r="F1212" s="12">
        <v>123.65584415584351</v>
      </c>
      <c r="G1212" s="12">
        <v>10.271797370645395</v>
      </c>
      <c r="H1212" s="12">
        <v>29.13853438640874</v>
      </c>
      <c r="I1212" s="12">
        <v>8.9719912366132419</v>
      </c>
      <c r="J1212" s="13">
        <v>0.11742300825823999</v>
      </c>
      <c r="K1212" s="13">
        <v>-0.45915704741606506</v>
      </c>
      <c r="L1212" s="13">
        <v>-0.34173403915783102</v>
      </c>
      <c r="M1212" s="4">
        <v>0</v>
      </c>
      <c r="N1212" s="4">
        <v>0</v>
      </c>
      <c r="O1212" s="4" t="s">
        <v>2563</v>
      </c>
    </row>
    <row r="1213" spans="1:15" x14ac:dyDescent="0.4">
      <c r="A1213" s="4" t="s">
        <v>1517</v>
      </c>
      <c r="B1213" s="11" t="s">
        <v>12</v>
      </c>
      <c r="C1213" s="11" t="s">
        <v>13</v>
      </c>
      <c r="D1213" s="12"/>
      <c r="E1213" s="12"/>
      <c r="F1213" s="12"/>
      <c r="G1213" s="12"/>
      <c r="H1213" s="12"/>
      <c r="I1213" s="12"/>
      <c r="J1213" s="13"/>
      <c r="K1213" s="13"/>
      <c r="L1213" s="13"/>
    </row>
    <row r="1214" spans="1:15" x14ac:dyDescent="0.4">
      <c r="A1214" s="4" t="s">
        <v>449</v>
      </c>
      <c r="B1214" s="11" t="s">
        <v>12</v>
      </c>
      <c r="C1214" s="11" t="s">
        <v>13</v>
      </c>
      <c r="D1214" s="12">
        <v>328.677272727272</v>
      </c>
      <c r="E1214" s="12">
        <v>349.81717171717099</v>
      </c>
      <c r="F1214" s="12">
        <v>321.93939393939354</v>
      </c>
      <c r="G1214" s="12">
        <v>68.402938714600609</v>
      </c>
      <c r="H1214" s="12">
        <v>75.237590016796474</v>
      </c>
      <c r="I1214" s="12">
        <v>12.556502235615136</v>
      </c>
      <c r="J1214" s="13">
        <v>8.9929408721935694E-2</v>
      </c>
      <c r="K1214" s="13">
        <v>-0.11981198735216375</v>
      </c>
      <c r="L1214" s="13">
        <v>-2.9882578630225913E-2</v>
      </c>
      <c r="M1214" s="4">
        <v>0</v>
      </c>
      <c r="N1214" s="4">
        <v>0</v>
      </c>
      <c r="O1214" s="4" t="s">
        <v>2564</v>
      </c>
    </row>
    <row r="1215" spans="1:15" x14ac:dyDescent="0.4">
      <c r="A1215" s="4" t="s">
        <v>1231</v>
      </c>
      <c r="B1215" s="11" t="s">
        <v>12</v>
      </c>
      <c r="C1215" s="11" t="s">
        <v>13</v>
      </c>
      <c r="D1215" s="12">
        <v>1.9937263617038798</v>
      </c>
      <c r="E1215" s="12">
        <v>6.9317059161977141</v>
      </c>
      <c r="F1215" s="12">
        <v>0.90107137606404997</v>
      </c>
      <c r="G1215" s="12">
        <v>0.62352790357701648</v>
      </c>
      <c r="H1215" s="12">
        <v>1.936373852212204</v>
      </c>
      <c r="I1215" s="12">
        <v>0.51868088745308083</v>
      </c>
      <c r="J1215" s="13">
        <v>1.7977430342762699</v>
      </c>
      <c r="K1215" s="13">
        <v>-2.9434971530983218</v>
      </c>
      <c r="L1215" s="13">
        <v>-1.1457541188220532</v>
      </c>
      <c r="M1215" s="4">
        <v>0</v>
      </c>
      <c r="N1215" s="4">
        <v>0</v>
      </c>
      <c r="O1215" s="4" t="s">
        <v>1705</v>
      </c>
    </row>
    <row r="1216" spans="1:15" x14ac:dyDescent="0.4">
      <c r="A1216" s="4" t="s">
        <v>1231</v>
      </c>
      <c r="B1216" s="11" t="s">
        <v>12</v>
      </c>
      <c r="C1216" s="11" t="s">
        <v>13</v>
      </c>
      <c r="D1216" s="12">
        <v>1.9937263617038798</v>
      </c>
      <c r="E1216" s="12">
        <v>6.9317059161977141</v>
      </c>
      <c r="F1216" s="12">
        <v>0.90107137606404997</v>
      </c>
      <c r="G1216" s="12">
        <v>0.62352790357701648</v>
      </c>
      <c r="H1216" s="12">
        <v>1.936373852212204</v>
      </c>
      <c r="I1216" s="12">
        <v>0.51868088745308083</v>
      </c>
      <c r="J1216" s="13">
        <v>1.7977430342762699</v>
      </c>
      <c r="K1216" s="13">
        <v>-2.9434971530983218</v>
      </c>
      <c r="L1216" s="13">
        <v>-1.1457541188220532</v>
      </c>
      <c r="M1216" s="4">
        <v>0</v>
      </c>
      <c r="N1216" s="4">
        <v>0</v>
      </c>
      <c r="O1216" s="4" t="s">
        <v>1705</v>
      </c>
    </row>
    <row r="1217" spans="1:15" x14ac:dyDescent="0.4">
      <c r="A1217" s="4" t="s">
        <v>1233</v>
      </c>
      <c r="B1217" s="11" t="s">
        <v>12</v>
      </c>
      <c r="C1217" s="11" t="s">
        <v>13</v>
      </c>
      <c r="D1217" s="12"/>
      <c r="E1217" s="12">
        <v>4.3612929446130151</v>
      </c>
      <c r="F1217" s="12"/>
      <c r="G1217" s="12"/>
      <c r="H1217" s="12">
        <v>1.6987390331026089</v>
      </c>
      <c r="I1217" s="12"/>
      <c r="J1217" s="13"/>
      <c r="K1217" s="13">
        <v>-2.3072743511223384</v>
      </c>
      <c r="L1217" s="13"/>
      <c r="O1217" s="4" t="s">
        <v>1705</v>
      </c>
    </row>
    <row r="1218" spans="1:15" x14ac:dyDescent="0.4">
      <c r="A1218" s="4" t="s">
        <v>1233</v>
      </c>
      <c r="B1218" s="11" t="s">
        <v>12</v>
      </c>
      <c r="C1218" s="11" t="s">
        <v>13</v>
      </c>
      <c r="D1218" s="12"/>
      <c r="E1218" s="12">
        <v>4.3612929446130151</v>
      </c>
      <c r="F1218" s="12"/>
      <c r="G1218" s="12"/>
      <c r="H1218" s="12">
        <v>1.6987390331026089</v>
      </c>
      <c r="I1218" s="12"/>
      <c r="J1218" s="13"/>
      <c r="K1218" s="13">
        <v>-2.3072743511223384</v>
      </c>
      <c r="L1218" s="13"/>
      <c r="O1218" s="4" t="s">
        <v>1705</v>
      </c>
    </row>
    <row r="1219" spans="1:15" x14ac:dyDescent="0.4">
      <c r="A1219" s="4" t="s">
        <v>119</v>
      </c>
      <c r="B1219" s="11" t="s">
        <v>12</v>
      </c>
      <c r="C1219" s="11" t="s">
        <v>13</v>
      </c>
      <c r="D1219" s="12">
        <v>1381.45454545454</v>
      </c>
      <c r="E1219" s="12">
        <v>1586.22727272727</v>
      </c>
      <c r="F1219" s="12">
        <v>1136.20454545454</v>
      </c>
      <c r="G1219" s="12">
        <v>5.7854191188003554</v>
      </c>
      <c r="H1219" s="12">
        <v>87.359828693869119</v>
      </c>
      <c r="I1219" s="12">
        <v>1.5749196490115609</v>
      </c>
      <c r="J1219" s="13">
        <v>0.19941140008857899</v>
      </c>
      <c r="K1219" s="13">
        <v>-0.48137691376224651</v>
      </c>
      <c r="L1219" s="13">
        <v>-0.28196551367366746</v>
      </c>
      <c r="M1219" s="4" t="s">
        <v>2565</v>
      </c>
      <c r="N1219" s="4">
        <v>0</v>
      </c>
      <c r="O1219" s="4" t="s">
        <v>2566</v>
      </c>
    </row>
    <row r="1220" spans="1:15" x14ac:dyDescent="0.4">
      <c r="A1220" s="4" t="s">
        <v>350</v>
      </c>
      <c r="B1220" s="11" t="s">
        <v>12</v>
      </c>
      <c r="C1220" s="11" t="s">
        <v>13</v>
      </c>
      <c r="D1220" s="12">
        <v>484.57954545454504</v>
      </c>
      <c r="E1220" s="12">
        <v>460.34469696969654</v>
      </c>
      <c r="F1220" s="12">
        <v>514.49999999999955</v>
      </c>
      <c r="G1220" s="12">
        <v>65.230600564459053</v>
      </c>
      <c r="H1220" s="12">
        <v>55.598949105568913</v>
      </c>
      <c r="I1220" s="12">
        <v>144.69976040462797</v>
      </c>
      <c r="J1220" s="13">
        <v>-7.4018981383327104E-2</v>
      </c>
      <c r="K1220" s="13">
        <v>0.16045654990418606</v>
      </c>
      <c r="L1220" s="13">
        <v>8.6437568520857835E-2</v>
      </c>
      <c r="M1220" s="4" t="s">
        <v>2567</v>
      </c>
      <c r="N1220" s="4">
        <v>0</v>
      </c>
      <c r="O1220" s="4" t="s">
        <v>2568</v>
      </c>
    </row>
    <row r="1221" spans="1:15" x14ac:dyDescent="0.4">
      <c r="A1221" s="4" t="s">
        <v>455</v>
      </c>
      <c r="B1221" s="11" t="s">
        <v>12</v>
      </c>
      <c r="C1221" s="11" t="s">
        <v>13</v>
      </c>
      <c r="D1221" s="12">
        <v>274.261363636363</v>
      </c>
      <c r="E1221" s="12">
        <v>314.73051948051898</v>
      </c>
      <c r="F1221" s="12">
        <v>238.02813852813802</v>
      </c>
      <c r="G1221" s="12">
        <v>13.483240668534512</v>
      </c>
      <c r="H1221" s="12">
        <v>51.421356120183631</v>
      </c>
      <c r="I1221" s="12">
        <v>14.530891299968026</v>
      </c>
      <c r="J1221" s="13">
        <v>0.198565685922348</v>
      </c>
      <c r="K1221" s="13">
        <v>-0.40298495184092675</v>
      </c>
      <c r="L1221" s="13">
        <v>-0.2044192659185787</v>
      </c>
      <c r="M1221" s="4" t="s">
        <v>2033</v>
      </c>
      <c r="N1221" s="4">
        <v>0</v>
      </c>
      <c r="O1221" s="4" t="s">
        <v>2034</v>
      </c>
    </row>
    <row r="1222" spans="1:15" x14ac:dyDescent="0.4">
      <c r="A1222" s="4" t="s">
        <v>1416</v>
      </c>
      <c r="B1222" s="11" t="s">
        <v>12</v>
      </c>
      <c r="C1222" s="11" t="s">
        <v>13</v>
      </c>
      <c r="D1222" s="12"/>
      <c r="E1222" s="12"/>
      <c r="F1222" s="12"/>
      <c r="G1222" s="12"/>
      <c r="H1222" s="12"/>
      <c r="I1222" s="12"/>
      <c r="J1222" s="13"/>
      <c r="K1222" s="13"/>
      <c r="L1222" s="13"/>
    </row>
    <row r="1223" spans="1:15" x14ac:dyDescent="0.4">
      <c r="A1223" s="4" t="s">
        <v>1239</v>
      </c>
      <c r="B1223" s="11" t="s">
        <v>12</v>
      </c>
      <c r="C1223" s="11" t="s">
        <v>13</v>
      </c>
      <c r="D1223" s="12"/>
      <c r="E1223" s="12">
        <v>0.21546477353026799</v>
      </c>
      <c r="F1223" s="12"/>
      <c r="G1223" s="12"/>
      <c r="H1223" s="12">
        <v>1.6117226836385508E-2</v>
      </c>
      <c r="I1223" s="12"/>
      <c r="J1223" s="13"/>
      <c r="K1223" s="13">
        <v>3.9450661287363387</v>
      </c>
      <c r="L1223" s="13"/>
      <c r="O1223" s="4" t="s">
        <v>2234</v>
      </c>
    </row>
    <row r="1224" spans="1:15" x14ac:dyDescent="0.4">
      <c r="A1224" s="4" t="s">
        <v>339</v>
      </c>
      <c r="B1224" s="11" t="s">
        <v>12</v>
      </c>
      <c r="C1224" s="11" t="s">
        <v>13</v>
      </c>
      <c r="D1224" s="12">
        <v>681.86363636363603</v>
      </c>
      <c r="E1224" s="12">
        <v>463.17979797979751</v>
      </c>
      <c r="F1224" s="12">
        <v>502.261363636363</v>
      </c>
      <c r="G1224" s="12">
        <v>134.80026546801722</v>
      </c>
      <c r="H1224" s="12">
        <v>10.359471469019841</v>
      </c>
      <c r="I1224" s="12">
        <v>6.8942911165688381</v>
      </c>
      <c r="J1224" s="13">
        <v>-0.55791091811664095</v>
      </c>
      <c r="K1224" s="13">
        <v>0.11686597002011047</v>
      </c>
      <c r="L1224" s="13">
        <v>-0.44104494809653078</v>
      </c>
      <c r="M1224" s="4" t="s">
        <v>2569</v>
      </c>
      <c r="N1224" s="4">
        <v>0</v>
      </c>
      <c r="O1224" s="4" t="s">
        <v>2570</v>
      </c>
    </row>
    <row r="1225" spans="1:15" x14ac:dyDescent="0.4">
      <c r="A1225" s="4" t="s">
        <v>716</v>
      </c>
      <c r="B1225" s="11" t="s">
        <v>336</v>
      </c>
      <c r="C1225" s="11" t="s">
        <v>337</v>
      </c>
      <c r="D1225" s="12">
        <v>50.179183135704847</v>
      </c>
      <c r="E1225" s="12">
        <v>79.621232919448403</v>
      </c>
      <c r="F1225" s="12">
        <v>92.501033057850947</v>
      </c>
      <c r="G1225" s="12">
        <v>11.10316023475802</v>
      </c>
      <c r="H1225" s="12">
        <v>19.268803176429241</v>
      </c>
      <c r="I1225" s="12">
        <v>25.939423347039138</v>
      </c>
      <c r="J1225" s="13">
        <v>0.66606422607571802</v>
      </c>
      <c r="K1225" s="13">
        <v>0.21631626637869125</v>
      </c>
      <c r="L1225" s="13">
        <v>0.88238049245440586</v>
      </c>
      <c r="M1225" s="4">
        <v>0</v>
      </c>
      <c r="N1225" s="4">
        <v>0</v>
      </c>
      <c r="O1225" s="4" t="s">
        <v>2571</v>
      </c>
    </row>
    <row r="1226" spans="1:15" x14ac:dyDescent="0.4">
      <c r="A1226" s="4" t="s">
        <v>335</v>
      </c>
      <c r="B1226" s="11" t="s">
        <v>336</v>
      </c>
      <c r="C1226" s="11" t="s">
        <v>337</v>
      </c>
      <c r="D1226" s="12">
        <v>476.57575757575705</v>
      </c>
      <c r="E1226" s="12">
        <v>542.90909090909054</v>
      </c>
      <c r="F1226" s="12">
        <v>525.71969696969654</v>
      </c>
      <c r="G1226" s="12">
        <v>32.955461498936238</v>
      </c>
      <c r="H1226" s="12">
        <v>19.850415820945781</v>
      </c>
      <c r="I1226" s="12">
        <v>50.408142507313904</v>
      </c>
      <c r="J1226" s="13">
        <v>0.188005075244183</v>
      </c>
      <c r="K1226" s="13">
        <v>-4.6416852812052808E-2</v>
      </c>
      <c r="L1226" s="13">
        <v>0.14158822243212874</v>
      </c>
      <c r="M1226" s="4" t="s">
        <v>2572</v>
      </c>
      <c r="N1226" s="4" t="s">
        <v>2573</v>
      </c>
      <c r="O1226" s="4" t="s">
        <v>2574</v>
      </c>
    </row>
    <row r="1227" spans="1:15" x14ac:dyDescent="0.4">
      <c r="A1227" s="4" t="s">
        <v>1348</v>
      </c>
      <c r="B1227" s="11" t="s">
        <v>86</v>
      </c>
      <c r="C1227" s="11" t="s">
        <v>87</v>
      </c>
      <c r="D1227" s="12"/>
      <c r="E1227" s="12"/>
      <c r="F1227" s="12"/>
      <c r="G1227" s="12"/>
      <c r="H1227" s="12"/>
      <c r="I1227" s="12"/>
      <c r="J1227" s="13"/>
      <c r="K1227" s="13"/>
      <c r="L1227" s="13"/>
    </row>
    <row r="1228" spans="1:15" x14ac:dyDescent="0.4">
      <c r="A1228" s="4" t="s">
        <v>1102</v>
      </c>
      <c r="B1228" s="11" t="s">
        <v>86</v>
      </c>
      <c r="C1228" s="11" t="s">
        <v>87</v>
      </c>
      <c r="D1228" s="12">
        <v>6.2302641651650497</v>
      </c>
      <c r="E1228" s="12">
        <v>1.693482214380039</v>
      </c>
      <c r="F1228" s="12">
        <v>12.36173043728415</v>
      </c>
      <c r="G1228" s="12">
        <v>1.4758144393170827</v>
      </c>
      <c r="H1228" s="12">
        <v>2.0741150834373348</v>
      </c>
      <c r="I1228" s="12">
        <v>3.1712498241117264</v>
      </c>
      <c r="J1228" s="13">
        <v>-1.8793005001130201</v>
      </c>
      <c r="K1228" s="13">
        <v>2.8678159704918418</v>
      </c>
      <c r="L1228" s="13">
        <v>0.98851547037881882</v>
      </c>
      <c r="M1228" s="4">
        <v>0</v>
      </c>
      <c r="N1228" s="4" t="s">
        <v>1782</v>
      </c>
      <c r="O1228" s="4" t="s">
        <v>1783</v>
      </c>
    </row>
    <row r="1229" spans="1:15" x14ac:dyDescent="0.4">
      <c r="A1229" s="4" t="s">
        <v>685</v>
      </c>
      <c r="B1229" s="11" t="s">
        <v>86</v>
      </c>
      <c r="C1229" s="11" t="s">
        <v>87</v>
      </c>
      <c r="D1229" s="12">
        <v>15.300389917411151</v>
      </c>
      <c r="E1229" s="12">
        <v>6.9317059161977141</v>
      </c>
      <c r="F1229" s="12">
        <v>20.49473802060005</v>
      </c>
      <c r="G1229" s="12">
        <v>4.5919498305073283</v>
      </c>
      <c r="H1229" s="12">
        <v>1.936373852212204</v>
      </c>
      <c r="I1229" s="12">
        <v>4.9882219304259703</v>
      </c>
      <c r="J1229" s="13">
        <v>-1.14228606595532</v>
      </c>
      <c r="K1229" s="13">
        <v>1.5639711951743045</v>
      </c>
      <c r="L1229" s="13">
        <v>0.42168512921898926</v>
      </c>
      <c r="M1229" s="4">
        <v>0</v>
      </c>
      <c r="N1229" s="4" t="s">
        <v>1782</v>
      </c>
      <c r="O1229" s="4" t="s">
        <v>1783</v>
      </c>
    </row>
    <row r="1230" spans="1:15" x14ac:dyDescent="0.4">
      <c r="A1230" s="4" t="s">
        <v>405</v>
      </c>
      <c r="B1230" s="11" t="s">
        <v>86</v>
      </c>
      <c r="C1230" s="11" t="s">
        <v>87</v>
      </c>
      <c r="D1230" s="12">
        <v>223.55151515151451</v>
      </c>
      <c r="E1230" s="12">
        <v>268.14318181818101</v>
      </c>
      <c r="F1230" s="12">
        <v>215.154545454545</v>
      </c>
      <c r="G1230" s="12">
        <v>39.889393450208239</v>
      </c>
      <c r="H1230" s="12">
        <v>95.578337964292842</v>
      </c>
      <c r="I1230" s="12">
        <v>23.617366491630673</v>
      </c>
      <c r="J1230" s="13">
        <v>0.262396245875262</v>
      </c>
      <c r="K1230" s="13">
        <v>-0.31763025020383601</v>
      </c>
      <c r="L1230" s="13">
        <v>-5.5234004328573956E-2</v>
      </c>
      <c r="M1230" s="4" t="s">
        <v>2575</v>
      </c>
      <c r="N1230" s="4" t="s">
        <v>2576</v>
      </c>
      <c r="O1230" s="4" t="s">
        <v>2577</v>
      </c>
    </row>
    <row r="1231" spans="1:15" x14ac:dyDescent="0.4">
      <c r="A1231" s="4" t="s">
        <v>258</v>
      </c>
      <c r="B1231" s="11" t="s">
        <v>86</v>
      </c>
      <c r="C1231" s="11" t="s">
        <v>87</v>
      </c>
      <c r="D1231" s="12">
        <v>306.42424242424204</v>
      </c>
      <c r="E1231" s="12">
        <v>385.08712121212102</v>
      </c>
      <c r="F1231" s="12">
        <v>355.5909090909085</v>
      </c>
      <c r="G1231" s="12">
        <v>38.676598183082611</v>
      </c>
      <c r="H1231" s="12">
        <v>6.1336156398375428</v>
      </c>
      <c r="I1231" s="12">
        <v>11.988674062844355</v>
      </c>
      <c r="J1231" s="13">
        <v>0.32965443565135399</v>
      </c>
      <c r="K1231" s="13">
        <v>-0.11496643347785657</v>
      </c>
      <c r="L1231" s="13">
        <v>0.2146880021734956</v>
      </c>
      <c r="M1231" s="4" t="s">
        <v>2575</v>
      </c>
      <c r="N1231" s="4" t="s">
        <v>2576</v>
      </c>
      <c r="O1231" s="4" t="s">
        <v>2577</v>
      </c>
    </row>
    <row r="1232" spans="1:15" x14ac:dyDescent="0.4">
      <c r="A1232" s="4" t="s">
        <v>683</v>
      </c>
      <c r="B1232" s="11" t="s">
        <v>86</v>
      </c>
      <c r="C1232" s="11" t="s">
        <v>87</v>
      </c>
      <c r="D1232" s="12">
        <v>35.335981665393405</v>
      </c>
      <c r="E1232" s="12">
        <v>32.698869115455395</v>
      </c>
      <c r="F1232" s="12">
        <v>40.424019138755895</v>
      </c>
      <c r="G1232" s="12">
        <v>8.4865778267021561</v>
      </c>
      <c r="H1232" s="12">
        <v>12.483562025288984</v>
      </c>
      <c r="I1232" s="12">
        <v>9.9900316708918879</v>
      </c>
      <c r="J1232" s="13">
        <v>-0.111897247690845</v>
      </c>
      <c r="K1232" s="13">
        <v>0.30597202687678648</v>
      </c>
      <c r="L1232" s="13">
        <v>0.19407477918594138</v>
      </c>
      <c r="M1232" s="4" t="s">
        <v>2240</v>
      </c>
      <c r="N1232" s="4">
        <v>0</v>
      </c>
      <c r="O1232" s="4" t="s">
        <v>2241</v>
      </c>
    </row>
    <row r="1233" spans="1:15" x14ac:dyDescent="0.4">
      <c r="A1233" s="4" t="s">
        <v>838</v>
      </c>
      <c r="B1233" s="11" t="s">
        <v>86</v>
      </c>
      <c r="C1233" s="11" t="s">
        <v>87</v>
      </c>
      <c r="D1233" s="12">
        <v>20.629574970484011</v>
      </c>
      <c r="E1233" s="12">
        <v>18.055091122381242</v>
      </c>
      <c r="F1233" s="12">
        <v>18.625071522331751</v>
      </c>
      <c r="G1233" s="12">
        <v>15.501667374807987</v>
      </c>
      <c r="H1233" s="12">
        <v>13.794468365872783</v>
      </c>
      <c r="I1233" s="12">
        <v>3.1807786408670964</v>
      </c>
      <c r="J1233" s="13">
        <v>-0.19230839634389199</v>
      </c>
      <c r="K1233" s="13">
        <v>4.4840264239869296E-2</v>
      </c>
      <c r="L1233" s="13">
        <v>-0.14746813210401832</v>
      </c>
      <c r="M1233" s="4" t="s">
        <v>2578</v>
      </c>
      <c r="N1233" s="4">
        <v>0</v>
      </c>
      <c r="O1233" s="4" t="s">
        <v>2241</v>
      </c>
    </row>
    <row r="1234" spans="1:15" x14ac:dyDescent="0.4">
      <c r="A1234" s="4" t="s">
        <v>880</v>
      </c>
      <c r="B1234" s="11" t="s">
        <v>86</v>
      </c>
      <c r="C1234" s="11" t="s">
        <v>87</v>
      </c>
      <c r="D1234" s="12">
        <v>87.908057851239647</v>
      </c>
      <c r="E1234" s="12">
        <v>55.978994490358097</v>
      </c>
      <c r="F1234" s="12">
        <v>78.745670995670906</v>
      </c>
      <c r="G1234" s="12">
        <v>17.065525436033205</v>
      </c>
      <c r="H1234" s="12">
        <v>3.0772780649571247</v>
      </c>
      <c r="I1234" s="12">
        <v>27.367481286572858</v>
      </c>
      <c r="J1234" s="13">
        <v>-0.65110983904734998</v>
      </c>
      <c r="K1234" s="13">
        <v>0.49231504116319358</v>
      </c>
      <c r="L1234" s="13">
        <v>-0.15879479788415574</v>
      </c>
      <c r="M1234" s="4">
        <v>0</v>
      </c>
      <c r="N1234" s="4">
        <v>0</v>
      </c>
      <c r="O1234" s="4" t="s">
        <v>2241</v>
      </c>
    </row>
    <row r="1235" spans="1:15" x14ac:dyDescent="0.4">
      <c r="A1235" s="4" t="s">
        <v>1136</v>
      </c>
      <c r="B1235" s="11" t="s">
        <v>86</v>
      </c>
      <c r="C1235" s="11" t="s">
        <v>87</v>
      </c>
      <c r="D1235" s="12">
        <v>10.345702350608839</v>
      </c>
      <c r="E1235" s="12">
        <v>4.3612929446130151</v>
      </c>
      <c r="F1235" s="12">
        <v>5.5145847032714101</v>
      </c>
      <c r="G1235" s="12">
        <v>3.241627004939085</v>
      </c>
      <c r="H1235" s="12">
        <v>1.6987390331026089</v>
      </c>
      <c r="I1235" s="12">
        <v>2.6458746003865556</v>
      </c>
      <c r="J1235" s="13">
        <v>-1.2462037869454401</v>
      </c>
      <c r="K1235" s="13">
        <v>0.33849634391842875</v>
      </c>
      <c r="L1235" s="13">
        <v>-0.90770744302700634</v>
      </c>
      <c r="M1235" s="4" t="s">
        <v>2240</v>
      </c>
      <c r="N1235" s="4">
        <v>0</v>
      </c>
      <c r="O1235" s="4" t="s">
        <v>2241</v>
      </c>
    </row>
    <row r="1236" spans="1:15" x14ac:dyDescent="0.4">
      <c r="A1236" s="4" t="s">
        <v>1256</v>
      </c>
      <c r="B1236" s="11" t="s">
        <v>86</v>
      </c>
      <c r="C1236" s="11" t="s">
        <v>87</v>
      </c>
      <c r="D1236" s="12"/>
      <c r="E1236" s="12">
        <v>0.21546477353026799</v>
      </c>
      <c r="F1236" s="12"/>
      <c r="G1236" s="12"/>
      <c r="H1236" s="12">
        <v>1.6117226836385508E-2</v>
      </c>
      <c r="I1236" s="12"/>
      <c r="J1236" s="13"/>
      <c r="K1236" s="13">
        <v>1.4804014208671525</v>
      </c>
      <c r="L1236" s="13"/>
      <c r="M1236" s="4" t="s">
        <v>2242</v>
      </c>
      <c r="O1236" s="4" t="s">
        <v>2243</v>
      </c>
    </row>
    <row r="1237" spans="1:15" x14ac:dyDescent="0.4">
      <c r="A1237" s="4" t="s">
        <v>1443</v>
      </c>
      <c r="B1237" s="11" t="s">
        <v>86</v>
      </c>
      <c r="C1237" s="11" t="s">
        <v>87</v>
      </c>
      <c r="D1237" s="12">
        <v>1.5498951610824185</v>
      </c>
      <c r="E1237" s="12">
        <v>5.6483109035979</v>
      </c>
      <c r="F1237" s="12">
        <v>2.4559838964938052</v>
      </c>
      <c r="G1237" s="12">
        <v>1.142655367281469</v>
      </c>
      <c r="H1237" s="12">
        <v>0.12137921951155402</v>
      </c>
      <c r="I1237" s="12">
        <v>1.6802974872424103</v>
      </c>
      <c r="J1237" s="13">
        <v>1.8656488708069501</v>
      </c>
      <c r="K1237" s="13">
        <v>-1.2015184007716149</v>
      </c>
      <c r="L1237" s="13">
        <v>0.66413047003533632</v>
      </c>
      <c r="M1237" s="4" t="s">
        <v>2242</v>
      </c>
      <c r="N1237" s="4">
        <v>0</v>
      </c>
      <c r="O1237" s="4">
        <v>0</v>
      </c>
    </row>
    <row r="1238" spans="1:15" x14ac:dyDescent="0.4">
      <c r="A1238" s="4" t="s">
        <v>1288</v>
      </c>
      <c r="B1238" s="11" t="s">
        <v>86</v>
      </c>
      <c r="C1238" s="11" t="s">
        <v>87</v>
      </c>
      <c r="D1238" s="12">
        <v>6.97377246409504</v>
      </c>
      <c r="E1238" s="12">
        <v>13.580108261856957</v>
      </c>
      <c r="F1238" s="12">
        <v>5.9571781705638251</v>
      </c>
      <c r="G1238" s="12">
        <v>2.5272939594008172</v>
      </c>
      <c r="H1238" s="12">
        <v>7.8291156550803054</v>
      </c>
      <c r="I1238" s="12">
        <v>2.2477109644962248</v>
      </c>
      <c r="J1238" s="13">
        <v>0.96148378228463205</v>
      </c>
      <c r="K1238" s="13">
        <v>-1.1887939671676422</v>
      </c>
      <c r="L1238" s="13">
        <v>-0.22731018488300853</v>
      </c>
      <c r="M1238" s="4" t="s">
        <v>2242</v>
      </c>
      <c r="N1238" s="4">
        <v>0</v>
      </c>
      <c r="O1238" s="4" t="s">
        <v>2243</v>
      </c>
    </row>
    <row r="1239" spans="1:15" x14ac:dyDescent="0.4">
      <c r="A1239" s="4" t="s">
        <v>1241</v>
      </c>
      <c r="B1239" s="11" t="s">
        <v>86</v>
      </c>
      <c r="C1239" s="11" t="s">
        <v>87</v>
      </c>
      <c r="D1239" s="12">
        <v>5.0925744707593301</v>
      </c>
      <c r="E1239" s="12"/>
      <c r="F1239" s="12">
        <v>3.885784882887525</v>
      </c>
      <c r="G1239" s="12">
        <v>3.0847506349177505</v>
      </c>
      <c r="H1239" s="12"/>
      <c r="I1239" s="12">
        <v>3.0687742015529089</v>
      </c>
      <c r="J1239" s="13"/>
      <c r="K1239" s="13"/>
      <c r="L1239" s="13">
        <v>-0.39018913694006074</v>
      </c>
      <c r="M1239" s="4" t="s">
        <v>2242</v>
      </c>
      <c r="N1239" s="4">
        <v>0</v>
      </c>
      <c r="O1239" s="4" t="s">
        <v>2243</v>
      </c>
    </row>
    <row r="1240" spans="1:15" x14ac:dyDescent="0.4">
      <c r="A1240" s="4" t="s">
        <v>967</v>
      </c>
      <c r="B1240" s="11" t="s">
        <v>86</v>
      </c>
      <c r="C1240" s="11" t="s">
        <v>87</v>
      </c>
      <c r="D1240" s="12">
        <v>66.485795454545411</v>
      </c>
      <c r="E1240" s="12">
        <v>64.475967812092151</v>
      </c>
      <c r="F1240" s="12">
        <v>64.907817672523493</v>
      </c>
      <c r="G1240" s="12">
        <v>1.9646319090921005</v>
      </c>
      <c r="H1240" s="12">
        <v>5.9070636303080581</v>
      </c>
      <c r="I1240" s="12">
        <v>8.952364386817635</v>
      </c>
      <c r="J1240" s="13">
        <v>-4.4284621228721399E-2</v>
      </c>
      <c r="K1240" s="13">
        <v>9.6307271170683398E-3</v>
      </c>
      <c r="L1240" s="13">
        <v>-3.4653894111653295E-2</v>
      </c>
      <c r="M1240" s="4" t="s">
        <v>2242</v>
      </c>
      <c r="N1240" s="4">
        <v>0</v>
      </c>
      <c r="O1240" s="4" t="s">
        <v>2243</v>
      </c>
    </row>
    <row r="1241" spans="1:15" x14ac:dyDescent="0.4">
      <c r="A1241" s="4" t="s">
        <v>1074</v>
      </c>
      <c r="B1241" s="11" t="s">
        <v>86</v>
      </c>
      <c r="C1241" s="11" t="s">
        <v>87</v>
      </c>
      <c r="D1241" s="12">
        <v>4.7435698447893504</v>
      </c>
      <c r="E1241" s="12"/>
      <c r="F1241" s="12">
        <v>3.3453068447945453</v>
      </c>
      <c r="G1241" s="12">
        <v>0.13123023854836874</v>
      </c>
      <c r="H1241" s="12"/>
      <c r="I1241" s="12">
        <v>0.42194756762709046</v>
      </c>
      <c r="J1241" s="13"/>
      <c r="K1241" s="13"/>
      <c r="L1241" s="13">
        <v>-0.50383464306589165</v>
      </c>
      <c r="M1241" s="4" t="s">
        <v>2244</v>
      </c>
      <c r="N1241" s="4">
        <v>0</v>
      </c>
      <c r="O1241" s="4" t="s">
        <v>2245</v>
      </c>
    </row>
    <row r="1242" spans="1:15" x14ac:dyDescent="0.4">
      <c r="A1242" s="4" t="s">
        <v>1257</v>
      </c>
      <c r="B1242" s="11" t="s">
        <v>86</v>
      </c>
      <c r="C1242" s="11" t="s">
        <v>87</v>
      </c>
      <c r="D1242" s="12"/>
      <c r="E1242" s="12"/>
      <c r="F1242" s="12"/>
      <c r="G1242" s="12"/>
      <c r="H1242" s="12"/>
      <c r="I1242" s="12"/>
      <c r="J1242" s="13"/>
      <c r="K1242" s="13"/>
      <c r="L1242" s="13"/>
    </row>
    <row r="1243" spans="1:15" x14ac:dyDescent="0.4">
      <c r="A1243" s="4" t="s">
        <v>968</v>
      </c>
      <c r="B1243" s="11" t="s">
        <v>86</v>
      </c>
      <c r="C1243" s="11" t="s">
        <v>87</v>
      </c>
      <c r="D1243" s="12">
        <v>4.3969696969696894</v>
      </c>
      <c r="E1243" s="12">
        <v>12.06248575985415</v>
      </c>
      <c r="F1243" s="12">
        <v>4.3326815230224254</v>
      </c>
      <c r="G1243" s="12">
        <v>0.6213968683154516</v>
      </c>
      <c r="H1243" s="12">
        <v>1.521753725608906</v>
      </c>
      <c r="I1243" s="12">
        <v>0.97441109346654453</v>
      </c>
      <c r="J1243" s="13">
        <v>1.4559457443010499</v>
      </c>
      <c r="K1243" s="13">
        <v>-1.477195139986788</v>
      </c>
      <c r="L1243" s="13">
        <v>-2.1249395685742703E-2</v>
      </c>
      <c r="M1243" s="4">
        <v>0</v>
      </c>
      <c r="N1243" s="4">
        <v>0</v>
      </c>
      <c r="O1243" s="4" t="s">
        <v>2245</v>
      </c>
    </row>
    <row r="1244" spans="1:15" x14ac:dyDescent="0.4">
      <c r="A1244" s="4" t="s">
        <v>690</v>
      </c>
      <c r="B1244" s="11" t="s">
        <v>86</v>
      </c>
      <c r="C1244" s="11" t="s">
        <v>87</v>
      </c>
      <c r="D1244" s="12">
        <v>75.737762237762212</v>
      </c>
      <c r="E1244" s="12">
        <v>72.732404090162646</v>
      </c>
      <c r="F1244" s="12">
        <v>30.9540156812884</v>
      </c>
      <c r="G1244" s="12">
        <v>8.1836484116345378</v>
      </c>
      <c r="H1244" s="12">
        <v>49.640949066149545</v>
      </c>
      <c r="I1244" s="12">
        <v>4.4659060195981537</v>
      </c>
      <c r="J1244" s="13">
        <v>-5.8414531915281703E-2</v>
      </c>
      <c r="K1244" s="13">
        <v>-1.2324716806032754</v>
      </c>
      <c r="L1244" s="13">
        <v>-1.2908862125185567</v>
      </c>
      <c r="M1244" s="4" t="s">
        <v>2579</v>
      </c>
      <c r="N1244" s="4">
        <v>0</v>
      </c>
      <c r="O1244" s="4" t="s">
        <v>2580</v>
      </c>
    </row>
    <row r="1245" spans="1:15" x14ac:dyDescent="0.4">
      <c r="A1245" s="4" t="s">
        <v>85</v>
      </c>
      <c r="B1245" s="11" t="s">
        <v>86</v>
      </c>
      <c r="C1245" s="11" t="s">
        <v>87</v>
      </c>
      <c r="D1245" s="12">
        <v>1516.6818181818151</v>
      </c>
      <c r="E1245" s="12">
        <v>1016.0075757575715</v>
      </c>
      <c r="F1245" s="12">
        <v>750.72727272727195</v>
      </c>
      <c r="G1245" s="12">
        <v>278.66435422215386</v>
      </c>
      <c r="H1245" s="12">
        <v>414.61098977481578</v>
      </c>
      <c r="I1245" s="12">
        <v>14.142135623730951</v>
      </c>
      <c r="J1245" s="13">
        <v>-0.57800729759643799</v>
      </c>
      <c r="K1245" s="13">
        <v>-0.43655035958282684</v>
      </c>
      <c r="L1245" s="13">
        <v>-1.0145576571792643</v>
      </c>
      <c r="M1245" s="4" t="s">
        <v>2581</v>
      </c>
      <c r="N1245" s="4" t="s">
        <v>2582</v>
      </c>
      <c r="O1245" s="4" t="s">
        <v>2583</v>
      </c>
    </row>
    <row r="1246" spans="1:15" x14ac:dyDescent="0.4">
      <c r="A1246" s="4" t="s">
        <v>1350</v>
      </c>
      <c r="B1246" s="11" t="s">
        <v>86</v>
      </c>
      <c r="C1246" s="11" t="s">
        <v>87</v>
      </c>
      <c r="D1246" s="12"/>
      <c r="E1246" s="12"/>
      <c r="F1246" s="12"/>
      <c r="G1246" s="12"/>
      <c r="H1246" s="12"/>
      <c r="I1246" s="12"/>
      <c r="J1246" s="13"/>
      <c r="K1246" s="13"/>
      <c r="L1246" s="13"/>
    </row>
    <row r="1247" spans="1:15" x14ac:dyDescent="0.4">
      <c r="A1247" s="4" t="s">
        <v>996</v>
      </c>
      <c r="B1247" s="11" t="s">
        <v>86</v>
      </c>
      <c r="C1247" s="11" t="s">
        <v>87</v>
      </c>
      <c r="D1247" s="12"/>
      <c r="E1247" s="12">
        <v>0.21546477353026799</v>
      </c>
      <c r="F1247" s="12"/>
      <c r="G1247" s="12"/>
      <c r="H1247" s="12">
        <v>1.6117226836385508E-2</v>
      </c>
      <c r="I1247" s="12"/>
      <c r="J1247" s="13"/>
      <c r="K1247" s="13">
        <v>3.5468970680089114</v>
      </c>
      <c r="L1247" s="13"/>
      <c r="M1247" s="4" t="s">
        <v>1793</v>
      </c>
      <c r="N1247" s="4" t="s">
        <v>1794</v>
      </c>
      <c r="O1247" s="4" t="s">
        <v>1795</v>
      </c>
    </row>
    <row r="1248" spans="1:15" x14ac:dyDescent="0.4">
      <c r="A1248" s="4" t="s">
        <v>1518</v>
      </c>
      <c r="B1248" s="11" t="s">
        <v>86</v>
      </c>
      <c r="C1248" s="11" t="s">
        <v>87</v>
      </c>
      <c r="D1248" s="12"/>
      <c r="E1248" s="12"/>
      <c r="F1248" s="12"/>
      <c r="G1248" s="12"/>
      <c r="H1248" s="12"/>
      <c r="I1248" s="12"/>
      <c r="J1248" s="13"/>
      <c r="K1248" s="13"/>
      <c r="L1248" s="13"/>
    </row>
    <row r="1249" spans="1:15" x14ac:dyDescent="0.4">
      <c r="A1249" s="4" t="s">
        <v>550</v>
      </c>
      <c r="B1249" s="11" t="s">
        <v>86</v>
      </c>
      <c r="C1249" s="11" t="s">
        <v>87</v>
      </c>
      <c r="D1249" s="12">
        <v>15.62157943067025</v>
      </c>
      <c r="E1249" s="12">
        <v>16.967454125995751</v>
      </c>
      <c r="F1249" s="12">
        <v>23.032114245907302</v>
      </c>
      <c r="G1249" s="12">
        <v>5.9816428738720964</v>
      </c>
      <c r="H1249" s="12">
        <v>4.8254492936331719</v>
      </c>
      <c r="I1249" s="12">
        <v>3.1509722451368964</v>
      </c>
      <c r="J1249" s="13">
        <v>0.119229787050621</v>
      </c>
      <c r="K1249" s="13">
        <v>0.44087673762187446</v>
      </c>
      <c r="L1249" s="13">
        <v>0.56010652467249511</v>
      </c>
      <c r="M1249" s="4" t="s">
        <v>1793</v>
      </c>
      <c r="N1249" s="4" t="s">
        <v>1794</v>
      </c>
      <c r="O1249" s="4" t="s">
        <v>1795</v>
      </c>
    </row>
    <row r="1250" spans="1:15" x14ac:dyDescent="0.4">
      <c r="A1250" s="4" t="s">
        <v>554</v>
      </c>
      <c r="B1250" s="11" t="s">
        <v>86</v>
      </c>
      <c r="C1250" s="11" t="s">
        <v>87</v>
      </c>
      <c r="D1250" s="12">
        <v>144.25757575757501</v>
      </c>
      <c r="E1250" s="12">
        <v>153.56467245989302</v>
      </c>
      <c r="F1250" s="12">
        <v>128.56249999999949</v>
      </c>
      <c r="G1250" s="12">
        <v>35.848171058336277</v>
      </c>
      <c r="H1250" s="12">
        <v>22.752909545031432</v>
      </c>
      <c r="I1250" s="12">
        <v>23.953242212695208</v>
      </c>
      <c r="J1250" s="13">
        <v>9.01992776549016E-2</v>
      </c>
      <c r="K1250" s="13">
        <v>-0.25637647360487958</v>
      </c>
      <c r="L1250" s="13">
        <v>-0.16617719594998362</v>
      </c>
      <c r="M1250" s="4" t="s">
        <v>2246</v>
      </c>
      <c r="N1250" s="4" t="s">
        <v>2247</v>
      </c>
      <c r="O1250" s="4" t="s">
        <v>2248</v>
      </c>
    </row>
    <row r="1251" spans="1:15" x14ac:dyDescent="0.4">
      <c r="A1251" s="4" t="s">
        <v>732</v>
      </c>
      <c r="B1251" s="11" t="s">
        <v>86</v>
      </c>
      <c r="C1251" s="11" t="s">
        <v>87</v>
      </c>
      <c r="D1251" s="12">
        <v>1371.79545454545</v>
      </c>
      <c r="E1251" s="12">
        <v>567.5454545454545</v>
      </c>
      <c r="F1251" s="12">
        <v>642.2045454545455</v>
      </c>
      <c r="G1251" s="12">
        <v>340.08622053339917</v>
      </c>
      <c r="H1251" s="12">
        <v>178.96229807485003</v>
      </c>
      <c r="I1251" s="12">
        <v>348.18580729972143</v>
      </c>
      <c r="J1251" s="13">
        <v>-1.2732575332512599</v>
      </c>
      <c r="K1251" s="13">
        <v>0.17829693429533255</v>
      </c>
      <c r="L1251" s="13">
        <v>-1.0949605989559248</v>
      </c>
      <c r="M1251" s="4">
        <v>0</v>
      </c>
      <c r="N1251" s="4" t="s">
        <v>1782</v>
      </c>
      <c r="O1251" s="4" t="s">
        <v>1783</v>
      </c>
    </row>
    <row r="1252" spans="1:15" x14ac:dyDescent="0.4">
      <c r="A1252" s="4" t="s">
        <v>827</v>
      </c>
      <c r="B1252" s="11" t="s">
        <v>86</v>
      </c>
      <c r="C1252" s="11" t="s">
        <v>87</v>
      </c>
      <c r="D1252" s="12">
        <v>42.106466450216402</v>
      </c>
      <c r="E1252" s="12">
        <v>39.26726036074075</v>
      </c>
      <c r="F1252" s="12">
        <v>38.090279417552097</v>
      </c>
      <c r="G1252" s="12">
        <v>4.1483215196071503</v>
      </c>
      <c r="H1252" s="12">
        <v>26.711239121835309</v>
      </c>
      <c r="I1252" s="12">
        <v>7.4698971856539575</v>
      </c>
      <c r="J1252" s="13">
        <v>-0.100714864411369</v>
      </c>
      <c r="K1252" s="13">
        <v>-4.3904074991642943E-2</v>
      </c>
      <c r="L1252" s="13">
        <v>-0.14461893940301185</v>
      </c>
      <c r="M1252" s="4">
        <v>0</v>
      </c>
      <c r="N1252" s="4">
        <v>0</v>
      </c>
      <c r="O1252" s="4" t="s">
        <v>2249</v>
      </c>
    </row>
    <row r="1253" spans="1:15" x14ac:dyDescent="0.4">
      <c r="A1253" s="4" t="s">
        <v>827</v>
      </c>
      <c r="B1253" s="11" t="s">
        <v>86</v>
      </c>
      <c r="C1253" s="11" t="s">
        <v>87</v>
      </c>
      <c r="D1253" s="12">
        <v>42.106466450216402</v>
      </c>
      <c r="E1253" s="12">
        <v>39.26726036074075</v>
      </c>
      <c r="F1253" s="12">
        <v>38.090279417552097</v>
      </c>
      <c r="G1253" s="12">
        <v>4.1483215196071503</v>
      </c>
      <c r="H1253" s="12">
        <v>26.711239121835309</v>
      </c>
      <c r="I1253" s="12">
        <v>7.4698971856539575</v>
      </c>
      <c r="J1253" s="13">
        <v>-0.100714864411369</v>
      </c>
      <c r="K1253" s="13">
        <v>-4.3904074991642943E-2</v>
      </c>
      <c r="L1253" s="13">
        <v>-0.14461893940301185</v>
      </c>
      <c r="M1253" s="4">
        <v>0</v>
      </c>
      <c r="N1253" s="4">
        <v>0</v>
      </c>
      <c r="O1253" s="4" t="s">
        <v>2249</v>
      </c>
    </row>
    <row r="1254" spans="1:15" x14ac:dyDescent="0.4">
      <c r="A1254" s="4" t="s">
        <v>490</v>
      </c>
      <c r="B1254" s="11" t="s">
        <v>345</v>
      </c>
      <c r="C1254" s="11" t="s">
        <v>226</v>
      </c>
      <c r="D1254" s="12">
        <v>287.61969696969652</v>
      </c>
      <c r="E1254" s="12">
        <v>174.62450592885349</v>
      </c>
      <c r="F1254" s="12">
        <v>267.80909090909</v>
      </c>
      <c r="G1254" s="12">
        <v>14.915667587392337</v>
      </c>
      <c r="H1254" s="12">
        <v>27.6582162317079</v>
      </c>
      <c r="I1254" s="12">
        <v>9.7580735803743242</v>
      </c>
      <c r="J1254" s="13">
        <v>-0.71990644501978895</v>
      </c>
      <c r="K1254" s="13">
        <v>0.61694890070062613</v>
      </c>
      <c r="L1254" s="13">
        <v>-0.10295754431916251</v>
      </c>
      <c r="M1254" s="4" t="s">
        <v>2584</v>
      </c>
      <c r="N1254" s="4">
        <v>0</v>
      </c>
      <c r="O1254" s="4" t="s">
        <v>2585</v>
      </c>
    </row>
    <row r="1255" spans="1:15" x14ac:dyDescent="0.4">
      <c r="A1255" s="4" t="s">
        <v>504</v>
      </c>
      <c r="B1255" s="11" t="s">
        <v>345</v>
      </c>
      <c r="C1255" s="11" t="s">
        <v>226</v>
      </c>
      <c r="D1255" s="12">
        <v>220.1515151515145</v>
      </c>
      <c r="E1255" s="12">
        <v>172.31389986824752</v>
      </c>
      <c r="F1255" s="12">
        <v>195.66433566433551</v>
      </c>
      <c r="G1255" s="12">
        <v>26.398653164297539</v>
      </c>
      <c r="H1255" s="12">
        <v>24.390525803497436</v>
      </c>
      <c r="I1255" s="12">
        <v>5.0535883242841759</v>
      </c>
      <c r="J1255" s="13">
        <v>-0.35345769073211297</v>
      </c>
      <c r="K1255" s="13">
        <v>0.18334173284408878</v>
      </c>
      <c r="L1255" s="13">
        <v>-0.17011595788802084</v>
      </c>
      <c r="M1255" s="4">
        <v>0</v>
      </c>
      <c r="N1255" s="4" t="s">
        <v>2586</v>
      </c>
      <c r="O1255" s="4" t="s">
        <v>2587</v>
      </c>
    </row>
    <row r="1256" spans="1:15" x14ac:dyDescent="0.4">
      <c r="A1256" s="4" t="s">
        <v>393</v>
      </c>
      <c r="B1256" s="11" t="s">
        <v>345</v>
      </c>
      <c r="C1256" s="11" t="s">
        <v>226</v>
      </c>
      <c r="D1256" s="12">
        <v>535.38636363636351</v>
      </c>
      <c r="E1256" s="12">
        <v>468.97777777777753</v>
      </c>
      <c r="F1256" s="12">
        <v>390.692207792207</v>
      </c>
      <c r="G1256" s="12">
        <v>3.8248048618727473</v>
      </c>
      <c r="H1256" s="12">
        <v>26.567215992944149</v>
      </c>
      <c r="I1256" s="12">
        <v>1.4380898952441352</v>
      </c>
      <c r="J1256" s="13">
        <v>-0.19106083066021601</v>
      </c>
      <c r="K1256" s="13">
        <v>-0.26348708134361931</v>
      </c>
      <c r="L1256" s="13">
        <v>-0.45454791200383465</v>
      </c>
      <c r="M1256" s="4" t="s">
        <v>2588</v>
      </c>
      <c r="N1256" s="4" t="s">
        <v>2586</v>
      </c>
      <c r="O1256" s="4" t="s">
        <v>2587</v>
      </c>
    </row>
    <row r="1257" spans="1:15" x14ac:dyDescent="0.4">
      <c r="A1257" s="4" t="s">
        <v>344</v>
      </c>
      <c r="B1257" s="11" t="s">
        <v>345</v>
      </c>
      <c r="C1257" s="11" t="s">
        <v>226</v>
      </c>
      <c r="D1257" s="12">
        <v>463.65909090909054</v>
      </c>
      <c r="E1257" s="12">
        <v>399.280303030303</v>
      </c>
      <c r="F1257" s="12">
        <v>458.17424242424204</v>
      </c>
      <c r="G1257" s="12">
        <v>22.788123084603043</v>
      </c>
      <c r="H1257" s="12">
        <v>64.078873610253481</v>
      </c>
      <c r="I1257" s="12">
        <v>18.459772484612014</v>
      </c>
      <c r="J1257" s="13">
        <v>-0.21566253807277899</v>
      </c>
      <c r="K1257" s="13">
        <v>0.1984944518201015</v>
      </c>
      <c r="L1257" s="13">
        <v>-1.7168086252677271E-2</v>
      </c>
      <c r="M1257" s="4" t="s">
        <v>2589</v>
      </c>
      <c r="N1257" s="4" t="s">
        <v>2590</v>
      </c>
      <c r="O1257" s="4" t="s">
        <v>2591</v>
      </c>
    </row>
    <row r="1258" spans="1:15" x14ac:dyDescent="0.4">
      <c r="A1258" s="4" t="s">
        <v>302</v>
      </c>
      <c r="B1258" s="11" t="s">
        <v>295</v>
      </c>
      <c r="C1258" s="11" t="s">
        <v>9</v>
      </c>
      <c r="D1258" s="12">
        <v>643.22727272727252</v>
      </c>
      <c r="E1258" s="12">
        <v>386.07196969696952</v>
      </c>
      <c r="F1258" s="12">
        <v>600.38636363636351</v>
      </c>
      <c r="G1258" s="12">
        <v>61.903984571149863</v>
      </c>
      <c r="H1258" s="12">
        <v>111.26753751534677</v>
      </c>
      <c r="I1258" s="12">
        <v>110.59792882104153</v>
      </c>
      <c r="J1258" s="13">
        <v>-0.73645876493984797</v>
      </c>
      <c r="K1258" s="13">
        <v>0.63702139700840654</v>
      </c>
      <c r="L1258" s="13">
        <v>-9.9437367931439591E-2</v>
      </c>
      <c r="M1258" s="4">
        <v>0</v>
      </c>
      <c r="N1258" s="4">
        <v>0</v>
      </c>
      <c r="O1258" s="4" t="s">
        <v>2592</v>
      </c>
    </row>
    <row r="1259" spans="1:15" x14ac:dyDescent="0.4">
      <c r="A1259" s="4" t="s">
        <v>294</v>
      </c>
      <c r="B1259" s="11" t="s">
        <v>295</v>
      </c>
      <c r="C1259" s="11" t="s">
        <v>9</v>
      </c>
      <c r="D1259" s="12">
        <v>789.43181818181756</v>
      </c>
      <c r="E1259" s="12">
        <v>563.3545454545449</v>
      </c>
      <c r="F1259" s="12">
        <v>627.92424242424204</v>
      </c>
      <c r="G1259" s="12">
        <v>4.2747819044463196</v>
      </c>
      <c r="H1259" s="12">
        <v>50.1531555165217</v>
      </c>
      <c r="I1259" s="12">
        <v>98.844957018591074</v>
      </c>
      <c r="J1259" s="13">
        <v>-0.48677150463632402</v>
      </c>
      <c r="K1259" s="13">
        <v>0.15654734803687576</v>
      </c>
      <c r="L1259" s="13">
        <v>-0.33022415659944804</v>
      </c>
      <c r="M1259" s="4" t="s">
        <v>2593</v>
      </c>
      <c r="N1259" s="4">
        <v>0</v>
      </c>
      <c r="O1259" s="4" t="s">
        <v>2594</v>
      </c>
    </row>
    <row r="1260" spans="1:15" x14ac:dyDescent="0.4">
      <c r="A1260" s="4" t="s">
        <v>888</v>
      </c>
      <c r="B1260" s="11" t="s">
        <v>295</v>
      </c>
      <c r="C1260" s="11" t="s">
        <v>9</v>
      </c>
      <c r="D1260" s="12">
        <v>37.3831827401807</v>
      </c>
      <c r="E1260" s="12">
        <v>38.27512921330495</v>
      </c>
      <c r="F1260" s="12">
        <v>21.779953917050648</v>
      </c>
      <c r="G1260" s="12">
        <v>5.5913983018331761</v>
      </c>
      <c r="H1260" s="12">
        <v>4.5975393675902092</v>
      </c>
      <c r="I1260" s="12">
        <v>6.8057916817639148</v>
      </c>
      <c r="J1260" s="13">
        <v>3.4017845240590497E-2</v>
      </c>
      <c r="K1260" s="13">
        <v>-0.81340634659588973</v>
      </c>
      <c r="L1260" s="13">
        <v>-0.77938850135529625</v>
      </c>
      <c r="M1260" s="4">
        <v>0</v>
      </c>
      <c r="N1260" s="4">
        <v>0</v>
      </c>
      <c r="O1260" s="4" t="s">
        <v>2595</v>
      </c>
    </row>
    <row r="1261" spans="1:15" x14ac:dyDescent="0.4">
      <c r="A1261" s="4" t="s">
        <v>802</v>
      </c>
      <c r="B1261" s="11" t="s">
        <v>295</v>
      </c>
      <c r="C1261" s="11" t="s">
        <v>9</v>
      </c>
      <c r="D1261" s="12">
        <v>131.9880952380945</v>
      </c>
      <c r="E1261" s="12">
        <v>88.581818181818051</v>
      </c>
      <c r="F1261" s="12">
        <v>133.2355371900822</v>
      </c>
      <c r="G1261" s="12">
        <v>14.823223324224161</v>
      </c>
      <c r="H1261" s="12">
        <v>16.40487732352787</v>
      </c>
      <c r="I1261" s="12">
        <v>76.759070833762209</v>
      </c>
      <c r="J1261" s="13">
        <v>-0.57532529592001103</v>
      </c>
      <c r="K1261" s="13">
        <v>0.58889642132997677</v>
      </c>
      <c r="L1261" s="13">
        <v>1.3571125409967752E-2</v>
      </c>
      <c r="M1261" s="4">
        <v>0</v>
      </c>
      <c r="N1261" s="4">
        <v>0</v>
      </c>
      <c r="O1261" s="4" t="s">
        <v>2596</v>
      </c>
    </row>
    <row r="1262" spans="1:15" x14ac:dyDescent="0.4">
      <c r="A1262" s="4" t="s">
        <v>645</v>
      </c>
      <c r="B1262" s="11" t="s">
        <v>295</v>
      </c>
      <c r="C1262" s="11" t="s">
        <v>9</v>
      </c>
      <c r="D1262" s="12">
        <v>42.663101604278054</v>
      </c>
      <c r="E1262" s="12">
        <v>40.721923783287394</v>
      </c>
      <c r="F1262" s="12">
        <v>37.08280356007625</v>
      </c>
      <c r="G1262" s="12">
        <v>6.6173094496067089</v>
      </c>
      <c r="H1262" s="12">
        <v>11.945397050020002</v>
      </c>
      <c r="I1262" s="12">
        <v>4.2015089194914257</v>
      </c>
      <c r="J1262" s="13">
        <v>-6.7183134554522697E-2</v>
      </c>
      <c r="K1262" s="13">
        <v>-0.1350553990304304</v>
      </c>
      <c r="L1262" s="13">
        <v>-0.20223853358495131</v>
      </c>
      <c r="M1262" s="4" t="s">
        <v>2597</v>
      </c>
      <c r="N1262" s="4">
        <v>0</v>
      </c>
      <c r="O1262" s="4" t="s">
        <v>2598</v>
      </c>
    </row>
    <row r="1263" spans="1:15" x14ac:dyDescent="0.4">
      <c r="A1263" s="4" t="s">
        <v>599</v>
      </c>
      <c r="B1263" s="11" t="s">
        <v>295</v>
      </c>
      <c r="C1263" s="11" t="s">
        <v>9</v>
      </c>
      <c r="D1263" s="12">
        <v>110.98961038961019</v>
      </c>
      <c r="E1263" s="12">
        <v>138.44467703349244</v>
      </c>
      <c r="F1263" s="12">
        <v>114.0870129870126</v>
      </c>
      <c r="G1263" s="12">
        <v>17.782358066098865</v>
      </c>
      <c r="H1263" s="12">
        <v>62.448270711930903</v>
      </c>
      <c r="I1263" s="12">
        <v>48.951992308999621</v>
      </c>
      <c r="J1263" s="13">
        <v>0.31888495169300102</v>
      </c>
      <c r="K1263" s="13">
        <v>-0.27917501273544931</v>
      </c>
      <c r="L1263" s="13">
        <v>3.9709938957547146E-2</v>
      </c>
      <c r="M1263" s="4" t="s">
        <v>2599</v>
      </c>
      <c r="N1263" s="4">
        <v>0</v>
      </c>
      <c r="O1263" s="4" t="s">
        <v>2600</v>
      </c>
    </row>
    <row r="1264" spans="1:15" x14ac:dyDescent="0.4">
      <c r="A1264" s="4" t="s">
        <v>741</v>
      </c>
      <c r="B1264" s="11" t="s">
        <v>295</v>
      </c>
      <c r="C1264" s="11" t="s">
        <v>9</v>
      </c>
      <c r="D1264" s="12">
        <v>67.818181818181799</v>
      </c>
      <c r="E1264" s="12">
        <v>100.74482213438735</v>
      </c>
      <c r="F1264" s="12">
        <v>64.619134897360652</v>
      </c>
      <c r="G1264" s="12">
        <v>7.4567624197854467</v>
      </c>
      <c r="H1264" s="12">
        <v>21.29459058764451</v>
      </c>
      <c r="I1264" s="12">
        <v>2.949215893086703</v>
      </c>
      <c r="J1264" s="13">
        <v>0.57096168027971395</v>
      </c>
      <c r="K1264" s="13">
        <v>-0.64067235066950379</v>
      </c>
      <c r="L1264" s="13">
        <v>-6.9710670389790577E-2</v>
      </c>
      <c r="M1264" s="4" t="s">
        <v>2601</v>
      </c>
      <c r="N1264" s="4">
        <v>0</v>
      </c>
      <c r="O1264" s="4" t="s">
        <v>2602</v>
      </c>
    </row>
    <row r="1265" spans="1:15" x14ac:dyDescent="0.4">
      <c r="A1265" s="4" t="s">
        <v>979</v>
      </c>
      <c r="B1265" s="11" t="s">
        <v>295</v>
      </c>
      <c r="C1265" s="11" t="s">
        <v>9</v>
      </c>
      <c r="D1265" s="12">
        <v>22.876152832674499</v>
      </c>
      <c r="E1265" s="12">
        <v>24.220097346522198</v>
      </c>
      <c r="F1265" s="12">
        <v>16.276014577686603</v>
      </c>
      <c r="G1265" s="12">
        <v>0.57481539392898207</v>
      </c>
      <c r="H1265" s="12">
        <v>15.082235699154952</v>
      </c>
      <c r="I1265" s="12">
        <v>6.5028468307709515</v>
      </c>
      <c r="J1265" s="13">
        <v>8.2360214441188295E-2</v>
      </c>
      <c r="K1265" s="13">
        <v>-0.57345718590851424</v>
      </c>
      <c r="L1265" s="13">
        <v>-0.49109697146732545</v>
      </c>
      <c r="M1265" s="4" t="s">
        <v>2603</v>
      </c>
      <c r="N1265" s="4">
        <v>0</v>
      </c>
      <c r="O1265" s="4" t="s">
        <v>2604</v>
      </c>
    </row>
    <row r="1266" spans="1:15" x14ac:dyDescent="0.4">
      <c r="A1266" s="4" t="s">
        <v>1224</v>
      </c>
      <c r="B1266" s="11" t="s">
        <v>295</v>
      </c>
      <c r="C1266" s="11" t="s">
        <v>9</v>
      </c>
      <c r="D1266" s="12"/>
      <c r="E1266" s="12"/>
      <c r="F1266" s="12"/>
      <c r="G1266" s="12"/>
      <c r="H1266" s="12"/>
      <c r="I1266" s="12"/>
      <c r="J1266" s="13"/>
      <c r="K1266" s="13"/>
      <c r="L1266" s="13"/>
    </row>
    <row r="1267" spans="1:15" x14ac:dyDescent="0.4">
      <c r="A1267" s="4" t="s">
        <v>1224</v>
      </c>
      <c r="B1267" s="11" t="s">
        <v>295</v>
      </c>
      <c r="C1267" s="11" t="s">
        <v>9</v>
      </c>
      <c r="D1267" s="12"/>
      <c r="E1267" s="12"/>
      <c r="F1267" s="12"/>
      <c r="G1267" s="12"/>
      <c r="H1267" s="12"/>
      <c r="I1267" s="12"/>
      <c r="J1267" s="13"/>
      <c r="K1267" s="13"/>
      <c r="L1267" s="13"/>
    </row>
    <row r="1268" spans="1:15" x14ac:dyDescent="0.4">
      <c r="A1268" s="4" t="s">
        <v>1519</v>
      </c>
      <c r="B1268" s="11" t="s">
        <v>295</v>
      </c>
      <c r="C1268" s="11" t="s">
        <v>9</v>
      </c>
      <c r="D1268" s="12"/>
      <c r="E1268" s="12">
        <v>1.6876505249263289</v>
      </c>
      <c r="F1268" s="12"/>
      <c r="G1268" s="12"/>
      <c r="H1268" s="12">
        <v>2.0981022827931204</v>
      </c>
      <c r="I1268" s="12"/>
      <c r="J1268" s="13"/>
      <c r="K1268" s="13">
        <v>-2.5388987196003758</v>
      </c>
      <c r="L1268" s="13"/>
      <c r="M1268" s="4" t="s">
        <v>2605</v>
      </c>
    </row>
    <row r="1269" spans="1:15" x14ac:dyDescent="0.4">
      <c r="A1269" s="4" t="s">
        <v>1519</v>
      </c>
      <c r="B1269" s="11" t="s">
        <v>295</v>
      </c>
      <c r="C1269" s="11" t="s">
        <v>9</v>
      </c>
      <c r="D1269" s="12"/>
      <c r="E1269" s="12">
        <v>1.6876505249263289</v>
      </c>
      <c r="F1269" s="12"/>
      <c r="G1269" s="12"/>
      <c r="H1269" s="12">
        <v>2.0981022827931204</v>
      </c>
      <c r="I1269" s="12"/>
      <c r="J1269" s="13"/>
      <c r="K1269" s="13">
        <v>-2.5388987196003758</v>
      </c>
      <c r="L1269" s="13"/>
      <c r="M1269" s="4" t="s">
        <v>2605</v>
      </c>
    </row>
    <row r="1270" spans="1:15" x14ac:dyDescent="0.4">
      <c r="A1270" s="4" t="s">
        <v>1029</v>
      </c>
      <c r="B1270" s="11" t="s">
        <v>295</v>
      </c>
      <c r="C1270" s="11" t="s">
        <v>9</v>
      </c>
      <c r="D1270" s="12">
        <v>3.1961014640789847</v>
      </c>
      <c r="E1270" s="12">
        <v>10.81338842342055</v>
      </c>
      <c r="F1270" s="12">
        <v>11.331126157522631</v>
      </c>
      <c r="G1270" s="12">
        <v>1.0768872732615973</v>
      </c>
      <c r="H1270" s="12">
        <v>0.24473666829959989</v>
      </c>
      <c r="I1270" s="12">
        <v>5.352199162148513</v>
      </c>
      <c r="J1270" s="13">
        <v>1.7584335546413501</v>
      </c>
      <c r="K1270" s="13">
        <v>6.7472583422467883E-2</v>
      </c>
      <c r="L1270" s="13">
        <v>1.8259061380638191</v>
      </c>
      <c r="M1270" s="4" t="s">
        <v>2605</v>
      </c>
      <c r="N1270" s="4">
        <v>0</v>
      </c>
      <c r="O1270" s="4" t="s">
        <v>2606</v>
      </c>
    </row>
    <row r="1271" spans="1:15" x14ac:dyDescent="0.4">
      <c r="A1271" s="4" t="s">
        <v>1029</v>
      </c>
      <c r="B1271" s="11" t="s">
        <v>295</v>
      </c>
      <c r="C1271" s="11" t="s">
        <v>9</v>
      </c>
      <c r="D1271" s="12">
        <v>3.1961014640789847</v>
      </c>
      <c r="E1271" s="12">
        <v>10.81338842342055</v>
      </c>
      <c r="F1271" s="12">
        <v>11.331126157522631</v>
      </c>
      <c r="G1271" s="12">
        <v>1.0768872732615973</v>
      </c>
      <c r="H1271" s="12">
        <v>0.24473666829959989</v>
      </c>
      <c r="I1271" s="12">
        <v>5.352199162148513</v>
      </c>
      <c r="J1271" s="13">
        <v>1.7584335546413501</v>
      </c>
      <c r="K1271" s="13">
        <v>6.7472583422467883E-2</v>
      </c>
      <c r="L1271" s="13">
        <v>1.8259061380638191</v>
      </c>
      <c r="M1271" s="4" t="s">
        <v>2605</v>
      </c>
      <c r="N1271" s="4">
        <v>0</v>
      </c>
      <c r="O1271" s="4" t="s">
        <v>2606</v>
      </c>
    </row>
    <row r="1272" spans="1:15" x14ac:dyDescent="0.4">
      <c r="A1272" s="4" t="s">
        <v>375</v>
      </c>
      <c r="B1272" s="11" t="s">
        <v>238</v>
      </c>
      <c r="C1272" s="11" t="s">
        <v>154</v>
      </c>
      <c r="D1272" s="12">
        <v>375.6883116883115</v>
      </c>
      <c r="E1272" s="12">
        <v>220.903787878787</v>
      </c>
      <c r="F1272" s="12">
        <v>383.48106060606</v>
      </c>
      <c r="G1272" s="12">
        <v>3.3977858316757663</v>
      </c>
      <c r="H1272" s="12">
        <v>42.858170557280928</v>
      </c>
      <c r="I1272" s="12">
        <v>51.431304592212136</v>
      </c>
      <c r="J1272" s="13">
        <v>-0.76611807487714201</v>
      </c>
      <c r="K1272" s="13">
        <v>0.79573717047872605</v>
      </c>
      <c r="L1272" s="13">
        <v>2.9619095601584294E-2</v>
      </c>
      <c r="M1272" s="4">
        <v>0</v>
      </c>
      <c r="N1272" s="4">
        <v>0</v>
      </c>
      <c r="O1272" s="4" t="s">
        <v>2607</v>
      </c>
    </row>
    <row r="1273" spans="1:15" x14ac:dyDescent="0.4">
      <c r="A1273" s="4" t="s">
        <v>980</v>
      </c>
      <c r="B1273" s="11" t="s">
        <v>238</v>
      </c>
      <c r="C1273" s="11" t="s">
        <v>154</v>
      </c>
      <c r="D1273" s="12">
        <v>26.187891056312051</v>
      </c>
      <c r="E1273" s="12">
        <v>20.783897210743749</v>
      </c>
      <c r="F1273" s="12">
        <v>14.61342975206605</v>
      </c>
      <c r="G1273" s="12">
        <v>1.0469969012563261</v>
      </c>
      <c r="H1273" s="12">
        <v>6.3014134912789546</v>
      </c>
      <c r="I1273" s="12">
        <v>1.697348467732505</v>
      </c>
      <c r="J1273" s="13">
        <v>-0.33343368143190399</v>
      </c>
      <c r="K1273" s="13">
        <v>-0.50817138445097354</v>
      </c>
      <c r="L1273" s="13">
        <v>-0.84160506588288309</v>
      </c>
      <c r="M1273" s="4" t="s">
        <v>2608</v>
      </c>
      <c r="N1273" s="4">
        <v>0</v>
      </c>
      <c r="O1273" s="4" t="s">
        <v>2609</v>
      </c>
    </row>
    <row r="1274" spans="1:15" x14ac:dyDescent="0.4">
      <c r="A1274" s="4" t="s">
        <v>1111</v>
      </c>
      <c r="B1274" s="11" t="s">
        <v>238</v>
      </c>
      <c r="C1274" s="11" t="s">
        <v>154</v>
      </c>
      <c r="D1274" s="12">
        <v>7.44160246533123</v>
      </c>
      <c r="E1274" s="12">
        <v>6.9317059161977141</v>
      </c>
      <c r="F1274" s="12">
        <v>8.0571795378234192</v>
      </c>
      <c r="G1274" s="12">
        <v>4.8780562106754566</v>
      </c>
      <c r="H1274" s="12">
        <v>1.936373852212204</v>
      </c>
      <c r="I1274" s="12">
        <v>0.72213945008433755</v>
      </c>
      <c r="J1274" s="13">
        <v>-0.102402874752875</v>
      </c>
      <c r="K1274" s="13">
        <v>0.21706445523099127</v>
      </c>
      <c r="L1274" s="13">
        <v>0.11466158047811639</v>
      </c>
      <c r="M1274" s="4" t="s">
        <v>2608</v>
      </c>
      <c r="N1274" s="4">
        <v>0</v>
      </c>
      <c r="O1274" s="4" t="s">
        <v>2609</v>
      </c>
    </row>
    <row r="1275" spans="1:15" x14ac:dyDescent="0.4">
      <c r="A1275" s="4" t="s">
        <v>1111</v>
      </c>
      <c r="B1275" s="11" t="s">
        <v>238</v>
      </c>
      <c r="C1275" s="11" t="s">
        <v>154</v>
      </c>
      <c r="D1275" s="12">
        <v>7.44160246533123</v>
      </c>
      <c r="E1275" s="12">
        <v>6.9317059161977141</v>
      </c>
      <c r="F1275" s="12">
        <v>8.0571795378234192</v>
      </c>
      <c r="G1275" s="12">
        <v>4.8780562106754566</v>
      </c>
      <c r="H1275" s="12">
        <v>1.936373852212204</v>
      </c>
      <c r="I1275" s="12">
        <v>0.72213945008433755</v>
      </c>
      <c r="J1275" s="13">
        <v>-0.102402874752875</v>
      </c>
      <c r="K1275" s="13">
        <v>0.21706445523099127</v>
      </c>
      <c r="L1275" s="13">
        <v>0.11466158047811639</v>
      </c>
      <c r="M1275" s="4" t="s">
        <v>2608</v>
      </c>
      <c r="N1275" s="4">
        <v>0</v>
      </c>
      <c r="O1275" s="4" t="s">
        <v>2609</v>
      </c>
    </row>
    <row r="1276" spans="1:15" x14ac:dyDescent="0.4">
      <c r="A1276" s="4" t="s">
        <v>718</v>
      </c>
      <c r="B1276" s="11" t="s">
        <v>238</v>
      </c>
      <c r="C1276" s="11" t="s">
        <v>154</v>
      </c>
      <c r="D1276" s="12">
        <v>102.88383838383825</v>
      </c>
      <c r="E1276" s="12">
        <v>67.065151515151499</v>
      </c>
      <c r="F1276" s="12">
        <v>64.511755485893403</v>
      </c>
      <c r="G1276" s="12">
        <v>7.5353298399171411</v>
      </c>
      <c r="H1276" s="12">
        <v>5.9989796517028493</v>
      </c>
      <c r="I1276" s="12">
        <v>18.239586673960847</v>
      </c>
      <c r="J1276" s="13">
        <v>-0.61738116167108503</v>
      </c>
      <c r="K1276" s="13">
        <v>-5.60012301544483E-2</v>
      </c>
      <c r="L1276" s="13">
        <v>-0.67338239182553372</v>
      </c>
      <c r="M1276" s="4" t="s">
        <v>2608</v>
      </c>
      <c r="N1276" s="4">
        <v>0</v>
      </c>
      <c r="O1276" s="4" t="s">
        <v>2609</v>
      </c>
    </row>
    <row r="1277" spans="1:15" x14ac:dyDescent="0.4">
      <c r="A1277" s="4" t="s">
        <v>498</v>
      </c>
      <c r="B1277" s="11" t="s">
        <v>238</v>
      </c>
      <c r="C1277" s="11" t="s">
        <v>154</v>
      </c>
      <c r="D1277" s="12">
        <v>173.4249999999995</v>
      </c>
      <c r="E1277" s="12">
        <v>190.6942148760325</v>
      </c>
      <c r="F1277" s="12">
        <v>205.44710743801602</v>
      </c>
      <c r="G1277" s="12">
        <v>26.108310834446769</v>
      </c>
      <c r="H1277" s="12">
        <v>26.951871692829513</v>
      </c>
      <c r="I1277" s="12">
        <v>25.363511171123246</v>
      </c>
      <c r="J1277" s="13">
        <v>0.136949192439108</v>
      </c>
      <c r="K1277" s="13">
        <v>0.10750594141725767</v>
      </c>
      <c r="L1277" s="13">
        <v>0.24445513385636569</v>
      </c>
      <c r="M1277" s="4">
        <v>0</v>
      </c>
      <c r="N1277" s="4">
        <v>0</v>
      </c>
      <c r="O1277" s="4" t="s">
        <v>2610</v>
      </c>
    </row>
    <row r="1278" spans="1:15" x14ac:dyDescent="0.4">
      <c r="A1278" s="4" t="s">
        <v>1055</v>
      </c>
      <c r="B1278" s="11" t="s">
        <v>238</v>
      </c>
      <c r="C1278" s="11" t="s">
        <v>154</v>
      </c>
      <c r="D1278" s="12">
        <v>23.152482269503501</v>
      </c>
      <c r="E1278" s="12">
        <v>8.1725082447325939</v>
      </c>
      <c r="F1278" s="12">
        <v>12.49173553719006</v>
      </c>
      <c r="G1278" s="12">
        <v>6.5125856668277287</v>
      </c>
      <c r="H1278" s="12">
        <v>0.18161437097405669</v>
      </c>
      <c r="I1278" s="12">
        <v>3.7108496368054089</v>
      </c>
      <c r="J1278" s="13">
        <v>-1.5023160462877301</v>
      </c>
      <c r="K1278" s="13">
        <v>0.61212309891500327</v>
      </c>
      <c r="L1278" s="13">
        <v>-0.89019294737271915</v>
      </c>
      <c r="M1278" s="4">
        <v>0</v>
      </c>
      <c r="N1278" s="4">
        <v>0</v>
      </c>
      <c r="O1278" s="4" t="s">
        <v>2611</v>
      </c>
    </row>
    <row r="1279" spans="1:15" x14ac:dyDescent="0.4">
      <c r="A1279" s="4" t="s">
        <v>1055</v>
      </c>
      <c r="B1279" s="11" t="s">
        <v>238</v>
      </c>
      <c r="C1279" s="11" t="s">
        <v>154</v>
      </c>
      <c r="D1279" s="12">
        <v>23.152482269503501</v>
      </c>
      <c r="E1279" s="12">
        <v>8.1725082447325939</v>
      </c>
      <c r="F1279" s="12">
        <v>12.49173553719006</v>
      </c>
      <c r="G1279" s="12">
        <v>6.5125856668277287</v>
      </c>
      <c r="H1279" s="12">
        <v>0.18161437097405669</v>
      </c>
      <c r="I1279" s="12">
        <v>3.7108496368054089</v>
      </c>
      <c r="J1279" s="13">
        <v>-1.5023160462877301</v>
      </c>
      <c r="K1279" s="13">
        <v>0.61212309891500327</v>
      </c>
      <c r="L1279" s="13">
        <v>-0.89019294737271915</v>
      </c>
      <c r="M1279" s="4">
        <v>0</v>
      </c>
      <c r="N1279" s="4">
        <v>0</v>
      </c>
      <c r="O1279" s="4" t="s">
        <v>2611</v>
      </c>
    </row>
    <row r="1280" spans="1:15" x14ac:dyDescent="0.4">
      <c r="A1280" s="4" t="s">
        <v>672</v>
      </c>
      <c r="B1280" s="11" t="s">
        <v>238</v>
      </c>
      <c r="C1280" s="11" t="s">
        <v>154</v>
      </c>
      <c r="D1280" s="12">
        <v>92.786363636363347</v>
      </c>
      <c r="E1280" s="12">
        <v>72.138749999999959</v>
      </c>
      <c r="F1280" s="12">
        <v>55.758359456635247</v>
      </c>
      <c r="G1280" s="12">
        <v>24.78944955014261</v>
      </c>
      <c r="H1280" s="12">
        <v>12.562555498212069</v>
      </c>
      <c r="I1280" s="12">
        <v>18.407312106906836</v>
      </c>
      <c r="J1280" s="13">
        <v>-0.36313837028308799</v>
      </c>
      <c r="K1280" s="13">
        <v>-0.37158631041138745</v>
      </c>
      <c r="L1280" s="13">
        <v>-0.73472468069447716</v>
      </c>
      <c r="M1280" s="4">
        <v>0</v>
      </c>
      <c r="N1280" s="4">
        <v>0</v>
      </c>
      <c r="O1280" s="4" t="s">
        <v>2611</v>
      </c>
    </row>
    <row r="1281" spans="1:15" x14ac:dyDescent="0.4">
      <c r="A1281" s="4" t="s">
        <v>672</v>
      </c>
      <c r="B1281" s="11" t="s">
        <v>238</v>
      </c>
      <c r="C1281" s="11" t="s">
        <v>154</v>
      </c>
      <c r="D1281" s="12">
        <v>92.786363636363347</v>
      </c>
      <c r="E1281" s="12">
        <v>72.138749999999959</v>
      </c>
      <c r="F1281" s="12">
        <v>55.758359456635247</v>
      </c>
      <c r="G1281" s="12">
        <v>24.78944955014261</v>
      </c>
      <c r="H1281" s="12">
        <v>12.562555498212069</v>
      </c>
      <c r="I1281" s="12">
        <v>18.407312106906836</v>
      </c>
      <c r="J1281" s="13">
        <v>-0.36313837028308799</v>
      </c>
      <c r="K1281" s="13">
        <v>-0.37158631041138745</v>
      </c>
      <c r="L1281" s="13">
        <v>-0.73472468069447716</v>
      </c>
      <c r="M1281" s="4">
        <v>0</v>
      </c>
      <c r="N1281" s="4">
        <v>0</v>
      </c>
      <c r="O1281" s="4" t="s">
        <v>2611</v>
      </c>
    </row>
    <row r="1282" spans="1:15" x14ac:dyDescent="0.4">
      <c r="A1282" s="4" t="s">
        <v>236</v>
      </c>
      <c r="B1282" s="11" t="s">
        <v>238</v>
      </c>
      <c r="C1282" s="11" t="s">
        <v>154</v>
      </c>
      <c r="D1282" s="12">
        <v>1069.499999999997</v>
      </c>
      <c r="E1282" s="12">
        <v>428.56818181818153</v>
      </c>
      <c r="F1282" s="12">
        <v>987.06818181818039</v>
      </c>
      <c r="G1282" s="12">
        <v>313.89112841217036</v>
      </c>
      <c r="H1282" s="12">
        <v>151.03158021798131</v>
      </c>
      <c r="I1282" s="12">
        <v>165.8165401882454</v>
      </c>
      <c r="J1282" s="13">
        <v>-1.3193398333886901</v>
      </c>
      <c r="K1282" s="13">
        <v>1.2036249984040419</v>
      </c>
      <c r="L1282" s="13">
        <v>-0.11571483498464631</v>
      </c>
      <c r="M1282" s="4">
        <v>0</v>
      </c>
      <c r="N1282" s="4">
        <v>0</v>
      </c>
      <c r="O1282" s="4" t="s">
        <v>2192</v>
      </c>
    </row>
    <row r="1283" spans="1:15" x14ac:dyDescent="0.4">
      <c r="A1283" s="4" t="s">
        <v>511</v>
      </c>
      <c r="B1283" s="11" t="s">
        <v>238</v>
      </c>
      <c r="C1283" s="11" t="s">
        <v>154</v>
      </c>
      <c r="D1283" s="12">
        <v>256.07954545454498</v>
      </c>
      <c r="E1283" s="12">
        <v>239.0521561771555</v>
      </c>
      <c r="F1283" s="12">
        <v>214.6818181818175</v>
      </c>
      <c r="G1283" s="12">
        <v>57.356002319427041</v>
      </c>
      <c r="H1283" s="12">
        <v>47.396345617049946</v>
      </c>
      <c r="I1283" s="12">
        <v>14.463547796997231</v>
      </c>
      <c r="J1283" s="13">
        <v>-9.92666027794641E-2</v>
      </c>
      <c r="K1283" s="13">
        <v>-0.15512540667269059</v>
      </c>
      <c r="L1283" s="13">
        <v>-0.25439200945215806</v>
      </c>
      <c r="M1283" s="4">
        <v>0</v>
      </c>
      <c r="N1283" s="4">
        <v>0</v>
      </c>
      <c r="O1283" s="4" t="s">
        <v>2612</v>
      </c>
    </row>
    <row r="1284" spans="1:15" x14ac:dyDescent="0.4">
      <c r="A1284" s="4" t="s">
        <v>1270</v>
      </c>
      <c r="B1284" s="11" t="s">
        <v>238</v>
      </c>
      <c r="C1284" s="11" t="s">
        <v>154</v>
      </c>
      <c r="D1284" s="12"/>
      <c r="E1284" s="12"/>
      <c r="F1284" s="12"/>
      <c r="G1284" s="12"/>
      <c r="H1284" s="12"/>
      <c r="I1284" s="12"/>
      <c r="J1284" s="13"/>
      <c r="K1284" s="13"/>
      <c r="L1284" s="13"/>
    </row>
    <row r="1285" spans="1:15" x14ac:dyDescent="0.4">
      <c r="A1285" s="4" t="s">
        <v>1246</v>
      </c>
      <c r="B1285" s="11" t="s">
        <v>238</v>
      </c>
      <c r="C1285" s="11" t="s">
        <v>154</v>
      </c>
      <c r="D1285" s="12">
        <v>0.95866193081317697</v>
      </c>
      <c r="E1285" s="12">
        <v>1.693482214380039</v>
      </c>
      <c r="F1285" s="12">
        <v>3.06021054327352</v>
      </c>
      <c r="G1285" s="12">
        <v>0.72125644645357245</v>
      </c>
      <c r="H1285" s="12">
        <v>2.0741150834373348</v>
      </c>
      <c r="I1285" s="12">
        <v>0.82513462382053349</v>
      </c>
      <c r="J1285" s="13">
        <v>0.82089878709323405</v>
      </c>
      <c r="K1285" s="13">
        <v>0.8536380789651854</v>
      </c>
      <c r="L1285" s="13">
        <v>1.6745368660584194</v>
      </c>
      <c r="M1285" s="4" t="s">
        <v>2613</v>
      </c>
      <c r="N1285" s="4">
        <v>0</v>
      </c>
      <c r="O1285" s="4" t="s">
        <v>2614</v>
      </c>
    </row>
    <row r="1286" spans="1:15" x14ac:dyDescent="0.4">
      <c r="A1286" s="4" t="s">
        <v>902</v>
      </c>
      <c r="B1286" s="11" t="s">
        <v>238</v>
      </c>
      <c r="C1286" s="11" t="s">
        <v>154</v>
      </c>
      <c r="D1286" s="12">
        <v>36.752731643356597</v>
      </c>
      <c r="E1286" s="12">
        <v>37.700081168831147</v>
      </c>
      <c r="F1286" s="12">
        <v>30.237373737373701</v>
      </c>
      <c r="G1286" s="12">
        <v>10.654659018704848</v>
      </c>
      <c r="H1286" s="12">
        <v>13.987742990501154</v>
      </c>
      <c r="I1286" s="12">
        <v>1.7499107211181704</v>
      </c>
      <c r="J1286" s="13">
        <v>3.67161475323814E-2</v>
      </c>
      <c r="K1286" s="13">
        <v>-0.31823478970516983</v>
      </c>
      <c r="L1286" s="13">
        <v>-0.28151864217278844</v>
      </c>
      <c r="M1286" s="4" t="s">
        <v>1625</v>
      </c>
      <c r="N1286" s="4">
        <v>0</v>
      </c>
      <c r="O1286" s="4" t="s">
        <v>2614</v>
      </c>
    </row>
    <row r="1287" spans="1:15" x14ac:dyDescent="0.4">
      <c r="A1287" s="4" t="s">
        <v>1087</v>
      </c>
      <c r="B1287" s="11" t="s">
        <v>238</v>
      </c>
      <c r="C1287" s="11" t="s">
        <v>154</v>
      </c>
      <c r="D1287" s="12">
        <v>16.042589763177951</v>
      </c>
      <c r="E1287" s="12">
        <v>6.8891132321327806</v>
      </c>
      <c r="F1287" s="12">
        <v>21.372655122655047</v>
      </c>
      <c r="G1287" s="12">
        <v>3.1917039088164967</v>
      </c>
      <c r="H1287" s="12">
        <v>1.6333802617265878</v>
      </c>
      <c r="I1287" s="12">
        <v>2.4514055437238786</v>
      </c>
      <c r="J1287" s="13">
        <v>-1.2195168595314101</v>
      </c>
      <c r="K1287" s="13">
        <v>1.6333759489479174</v>
      </c>
      <c r="L1287" s="13">
        <v>0.41385908941649946</v>
      </c>
      <c r="M1287" s="4">
        <v>0</v>
      </c>
      <c r="N1287" s="4">
        <v>0</v>
      </c>
      <c r="O1287" s="4" t="s">
        <v>2614</v>
      </c>
    </row>
    <row r="1288" spans="1:15" x14ac:dyDescent="0.4">
      <c r="A1288" s="4" t="s">
        <v>1416</v>
      </c>
      <c r="B1288" s="11" t="s">
        <v>238</v>
      </c>
      <c r="C1288" s="11" t="s">
        <v>154</v>
      </c>
      <c r="D1288" s="12"/>
      <c r="E1288" s="12"/>
      <c r="F1288" s="12"/>
      <c r="G1288" s="12"/>
      <c r="H1288" s="12"/>
      <c r="I1288" s="12"/>
      <c r="J1288" s="13"/>
      <c r="K1288" s="13"/>
      <c r="L1288" s="13"/>
    </row>
    <row r="1289" spans="1:15" x14ac:dyDescent="0.4">
      <c r="A1289" s="4" t="s">
        <v>1239</v>
      </c>
      <c r="B1289" s="11" t="s">
        <v>238</v>
      </c>
      <c r="C1289" s="11" t="s">
        <v>154</v>
      </c>
      <c r="D1289" s="12"/>
      <c r="E1289" s="12">
        <v>0.21546477353026799</v>
      </c>
      <c r="F1289" s="12"/>
      <c r="G1289" s="12"/>
      <c r="H1289" s="12">
        <v>1.6117226836385508E-2</v>
      </c>
      <c r="I1289" s="12"/>
      <c r="J1289" s="13"/>
      <c r="K1289" s="13">
        <v>3.9450661287363387</v>
      </c>
      <c r="L1289" s="13"/>
      <c r="O1289" s="4" t="s">
        <v>2234</v>
      </c>
    </row>
    <row r="1290" spans="1:15" x14ac:dyDescent="0.4">
      <c r="A1290" s="4" t="s">
        <v>353</v>
      </c>
      <c r="B1290" s="11" t="s">
        <v>238</v>
      </c>
      <c r="C1290" s="11" t="s">
        <v>154</v>
      </c>
      <c r="D1290" s="12">
        <v>258.10227272727252</v>
      </c>
      <c r="E1290" s="12">
        <v>152.3412337662335</v>
      </c>
      <c r="F1290" s="12">
        <v>296.94696969696901</v>
      </c>
      <c r="G1290" s="12">
        <v>47.93862564271555</v>
      </c>
      <c r="H1290" s="12">
        <v>55.526707893292148</v>
      </c>
      <c r="I1290" s="12">
        <v>33.180450020223027</v>
      </c>
      <c r="J1290" s="13">
        <v>-0.76063636035855497</v>
      </c>
      <c r="K1290" s="13">
        <v>0.96289882537335014</v>
      </c>
      <c r="L1290" s="13">
        <v>0.20226246501479547</v>
      </c>
      <c r="M1290" s="4" t="s">
        <v>2615</v>
      </c>
      <c r="N1290" s="4">
        <v>0</v>
      </c>
      <c r="O1290" s="4" t="s">
        <v>2616</v>
      </c>
    </row>
    <row r="1291" spans="1:15" x14ac:dyDescent="0.4">
      <c r="A1291" s="4" t="s">
        <v>1352</v>
      </c>
      <c r="B1291" s="11" t="s">
        <v>158</v>
      </c>
      <c r="C1291" s="11" t="s">
        <v>154</v>
      </c>
      <c r="D1291" s="12"/>
      <c r="E1291" s="12"/>
      <c r="F1291" s="12"/>
      <c r="G1291" s="12"/>
      <c r="H1291" s="12"/>
      <c r="I1291" s="12"/>
      <c r="J1291" s="13"/>
      <c r="K1291" s="13"/>
      <c r="L1291" s="13"/>
    </row>
    <row r="1292" spans="1:15" x14ac:dyDescent="0.4">
      <c r="A1292" s="4" t="s">
        <v>1353</v>
      </c>
      <c r="B1292" s="11" t="s">
        <v>158</v>
      </c>
      <c r="C1292" s="11" t="s">
        <v>154</v>
      </c>
      <c r="D1292" s="12"/>
      <c r="E1292" s="12"/>
      <c r="F1292" s="12"/>
      <c r="G1292" s="12"/>
      <c r="H1292" s="12"/>
      <c r="I1292" s="12"/>
      <c r="J1292" s="13"/>
      <c r="K1292" s="13"/>
      <c r="L1292" s="13"/>
    </row>
    <row r="1293" spans="1:15" x14ac:dyDescent="0.4">
      <c r="A1293" s="4" t="s">
        <v>1353</v>
      </c>
      <c r="B1293" s="11" t="s">
        <v>158</v>
      </c>
      <c r="C1293" s="11" t="s">
        <v>154</v>
      </c>
      <c r="D1293" s="12"/>
      <c r="E1293" s="12"/>
      <c r="F1293" s="12"/>
      <c r="G1293" s="12"/>
      <c r="H1293" s="12"/>
      <c r="I1293" s="12"/>
      <c r="J1293" s="13"/>
      <c r="K1293" s="13"/>
      <c r="L1293" s="13"/>
    </row>
    <row r="1294" spans="1:15" x14ac:dyDescent="0.4">
      <c r="A1294" s="4" t="s">
        <v>1354</v>
      </c>
      <c r="B1294" s="11" t="s">
        <v>158</v>
      </c>
      <c r="C1294" s="11" t="s">
        <v>154</v>
      </c>
      <c r="D1294" s="12"/>
      <c r="E1294" s="12"/>
      <c r="F1294" s="12"/>
      <c r="G1294" s="12"/>
      <c r="H1294" s="12"/>
      <c r="I1294" s="12"/>
      <c r="J1294" s="13"/>
      <c r="K1294" s="13"/>
      <c r="L1294" s="13"/>
    </row>
    <row r="1295" spans="1:15" x14ac:dyDescent="0.4">
      <c r="A1295" s="4" t="s">
        <v>1354</v>
      </c>
      <c r="B1295" s="11" t="s">
        <v>158</v>
      </c>
      <c r="C1295" s="11" t="s">
        <v>154</v>
      </c>
      <c r="D1295" s="12"/>
      <c r="E1295" s="12"/>
      <c r="F1295" s="12"/>
      <c r="G1295" s="12"/>
      <c r="H1295" s="12"/>
      <c r="I1295" s="12"/>
      <c r="J1295" s="13"/>
      <c r="K1295" s="13"/>
      <c r="L1295" s="13"/>
    </row>
    <row r="1296" spans="1:15" x14ac:dyDescent="0.4">
      <c r="A1296" s="4" t="s">
        <v>1355</v>
      </c>
      <c r="B1296" s="11" t="s">
        <v>158</v>
      </c>
      <c r="C1296" s="11" t="s">
        <v>154</v>
      </c>
      <c r="D1296" s="12"/>
      <c r="E1296" s="12"/>
      <c r="F1296" s="12"/>
      <c r="G1296" s="12"/>
      <c r="H1296" s="12"/>
      <c r="I1296" s="12"/>
      <c r="J1296" s="13"/>
      <c r="K1296" s="13"/>
      <c r="L1296" s="13"/>
    </row>
    <row r="1297" spans="1:15" x14ac:dyDescent="0.4">
      <c r="A1297" s="4" t="s">
        <v>255</v>
      </c>
      <c r="B1297" s="11" t="s">
        <v>158</v>
      </c>
      <c r="C1297" s="11" t="s">
        <v>154</v>
      </c>
      <c r="D1297" s="12">
        <v>2039.0909090909049</v>
      </c>
      <c r="E1297" s="12">
        <v>364.22727272727252</v>
      </c>
      <c r="F1297" s="12">
        <v>1753.4090909090901</v>
      </c>
      <c r="G1297" s="12">
        <v>1247.8506214902945</v>
      </c>
      <c r="H1297" s="12">
        <v>243.30901516282563</v>
      </c>
      <c r="I1297" s="12">
        <v>1088.1087713767888</v>
      </c>
      <c r="J1297" s="13">
        <v>-2.4850152386173701</v>
      </c>
      <c r="K1297" s="13">
        <v>2.2672517749891936</v>
      </c>
      <c r="L1297" s="13">
        <v>-0.21776346362817273</v>
      </c>
      <c r="M1297" s="4" t="s">
        <v>2617</v>
      </c>
      <c r="N1297" s="4">
        <v>0</v>
      </c>
      <c r="O1297" s="4" t="s">
        <v>2357</v>
      </c>
    </row>
    <row r="1298" spans="1:15" x14ac:dyDescent="0.4">
      <c r="A1298" s="4" t="s">
        <v>224</v>
      </c>
      <c r="B1298" s="11" t="s">
        <v>158</v>
      </c>
      <c r="C1298" s="11" t="s">
        <v>154</v>
      </c>
      <c r="D1298" s="12">
        <v>1321.272727272725</v>
      </c>
      <c r="E1298" s="12">
        <v>387.83522727272702</v>
      </c>
      <c r="F1298" s="12">
        <v>1232.3181818181804</v>
      </c>
      <c r="G1298" s="12">
        <v>390.70863782289086</v>
      </c>
      <c r="H1298" s="12">
        <v>89.842737732349548</v>
      </c>
      <c r="I1298" s="12">
        <v>353.55339059327378</v>
      </c>
      <c r="J1298" s="13">
        <v>-1.768412532445</v>
      </c>
      <c r="K1298" s="13">
        <v>1.6678590495466696</v>
      </c>
      <c r="L1298" s="13">
        <v>-0.10055348289833044</v>
      </c>
      <c r="M1298" s="4" t="s">
        <v>2310</v>
      </c>
      <c r="N1298" s="4" t="s">
        <v>2311</v>
      </c>
      <c r="O1298" s="4" t="s">
        <v>2312</v>
      </c>
    </row>
    <row r="1299" spans="1:15" x14ac:dyDescent="0.4">
      <c r="A1299" s="4" t="s">
        <v>938</v>
      </c>
      <c r="B1299" s="11" t="s">
        <v>158</v>
      </c>
      <c r="C1299" s="11" t="s">
        <v>154</v>
      </c>
      <c r="D1299" s="12">
        <v>41.401478903871251</v>
      </c>
      <c r="E1299" s="12">
        <v>20.875323157559201</v>
      </c>
      <c r="F1299" s="12">
        <v>23.370525605819651</v>
      </c>
      <c r="G1299" s="12">
        <v>7.3681818399760406</v>
      </c>
      <c r="H1299" s="12">
        <v>4.237457023709406</v>
      </c>
      <c r="I1299" s="12">
        <v>6.330269812940668</v>
      </c>
      <c r="J1299" s="13">
        <v>-0.98788377201084099</v>
      </c>
      <c r="K1299" s="13">
        <v>0.16289164966264194</v>
      </c>
      <c r="L1299" s="13">
        <v>-0.82499212234820229</v>
      </c>
      <c r="M1299" s="4">
        <v>0</v>
      </c>
      <c r="N1299" s="4">
        <v>0</v>
      </c>
      <c r="O1299" s="4" t="s">
        <v>2618</v>
      </c>
    </row>
    <row r="1300" spans="1:15" x14ac:dyDescent="0.4">
      <c r="A1300" s="4" t="s">
        <v>981</v>
      </c>
      <c r="B1300" s="11" t="s">
        <v>158</v>
      </c>
      <c r="C1300" s="11" t="s">
        <v>154</v>
      </c>
      <c r="D1300" s="12">
        <v>20.2979877265591</v>
      </c>
      <c r="E1300" s="12">
        <v>4.3612929446130151</v>
      </c>
      <c r="F1300" s="12">
        <v>16.566287878787801</v>
      </c>
      <c r="G1300" s="12">
        <v>7.2825842687467377</v>
      </c>
      <c r="H1300" s="12">
        <v>1.6987390331026089</v>
      </c>
      <c r="I1300" s="12">
        <v>9.117391981662907</v>
      </c>
      <c r="J1300" s="13">
        <v>-2.2185089071450101</v>
      </c>
      <c r="K1300" s="13">
        <v>1.9254225607702447</v>
      </c>
      <c r="L1300" s="13">
        <v>-0.2930863463747625</v>
      </c>
      <c r="M1300" s="4">
        <v>0</v>
      </c>
      <c r="N1300" s="4">
        <v>0</v>
      </c>
      <c r="O1300" s="4" t="s">
        <v>2618</v>
      </c>
    </row>
    <row r="1301" spans="1:15" x14ac:dyDescent="0.4">
      <c r="A1301" s="4" t="s">
        <v>383</v>
      </c>
      <c r="B1301" s="11" t="s">
        <v>158</v>
      </c>
      <c r="C1301" s="11" t="s">
        <v>154</v>
      </c>
      <c r="D1301" s="12">
        <v>1237.9318181818139</v>
      </c>
      <c r="E1301" s="12">
        <v>949.03030303029891</v>
      </c>
      <c r="F1301" s="12">
        <v>1118.8181818181752</v>
      </c>
      <c r="G1301" s="12">
        <v>409.06127291641263</v>
      </c>
      <c r="H1301" s="12">
        <v>80.953012706746236</v>
      </c>
      <c r="I1301" s="12">
        <v>105.1660630928337</v>
      </c>
      <c r="J1301" s="13">
        <v>-0.383405798040997</v>
      </c>
      <c r="K1301" s="13">
        <v>0.23744954513427019</v>
      </c>
      <c r="L1301" s="13">
        <v>-0.14595625290673242</v>
      </c>
      <c r="M1301" s="4" t="s">
        <v>2478</v>
      </c>
      <c r="N1301" s="4">
        <v>0</v>
      </c>
      <c r="O1301" s="4" t="s">
        <v>2479</v>
      </c>
    </row>
    <row r="1302" spans="1:15" x14ac:dyDescent="0.4">
      <c r="A1302" s="4" t="s">
        <v>304</v>
      </c>
      <c r="B1302" s="11" t="s">
        <v>158</v>
      </c>
      <c r="C1302" s="11" t="s">
        <v>154</v>
      </c>
      <c r="D1302" s="12">
        <v>409.77272727272702</v>
      </c>
      <c r="E1302" s="12">
        <v>401.95454545454504</v>
      </c>
      <c r="F1302" s="12">
        <v>622.75</v>
      </c>
      <c r="G1302" s="12">
        <v>62.932503525602726</v>
      </c>
      <c r="H1302" s="12">
        <v>1.5042089708872224</v>
      </c>
      <c r="I1302" s="12">
        <v>280.23927387115958</v>
      </c>
      <c r="J1302" s="13">
        <v>-2.7791602710006202E-2</v>
      </c>
      <c r="K1302" s="13">
        <v>0.63162075126843698</v>
      </c>
      <c r="L1302" s="13">
        <v>0.60382914855843084</v>
      </c>
      <c r="M1302" s="4" t="s">
        <v>2619</v>
      </c>
      <c r="N1302" s="4" t="s">
        <v>2620</v>
      </c>
      <c r="O1302" s="4" t="s">
        <v>2621</v>
      </c>
    </row>
    <row r="1303" spans="1:15" x14ac:dyDescent="0.4">
      <c r="A1303" s="4" t="s">
        <v>702</v>
      </c>
      <c r="B1303" s="11" t="s">
        <v>158</v>
      </c>
      <c r="C1303" s="11" t="s">
        <v>154</v>
      </c>
      <c r="D1303" s="12">
        <v>41.683725365543502</v>
      </c>
      <c r="E1303" s="12">
        <v>27.000488758553249</v>
      </c>
      <c r="F1303" s="12">
        <v>52.9530093562351</v>
      </c>
      <c r="G1303" s="12">
        <v>0.28904619218236349</v>
      </c>
      <c r="H1303" s="12">
        <v>11.150168455554958</v>
      </c>
      <c r="I1303" s="12">
        <v>13.54917706752021</v>
      </c>
      <c r="J1303" s="13">
        <v>-0.62649869723541296</v>
      </c>
      <c r="K1303" s="13">
        <v>0.97172715295822298</v>
      </c>
      <c r="L1303" s="13">
        <v>0.34522845572280958</v>
      </c>
      <c r="M1303" s="4">
        <v>0</v>
      </c>
      <c r="N1303" s="4" t="s">
        <v>2622</v>
      </c>
      <c r="O1303" s="4" t="s">
        <v>2623</v>
      </c>
    </row>
    <row r="1304" spans="1:15" x14ac:dyDescent="0.4">
      <c r="A1304" s="4" t="s">
        <v>210</v>
      </c>
      <c r="B1304" s="11" t="s">
        <v>158</v>
      </c>
      <c r="C1304" s="11" t="s">
        <v>154</v>
      </c>
      <c r="D1304" s="12">
        <v>911.86363636363546</v>
      </c>
      <c r="E1304" s="12">
        <v>791.62121212121156</v>
      </c>
      <c r="F1304" s="12">
        <v>816.98484848484804</v>
      </c>
      <c r="G1304" s="12">
        <v>77.846028365173495</v>
      </c>
      <c r="H1304" s="12">
        <v>3.0641293851414111</v>
      </c>
      <c r="I1304" s="12">
        <v>112.12999351361258</v>
      </c>
      <c r="J1304" s="13">
        <v>-0.20400782322338301</v>
      </c>
      <c r="K1304" s="13">
        <v>4.5499051834942961E-2</v>
      </c>
      <c r="L1304" s="13">
        <v>-0.15850877138844036</v>
      </c>
      <c r="M1304" s="4" t="s">
        <v>1881</v>
      </c>
      <c r="N1304" s="4">
        <v>0</v>
      </c>
      <c r="O1304" s="4" t="s">
        <v>1882</v>
      </c>
    </row>
    <row r="1305" spans="1:15" x14ac:dyDescent="0.4">
      <c r="A1305" s="4" t="s">
        <v>1520</v>
      </c>
      <c r="B1305" s="11" t="s">
        <v>158</v>
      </c>
      <c r="C1305" s="11" t="s">
        <v>154</v>
      </c>
      <c r="D1305" s="12"/>
      <c r="E1305" s="12"/>
      <c r="F1305" s="12"/>
      <c r="G1305" s="12"/>
      <c r="H1305" s="12"/>
      <c r="I1305" s="12"/>
      <c r="J1305" s="13"/>
      <c r="K1305" s="13"/>
      <c r="L1305" s="13"/>
    </row>
    <row r="1306" spans="1:15" x14ac:dyDescent="0.4">
      <c r="A1306" s="4" t="s">
        <v>1099</v>
      </c>
      <c r="B1306" s="11" t="s">
        <v>158</v>
      </c>
      <c r="C1306" s="11" t="s">
        <v>154</v>
      </c>
      <c r="D1306" s="12">
        <v>9.5920032447319912</v>
      </c>
      <c r="E1306" s="12">
        <v>6.8891132321327806</v>
      </c>
      <c r="F1306" s="12">
        <v>14.45298231180575</v>
      </c>
      <c r="G1306" s="12">
        <v>4.6046579093762352</v>
      </c>
      <c r="H1306" s="12">
        <v>1.6333802617265878</v>
      </c>
      <c r="I1306" s="12">
        <v>1.9064832112748467</v>
      </c>
      <c r="J1306" s="13">
        <v>-0.47751385585845502</v>
      </c>
      <c r="K1306" s="13">
        <v>1.0689770214337688</v>
      </c>
      <c r="L1306" s="13">
        <v>0.5914631655753092</v>
      </c>
      <c r="M1306" s="4" t="s">
        <v>2624</v>
      </c>
      <c r="N1306" s="4" t="s">
        <v>2625</v>
      </c>
      <c r="O1306" s="4" t="s">
        <v>2626</v>
      </c>
    </row>
    <row r="1307" spans="1:15" x14ac:dyDescent="0.4">
      <c r="A1307" s="4" t="s">
        <v>1521</v>
      </c>
      <c r="B1307" s="11" t="s">
        <v>158</v>
      </c>
      <c r="C1307" s="11" t="s">
        <v>154</v>
      </c>
      <c r="D1307" s="12"/>
      <c r="E1307" s="12"/>
      <c r="F1307" s="12"/>
      <c r="G1307" s="12"/>
      <c r="H1307" s="12"/>
      <c r="I1307" s="12"/>
      <c r="J1307" s="13"/>
      <c r="K1307" s="13"/>
      <c r="L1307" s="13"/>
    </row>
    <row r="1308" spans="1:15" x14ac:dyDescent="0.4">
      <c r="A1308" s="4" t="s">
        <v>1271</v>
      </c>
      <c r="B1308" s="11" t="s">
        <v>158</v>
      </c>
      <c r="C1308" s="11" t="s">
        <v>154</v>
      </c>
      <c r="D1308" s="12"/>
      <c r="E1308" s="12"/>
      <c r="F1308" s="12"/>
      <c r="G1308" s="12"/>
      <c r="H1308" s="12"/>
      <c r="I1308" s="12"/>
      <c r="J1308" s="13"/>
      <c r="K1308" s="13"/>
      <c r="L1308" s="13"/>
    </row>
    <row r="1309" spans="1:15" x14ac:dyDescent="0.4">
      <c r="A1309" s="4" t="s">
        <v>1522</v>
      </c>
      <c r="B1309" s="11" t="s">
        <v>158</v>
      </c>
      <c r="C1309" s="11" t="s">
        <v>154</v>
      </c>
      <c r="D1309" s="12"/>
      <c r="E1309" s="12"/>
      <c r="F1309" s="12"/>
      <c r="G1309" s="12"/>
      <c r="H1309" s="12"/>
      <c r="I1309" s="12"/>
      <c r="J1309" s="13"/>
      <c r="K1309" s="13"/>
      <c r="L1309" s="13"/>
    </row>
    <row r="1310" spans="1:15" x14ac:dyDescent="0.4">
      <c r="A1310" s="4" t="s">
        <v>1523</v>
      </c>
      <c r="B1310" s="11" t="s">
        <v>158</v>
      </c>
      <c r="C1310" s="11" t="s">
        <v>154</v>
      </c>
      <c r="D1310" s="12"/>
      <c r="E1310" s="12"/>
      <c r="F1310" s="12"/>
      <c r="G1310" s="12"/>
      <c r="H1310" s="12"/>
      <c r="I1310" s="12"/>
      <c r="J1310" s="13"/>
      <c r="K1310" s="13"/>
      <c r="L1310" s="13"/>
    </row>
    <row r="1311" spans="1:15" x14ac:dyDescent="0.4">
      <c r="A1311" s="4" t="s">
        <v>1180</v>
      </c>
      <c r="B1311" s="11" t="s">
        <v>158</v>
      </c>
      <c r="C1311" s="11" t="s">
        <v>154</v>
      </c>
      <c r="D1311" s="12">
        <v>11.91754538409149</v>
      </c>
      <c r="E1311" s="12">
        <v>6.8891132321327806</v>
      </c>
      <c r="F1311" s="12">
        <v>7.6570804195804207</v>
      </c>
      <c r="G1311" s="12">
        <v>7.8934711427285871</v>
      </c>
      <c r="H1311" s="12">
        <v>1.6333802617265878</v>
      </c>
      <c r="I1311" s="12">
        <v>1.4306550312363524</v>
      </c>
      <c r="J1311" s="13">
        <v>-0.79069692341877096</v>
      </c>
      <c r="K1311" s="13">
        <v>0.15247611857870402</v>
      </c>
      <c r="L1311" s="13">
        <v>-0.6382208048400666</v>
      </c>
      <c r="M1311" s="4">
        <v>0</v>
      </c>
      <c r="N1311" s="4">
        <v>0</v>
      </c>
      <c r="O1311" s="4" t="s">
        <v>2627</v>
      </c>
    </row>
    <row r="1312" spans="1:15" x14ac:dyDescent="0.4">
      <c r="A1312" s="4" t="s">
        <v>1225</v>
      </c>
      <c r="B1312" s="11" t="s">
        <v>158</v>
      </c>
      <c r="C1312" s="11" t="s">
        <v>154</v>
      </c>
      <c r="D1312" s="12">
        <v>8.9271558258899741</v>
      </c>
      <c r="E1312" s="12">
        <v>10.945303917193074</v>
      </c>
      <c r="F1312" s="12">
        <v>4.0057376682950103</v>
      </c>
      <c r="G1312" s="12">
        <v>4.4211642579004913</v>
      </c>
      <c r="H1312" s="12">
        <v>7.6124585791333832</v>
      </c>
      <c r="I1312" s="12">
        <v>0.512042659976499</v>
      </c>
      <c r="J1312" s="13">
        <v>0.29403950035839999</v>
      </c>
      <c r="K1312" s="13">
        <v>-1.4501721655293869</v>
      </c>
      <c r="L1312" s="13">
        <v>-1.1561326651709869</v>
      </c>
      <c r="M1312" s="4">
        <v>0</v>
      </c>
      <c r="N1312" s="4">
        <v>0</v>
      </c>
      <c r="O1312" s="4" t="s">
        <v>2627</v>
      </c>
    </row>
    <row r="1313" spans="1:15" x14ac:dyDescent="0.4">
      <c r="A1313" s="4" t="s">
        <v>1524</v>
      </c>
      <c r="B1313" s="11" t="s">
        <v>158</v>
      </c>
      <c r="C1313" s="11" t="s">
        <v>154</v>
      </c>
      <c r="D1313" s="12"/>
      <c r="E1313" s="12"/>
      <c r="F1313" s="12"/>
      <c r="G1313" s="12"/>
      <c r="H1313" s="12"/>
      <c r="I1313" s="12"/>
      <c r="J1313" s="13"/>
      <c r="K1313" s="13"/>
      <c r="L1313" s="13"/>
    </row>
    <row r="1314" spans="1:15" x14ac:dyDescent="0.4">
      <c r="A1314" s="4" t="s">
        <v>1088</v>
      </c>
      <c r="B1314" s="11" t="s">
        <v>158</v>
      </c>
      <c r="C1314" s="11" t="s">
        <v>154</v>
      </c>
      <c r="D1314" s="12">
        <v>18.227533960292551</v>
      </c>
      <c r="E1314" s="12">
        <v>13.547420153710775</v>
      </c>
      <c r="F1314" s="12">
        <v>17.935636170930259</v>
      </c>
      <c r="G1314" s="12">
        <v>13.477514359700297</v>
      </c>
      <c r="H1314" s="12">
        <v>11.292406651687951</v>
      </c>
      <c r="I1314" s="12">
        <v>14.016364161759499</v>
      </c>
      <c r="J1314" s="13">
        <v>-0.42810124532814098</v>
      </c>
      <c r="K1314" s="13">
        <v>0.40481077396737919</v>
      </c>
      <c r="L1314" s="13">
        <v>-2.3290471360756442E-2</v>
      </c>
      <c r="M1314" s="4">
        <v>0</v>
      </c>
      <c r="N1314" s="4">
        <v>0</v>
      </c>
      <c r="O1314" s="4" t="s">
        <v>2627</v>
      </c>
    </row>
    <row r="1315" spans="1:15" x14ac:dyDescent="0.4">
      <c r="A1315" s="4" t="s">
        <v>1525</v>
      </c>
      <c r="B1315" s="11" t="s">
        <v>158</v>
      </c>
      <c r="C1315" s="11" t="s">
        <v>154</v>
      </c>
      <c r="D1315" s="12"/>
      <c r="E1315" s="12"/>
      <c r="F1315" s="12"/>
      <c r="G1315" s="12"/>
      <c r="H1315" s="12"/>
      <c r="I1315" s="12"/>
      <c r="J1315" s="13"/>
      <c r="K1315" s="13"/>
      <c r="L1315" s="13"/>
    </row>
    <row r="1316" spans="1:15" x14ac:dyDescent="0.4">
      <c r="A1316" s="4" t="s">
        <v>1526</v>
      </c>
      <c r="B1316" s="11" t="s">
        <v>158</v>
      </c>
      <c r="C1316" s="11" t="s">
        <v>154</v>
      </c>
      <c r="D1316" s="12"/>
      <c r="E1316" s="12">
        <v>1.693482214380039</v>
      </c>
      <c r="F1316" s="12"/>
      <c r="G1316" s="12"/>
      <c r="H1316" s="12">
        <v>2.0741150834373348</v>
      </c>
      <c r="I1316" s="12"/>
      <c r="J1316" s="13"/>
      <c r="K1316" s="13">
        <v>-1.4141693255726828</v>
      </c>
      <c r="L1316" s="13"/>
    </row>
    <row r="1317" spans="1:15" x14ac:dyDescent="0.4">
      <c r="A1317" s="4" t="s">
        <v>1527</v>
      </c>
      <c r="B1317" s="11" t="s">
        <v>158</v>
      </c>
      <c r="C1317" s="11" t="s">
        <v>154</v>
      </c>
      <c r="D1317" s="12"/>
      <c r="E1317" s="12"/>
      <c r="F1317" s="12"/>
      <c r="G1317" s="12"/>
      <c r="H1317" s="12"/>
      <c r="I1317" s="12"/>
      <c r="J1317" s="13"/>
      <c r="K1317" s="13"/>
      <c r="L1317" s="13"/>
    </row>
    <row r="1318" spans="1:15" x14ac:dyDescent="0.4">
      <c r="A1318" s="4" t="s">
        <v>1528</v>
      </c>
      <c r="B1318" s="11" t="s">
        <v>158</v>
      </c>
      <c r="C1318" s="11" t="s">
        <v>154</v>
      </c>
      <c r="D1318" s="12"/>
      <c r="E1318" s="12">
        <v>0.21546477353026799</v>
      </c>
      <c r="F1318" s="12"/>
      <c r="G1318" s="12"/>
      <c r="H1318" s="12">
        <v>1.6117226836385508E-2</v>
      </c>
      <c r="I1318" s="12"/>
      <c r="J1318" s="13"/>
      <c r="K1318" s="13">
        <v>1.5602995829879736</v>
      </c>
      <c r="L1318" s="13"/>
    </row>
    <row r="1319" spans="1:15" x14ac:dyDescent="0.4">
      <c r="A1319" s="4" t="s">
        <v>1529</v>
      </c>
      <c r="B1319" s="11" t="s">
        <v>158</v>
      </c>
      <c r="C1319" s="11" t="s">
        <v>154</v>
      </c>
      <c r="D1319" s="12"/>
      <c r="E1319" s="12"/>
      <c r="F1319" s="12"/>
      <c r="G1319" s="12"/>
      <c r="H1319" s="12"/>
      <c r="I1319" s="12"/>
      <c r="J1319" s="13"/>
      <c r="K1319" s="13"/>
      <c r="L1319" s="13"/>
    </row>
    <row r="1320" spans="1:15" x14ac:dyDescent="0.4">
      <c r="A1320" s="4" t="s">
        <v>1530</v>
      </c>
      <c r="B1320" s="11" t="s">
        <v>158</v>
      </c>
      <c r="C1320" s="11" t="s">
        <v>154</v>
      </c>
      <c r="D1320" s="12"/>
      <c r="E1320" s="12"/>
      <c r="F1320" s="12"/>
      <c r="G1320" s="12"/>
      <c r="H1320" s="12"/>
      <c r="I1320" s="12"/>
      <c r="J1320" s="13"/>
      <c r="K1320" s="13"/>
      <c r="L1320" s="13"/>
    </row>
    <row r="1321" spans="1:15" x14ac:dyDescent="0.4">
      <c r="A1321" s="4" t="s">
        <v>1531</v>
      </c>
      <c r="B1321" s="11" t="s">
        <v>158</v>
      </c>
      <c r="C1321" s="11" t="s">
        <v>154</v>
      </c>
      <c r="D1321" s="12"/>
      <c r="E1321" s="12"/>
      <c r="F1321" s="12"/>
      <c r="G1321" s="12"/>
      <c r="H1321" s="12"/>
      <c r="I1321" s="12"/>
      <c r="J1321" s="13"/>
      <c r="K1321" s="13"/>
      <c r="L1321" s="13"/>
    </row>
    <row r="1322" spans="1:15" x14ac:dyDescent="0.4">
      <c r="A1322" s="4" t="s">
        <v>1532</v>
      </c>
      <c r="B1322" s="11" t="s">
        <v>158</v>
      </c>
      <c r="C1322" s="11" t="s">
        <v>154</v>
      </c>
      <c r="D1322" s="12"/>
      <c r="E1322" s="12"/>
      <c r="F1322" s="12"/>
      <c r="G1322" s="12"/>
      <c r="H1322" s="12"/>
      <c r="I1322" s="12"/>
      <c r="J1322" s="13"/>
      <c r="K1322" s="13"/>
      <c r="L1322" s="13"/>
    </row>
    <row r="1323" spans="1:15" x14ac:dyDescent="0.4">
      <c r="A1323" s="4" t="s">
        <v>1533</v>
      </c>
      <c r="B1323" s="11" t="s">
        <v>158</v>
      </c>
      <c r="C1323" s="11" t="s">
        <v>154</v>
      </c>
      <c r="D1323" s="12"/>
      <c r="E1323" s="12"/>
      <c r="F1323" s="12"/>
      <c r="G1323" s="12"/>
      <c r="H1323" s="12"/>
      <c r="I1323" s="12"/>
      <c r="J1323" s="13"/>
      <c r="K1323" s="13"/>
      <c r="L1323" s="13"/>
    </row>
    <row r="1324" spans="1:15" x14ac:dyDescent="0.4">
      <c r="A1324" s="4" t="s">
        <v>1534</v>
      </c>
      <c r="B1324" s="11" t="s">
        <v>158</v>
      </c>
      <c r="C1324" s="11" t="s">
        <v>154</v>
      </c>
      <c r="D1324" s="12"/>
      <c r="E1324" s="12"/>
      <c r="F1324" s="12"/>
      <c r="G1324" s="12"/>
      <c r="H1324" s="12"/>
      <c r="I1324" s="12"/>
      <c r="J1324" s="13"/>
      <c r="K1324" s="13"/>
      <c r="L1324" s="13"/>
    </row>
    <row r="1325" spans="1:15" x14ac:dyDescent="0.4">
      <c r="A1325" s="4" t="s">
        <v>1535</v>
      </c>
      <c r="B1325" s="11" t="s">
        <v>158</v>
      </c>
      <c r="C1325" s="11" t="s">
        <v>154</v>
      </c>
      <c r="D1325" s="12"/>
      <c r="E1325" s="12"/>
      <c r="F1325" s="12"/>
      <c r="G1325" s="12"/>
      <c r="H1325" s="12"/>
      <c r="I1325" s="12"/>
      <c r="J1325" s="13"/>
      <c r="K1325" s="13"/>
      <c r="L1325" s="13"/>
    </row>
    <row r="1326" spans="1:15" x14ac:dyDescent="0.4">
      <c r="A1326" s="4" t="s">
        <v>881</v>
      </c>
      <c r="B1326" s="11" t="s">
        <v>158</v>
      </c>
      <c r="C1326" s="11" t="s">
        <v>154</v>
      </c>
      <c r="D1326" s="12">
        <v>23.084668192219603</v>
      </c>
      <c r="E1326" s="12">
        <v>35.488786703715952</v>
      </c>
      <c r="F1326" s="12">
        <v>18.611363636363549</v>
      </c>
      <c r="G1326" s="12">
        <v>5.4356167627221259</v>
      </c>
      <c r="H1326" s="12">
        <v>21.367670431001372</v>
      </c>
      <c r="I1326" s="12">
        <v>2.2209581172722999</v>
      </c>
      <c r="J1326" s="13">
        <v>0.62042825621420905</v>
      </c>
      <c r="K1326" s="13">
        <v>-0.93117948803380468</v>
      </c>
      <c r="L1326" s="13">
        <v>-0.31075123181959946</v>
      </c>
      <c r="M1326" s="4">
        <v>0</v>
      </c>
      <c r="N1326" s="4" t="s">
        <v>2628</v>
      </c>
      <c r="O1326" s="4" t="s">
        <v>2629</v>
      </c>
    </row>
    <row r="1327" spans="1:15" x14ac:dyDescent="0.4">
      <c r="A1327" s="4" t="s">
        <v>423</v>
      </c>
      <c r="B1327" s="11" t="s">
        <v>158</v>
      </c>
      <c r="C1327" s="11" t="s">
        <v>154</v>
      </c>
      <c r="D1327" s="12">
        <v>336.51136363636351</v>
      </c>
      <c r="E1327" s="12">
        <v>208.5102529049895</v>
      </c>
      <c r="F1327" s="12">
        <v>269.51010101010047</v>
      </c>
      <c r="G1327" s="12">
        <v>133.30569886232738</v>
      </c>
      <c r="H1327" s="12">
        <v>6.9739191700206877</v>
      </c>
      <c r="I1327" s="12">
        <v>10.07805725509294</v>
      </c>
      <c r="J1327" s="13">
        <v>-0.69053689807558205</v>
      </c>
      <c r="K1327" s="13">
        <v>0.37022101909473215</v>
      </c>
      <c r="L1327" s="13">
        <v>-0.32031587898085223</v>
      </c>
      <c r="M1327" s="4" t="s">
        <v>2202</v>
      </c>
      <c r="N1327" s="4">
        <v>0</v>
      </c>
      <c r="O1327" s="4" t="s">
        <v>2630</v>
      </c>
    </row>
    <row r="1328" spans="1:15" x14ac:dyDescent="0.4">
      <c r="A1328" s="4" t="s">
        <v>404</v>
      </c>
      <c r="B1328" s="11" t="s">
        <v>158</v>
      </c>
      <c r="C1328" s="11" t="s">
        <v>154</v>
      </c>
      <c r="D1328" s="12">
        <v>541.36363636363603</v>
      </c>
      <c r="E1328" s="12">
        <v>310.36161616161598</v>
      </c>
      <c r="F1328" s="12">
        <v>509.23106060606051</v>
      </c>
      <c r="G1328" s="12">
        <v>51.040253114737951</v>
      </c>
      <c r="H1328" s="12">
        <v>102.92617736980435</v>
      </c>
      <c r="I1328" s="12">
        <v>106.47849613367367</v>
      </c>
      <c r="J1328" s="13">
        <v>-0.802647840466017</v>
      </c>
      <c r="K1328" s="13">
        <v>0.71437027539662079</v>
      </c>
      <c r="L1328" s="13">
        <v>-8.8277565069394576E-2</v>
      </c>
      <c r="M1328" s="4" t="s">
        <v>2355</v>
      </c>
      <c r="N1328" s="4" t="s">
        <v>2356</v>
      </c>
      <c r="O1328" s="4" t="s">
        <v>2357</v>
      </c>
    </row>
    <row r="1329" spans="1:15" x14ac:dyDescent="0.4">
      <c r="A1329" s="4" t="s">
        <v>152</v>
      </c>
      <c r="B1329" s="11" t="s">
        <v>158</v>
      </c>
      <c r="C1329" s="11" t="s">
        <v>154</v>
      </c>
      <c r="D1329" s="12">
        <v>1214.7272727272648</v>
      </c>
      <c r="E1329" s="12">
        <v>655.20227272727197</v>
      </c>
      <c r="F1329" s="12">
        <v>1258.6363636363599</v>
      </c>
      <c r="G1329" s="12">
        <v>8.9995408514632356</v>
      </c>
      <c r="H1329" s="12">
        <v>168.68032265205096</v>
      </c>
      <c r="I1329" s="12">
        <v>134.60741816405982</v>
      </c>
      <c r="J1329" s="13">
        <v>-0.89062017377324698</v>
      </c>
      <c r="K1329" s="13">
        <v>0.94184926351859888</v>
      </c>
      <c r="L1329" s="13">
        <v>5.1229089745352056E-2</v>
      </c>
      <c r="M1329" s="4" t="s">
        <v>2358</v>
      </c>
      <c r="N1329" s="4" t="s">
        <v>2356</v>
      </c>
      <c r="O1329" s="4" t="s">
        <v>2357</v>
      </c>
    </row>
    <row r="1330" spans="1:15" x14ac:dyDescent="0.4">
      <c r="A1330" s="4" t="s">
        <v>927</v>
      </c>
      <c r="B1330" s="11" t="s">
        <v>158</v>
      </c>
      <c r="C1330" s="11" t="s">
        <v>154</v>
      </c>
      <c r="D1330" s="12">
        <v>25.185883681535799</v>
      </c>
      <c r="E1330" s="12">
        <v>27.20585928901605</v>
      </c>
      <c r="F1330" s="12">
        <v>16.745576081672297</v>
      </c>
      <c r="G1330" s="12">
        <v>1.3864243856533824</v>
      </c>
      <c r="H1330" s="12">
        <v>0.85332791848585643</v>
      </c>
      <c r="I1330" s="12">
        <v>1.3357339910824897</v>
      </c>
      <c r="J1330" s="13">
        <v>0.11130204537994801</v>
      </c>
      <c r="K1330" s="13">
        <v>-0.70013738768888256</v>
      </c>
      <c r="L1330" s="13">
        <v>-0.58883534230893508</v>
      </c>
      <c r="M1330" s="4" t="s">
        <v>2450</v>
      </c>
      <c r="N1330" s="4">
        <v>0</v>
      </c>
      <c r="O1330" s="4" t="s">
        <v>2451</v>
      </c>
    </row>
    <row r="1331" spans="1:15" x14ac:dyDescent="0.4">
      <c r="A1331" s="4" t="s">
        <v>714</v>
      </c>
      <c r="B1331" s="11" t="s">
        <v>158</v>
      </c>
      <c r="C1331" s="11" t="s">
        <v>154</v>
      </c>
      <c r="D1331" s="12">
        <v>77.193362193362148</v>
      </c>
      <c r="E1331" s="12">
        <v>45.578933894640997</v>
      </c>
      <c r="F1331" s="12">
        <v>78.273484848484799</v>
      </c>
      <c r="G1331" s="12">
        <v>3.9875516607172532</v>
      </c>
      <c r="H1331" s="12">
        <v>14.926679004859775</v>
      </c>
      <c r="I1331" s="12">
        <v>25.789041409002163</v>
      </c>
      <c r="J1331" s="13">
        <v>-0.760109616510803</v>
      </c>
      <c r="K1331" s="13">
        <v>0.78015649725654668</v>
      </c>
      <c r="L1331" s="13">
        <v>2.0046880745743883E-2</v>
      </c>
      <c r="M1331" s="4" t="s">
        <v>2450</v>
      </c>
      <c r="N1331" s="4">
        <v>0</v>
      </c>
      <c r="O1331" s="4" t="s">
        <v>2451</v>
      </c>
    </row>
    <row r="1332" spans="1:15" x14ac:dyDescent="0.4">
      <c r="A1332" s="4" t="s">
        <v>766</v>
      </c>
      <c r="B1332" s="11" t="s">
        <v>158</v>
      </c>
      <c r="C1332" s="11" t="s">
        <v>154</v>
      </c>
      <c r="D1332" s="12">
        <v>54.858571428571352</v>
      </c>
      <c r="E1332" s="12">
        <v>22.935645933014349</v>
      </c>
      <c r="F1332" s="12">
        <v>51.507610037021749</v>
      </c>
      <c r="G1332" s="12">
        <v>2.6376001258753483</v>
      </c>
      <c r="H1332" s="12">
        <v>16.898724308347045</v>
      </c>
      <c r="I1332" s="12">
        <v>13.355039387659016</v>
      </c>
      <c r="J1332" s="13">
        <v>-1.25812551508322</v>
      </c>
      <c r="K1332" s="13">
        <v>1.1671940619006449</v>
      </c>
      <c r="L1332" s="13">
        <v>-9.0931453182577768E-2</v>
      </c>
      <c r="M1332" s="4" t="s">
        <v>2450</v>
      </c>
      <c r="N1332" s="4">
        <v>0</v>
      </c>
      <c r="O1332" s="4" t="s">
        <v>2451</v>
      </c>
    </row>
    <row r="1333" spans="1:15" x14ac:dyDescent="0.4">
      <c r="A1333" s="4" t="s">
        <v>1010</v>
      </c>
      <c r="B1333" s="11" t="s">
        <v>158</v>
      </c>
      <c r="C1333" s="11" t="s">
        <v>154</v>
      </c>
      <c r="D1333" s="12">
        <v>32.570118801652853</v>
      </c>
      <c r="E1333" s="12">
        <v>36.900666501076302</v>
      </c>
      <c r="F1333" s="12">
        <v>19.91053391053385</v>
      </c>
      <c r="G1333" s="12">
        <v>4.7395512118115057</v>
      </c>
      <c r="H1333" s="12">
        <v>6.5413231762000308</v>
      </c>
      <c r="I1333" s="12">
        <v>0.38365389570869057</v>
      </c>
      <c r="J1333" s="13">
        <v>0.180097892458666</v>
      </c>
      <c r="K1333" s="13">
        <v>-0.89011496638936694</v>
      </c>
      <c r="L1333" s="13">
        <v>-0.71001707393070457</v>
      </c>
      <c r="M1333" s="4">
        <v>0</v>
      </c>
      <c r="N1333" s="4">
        <v>0</v>
      </c>
      <c r="O1333" s="4" t="s">
        <v>2631</v>
      </c>
    </row>
    <row r="1334" spans="1:15" x14ac:dyDescent="0.4">
      <c r="A1334" s="4" t="s">
        <v>1126</v>
      </c>
      <c r="B1334" s="11" t="s">
        <v>158</v>
      </c>
      <c r="C1334" s="11" t="s">
        <v>154</v>
      </c>
      <c r="D1334" s="12">
        <v>3.5427016118986447</v>
      </c>
      <c r="E1334" s="12">
        <v>3.1656679657761</v>
      </c>
      <c r="F1334" s="12">
        <v>5.9367845470315999</v>
      </c>
      <c r="G1334" s="12">
        <v>1.5670539030286796</v>
      </c>
      <c r="H1334" s="12">
        <v>7.8699725194005584E-3</v>
      </c>
      <c r="I1334" s="12">
        <v>4.7758538115556641</v>
      </c>
      <c r="J1334" s="13">
        <v>-0.16234001302072501</v>
      </c>
      <c r="K1334" s="13">
        <v>0.90717181202852326</v>
      </c>
      <c r="L1334" s="13">
        <v>0.74483179900779872</v>
      </c>
      <c r="M1334" s="4">
        <v>0</v>
      </c>
      <c r="N1334" s="4">
        <v>0</v>
      </c>
      <c r="O1334" s="4" t="s">
        <v>2631</v>
      </c>
    </row>
    <row r="1335" spans="1:15" x14ac:dyDescent="0.4">
      <c r="A1335" s="4" t="s">
        <v>1147</v>
      </c>
      <c r="B1335" s="11" t="s">
        <v>158</v>
      </c>
      <c r="C1335" s="11" t="s">
        <v>154</v>
      </c>
      <c r="D1335" s="12">
        <v>1.1473706775720134</v>
      </c>
      <c r="E1335" s="12">
        <v>1.693482214380039</v>
      </c>
      <c r="F1335" s="12">
        <v>2.1573895036371198</v>
      </c>
      <c r="G1335" s="12">
        <v>0.57339978351382914</v>
      </c>
      <c r="H1335" s="12">
        <v>2.0741150834373348</v>
      </c>
      <c r="I1335" s="12">
        <v>1.2580212472159282</v>
      </c>
      <c r="J1335" s="13">
        <v>0.56166128137891602</v>
      </c>
      <c r="K1335" s="13">
        <v>0.34929383472756331</v>
      </c>
      <c r="L1335" s="13">
        <v>0.91095511610647906</v>
      </c>
      <c r="M1335" s="4">
        <v>0</v>
      </c>
      <c r="N1335" s="4">
        <v>0</v>
      </c>
      <c r="O1335" s="4" t="s">
        <v>2631</v>
      </c>
    </row>
    <row r="1336" spans="1:15" x14ac:dyDescent="0.4">
      <c r="A1336" s="4" t="s">
        <v>430</v>
      </c>
      <c r="B1336" s="11" t="s">
        <v>158</v>
      </c>
      <c r="C1336" s="11" t="s">
        <v>154</v>
      </c>
      <c r="D1336" s="12">
        <v>377.31818181818153</v>
      </c>
      <c r="E1336" s="12">
        <v>266.34805194805148</v>
      </c>
      <c r="F1336" s="12">
        <v>362.63257575757501</v>
      </c>
      <c r="G1336" s="12">
        <v>64.989541434508979</v>
      </c>
      <c r="H1336" s="12">
        <v>101.434008600963</v>
      </c>
      <c r="I1336" s="12">
        <v>71.776695159989131</v>
      </c>
      <c r="J1336" s="13">
        <v>-0.50246889175707499</v>
      </c>
      <c r="K1336" s="13">
        <v>0.44519580091991412</v>
      </c>
      <c r="L1336" s="13">
        <v>-5.7273090837160832E-2</v>
      </c>
      <c r="M1336" s="4" t="s">
        <v>2632</v>
      </c>
      <c r="N1336" s="4" t="s">
        <v>2633</v>
      </c>
      <c r="O1336" s="4" t="s">
        <v>2627</v>
      </c>
    </row>
    <row r="1337" spans="1:15" x14ac:dyDescent="0.4">
      <c r="A1337" s="4" t="s">
        <v>457</v>
      </c>
      <c r="B1337" s="11" t="s">
        <v>158</v>
      </c>
      <c r="C1337" s="11" t="s">
        <v>154</v>
      </c>
      <c r="D1337" s="12">
        <v>301.12878787878753</v>
      </c>
      <c r="E1337" s="12">
        <v>67.684199969914204</v>
      </c>
      <c r="F1337" s="12">
        <v>241.84545454545452</v>
      </c>
      <c r="G1337" s="12">
        <v>144.49619936156009</v>
      </c>
      <c r="H1337" s="12">
        <v>9.9986310024089757</v>
      </c>
      <c r="I1337" s="12">
        <v>31.331258650029451</v>
      </c>
      <c r="J1337" s="13">
        <v>-2.15348963704289</v>
      </c>
      <c r="K1337" s="13">
        <v>1.8371944236698907</v>
      </c>
      <c r="L1337" s="13">
        <v>-0.31629521337299582</v>
      </c>
      <c r="M1337" s="4">
        <v>0</v>
      </c>
      <c r="N1337" s="4" t="s">
        <v>2633</v>
      </c>
      <c r="O1337" s="4" t="s">
        <v>2627</v>
      </c>
    </row>
    <row r="1338" spans="1:15" x14ac:dyDescent="0.4">
      <c r="A1338" s="4" t="s">
        <v>530</v>
      </c>
      <c r="B1338" s="11" t="s">
        <v>531</v>
      </c>
      <c r="C1338" s="11" t="s">
        <v>532</v>
      </c>
      <c r="D1338" s="12">
        <v>142.7106060606055</v>
      </c>
      <c r="E1338" s="12">
        <v>162.83600713012402</v>
      </c>
      <c r="F1338" s="12">
        <v>170.82196969696952</v>
      </c>
      <c r="G1338" s="12">
        <v>11.311565751162503</v>
      </c>
      <c r="H1338" s="12">
        <v>2.810780966214022</v>
      </c>
      <c r="I1338" s="12">
        <v>40.58900061401846</v>
      </c>
      <c r="J1338" s="13">
        <v>0.19032719302520601</v>
      </c>
      <c r="K1338" s="13">
        <v>6.9073783312881956E-2</v>
      </c>
      <c r="L1338" s="13">
        <v>0.259400976338093</v>
      </c>
      <c r="M1338" s="4" t="s">
        <v>2634</v>
      </c>
      <c r="N1338" s="4" t="s">
        <v>2635</v>
      </c>
      <c r="O1338" s="4" t="s">
        <v>2636</v>
      </c>
    </row>
    <row r="1339" spans="1:15" x14ac:dyDescent="0.4">
      <c r="A1339" s="4" t="s">
        <v>1272</v>
      </c>
      <c r="B1339" s="11" t="s">
        <v>531</v>
      </c>
      <c r="C1339" s="11" t="s">
        <v>532</v>
      </c>
      <c r="D1339" s="12"/>
      <c r="E1339" s="12"/>
      <c r="F1339" s="12"/>
      <c r="G1339" s="12"/>
      <c r="H1339" s="12"/>
      <c r="I1339" s="12"/>
      <c r="J1339" s="13"/>
      <c r="K1339" s="13"/>
      <c r="L1339" s="13"/>
    </row>
    <row r="1340" spans="1:15" x14ac:dyDescent="0.4">
      <c r="A1340" s="4" t="s">
        <v>231</v>
      </c>
      <c r="B1340" s="11" t="s">
        <v>232</v>
      </c>
      <c r="C1340" s="11" t="s">
        <v>9</v>
      </c>
      <c r="D1340" s="12">
        <v>179.23030303030251</v>
      </c>
      <c r="E1340" s="12">
        <v>257.7561327561325</v>
      </c>
      <c r="F1340" s="12">
        <v>278.51818181818152</v>
      </c>
      <c r="G1340" s="12">
        <v>59.508392506401904</v>
      </c>
      <c r="H1340" s="12">
        <v>62.670272006461367</v>
      </c>
      <c r="I1340" s="12">
        <v>65.992347415100767</v>
      </c>
      <c r="J1340" s="13">
        <v>0.52419217484575598</v>
      </c>
      <c r="K1340" s="13">
        <v>0.11176475670937711</v>
      </c>
      <c r="L1340" s="13">
        <v>0.63595693155513577</v>
      </c>
      <c r="M1340" s="4" t="s">
        <v>2637</v>
      </c>
      <c r="N1340" s="4">
        <v>0</v>
      </c>
      <c r="O1340" s="4" t="s">
        <v>2638</v>
      </c>
    </row>
    <row r="1341" spans="1:15" x14ac:dyDescent="0.4">
      <c r="A1341" s="4" t="s">
        <v>1098</v>
      </c>
      <c r="B1341" s="11" t="s">
        <v>877</v>
      </c>
      <c r="C1341" s="11" t="s">
        <v>154</v>
      </c>
      <c r="D1341" s="12">
        <v>23.142211302211251</v>
      </c>
      <c r="E1341" s="12">
        <v>11.919965965280241</v>
      </c>
      <c r="F1341" s="12">
        <v>19.413446969696899</v>
      </c>
      <c r="G1341" s="12">
        <v>12.224503729867347</v>
      </c>
      <c r="H1341" s="12">
        <v>5.1180911618441822</v>
      </c>
      <c r="I1341" s="12">
        <v>5.0909009810654071</v>
      </c>
      <c r="J1341" s="13">
        <v>-0.95714660800573903</v>
      </c>
      <c r="K1341" s="13">
        <v>0.70367618311487767</v>
      </c>
      <c r="L1341" s="13">
        <v>-0.25347042489086186</v>
      </c>
      <c r="M1341" s="4" t="s">
        <v>2505</v>
      </c>
      <c r="N1341" s="4">
        <v>0</v>
      </c>
      <c r="O1341" s="4" t="s">
        <v>2506</v>
      </c>
    </row>
    <row r="1342" spans="1:15" x14ac:dyDescent="0.4">
      <c r="A1342" s="4" t="s">
        <v>875</v>
      </c>
      <c r="B1342" s="11" t="s">
        <v>877</v>
      </c>
      <c r="C1342" s="11" t="s">
        <v>154</v>
      </c>
      <c r="D1342" s="12">
        <v>70.353146853146797</v>
      </c>
      <c r="E1342" s="12">
        <v>25.84045550038195</v>
      </c>
      <c r="F1342" s="12">
        <v>61.448051948051898</v>
      </c>
      <c r="G1342" s="12">
        <v>30.178130668402051</v>
      </c>
      <c r="H1342" s="12">
        <v>2.7843004744878086</v>
      </c>
      <c r="I1342" s="12">
        <v>19.551043339560497</v>
      </c>
      <c r="J1342" s="13">
        <v>-1.4449834545328299</v>
      </c>
      <c r="K1342" s="13">
        <v>1.2497357731615164</v>
      </c>
      <c r="L1342" s="13">
        <v>-0.19524768137131104</v>
      </c>
      <c r="M1342" s="4">
        <v>0</v>
      </c>
      <c r="N1342" s="4">
        <v>0</v>
      </c>
      <c r="O1342" s="4" t="s">
        <v>2506</v>
      </c>
    </row>
    <row r="1343" spans="1:15" x14ac:dyDescent="0.4">
      <c r="A1343" s="4" t="s">
        <v>936</v>
      </c>
      <c r="B1343" s="11" t="s">
        <v>877</v>
      </c>
      <c r="C1343" s="11" t="s">
        <v>154</v>
      </c>
      <c r="D1343" s="12">
        <v>17.212765957446798</v>
      </c>
      <c r="E1343" s="12">
        <v>9.349552993695541</v>
      </c>
      <c r="F1343" s="12">
        <v>21.068290043289998</v>
      </c>
      <c r="G1343" s="12">
        <v>7.4266727695221668</v>
      </c>
      <c r="H1343" s="12">
        <v>8.7532040471589969</v>
      </c>
      <c r="I1343" s="12">
        <v>3.8417937910310318</v>
      </c>
      <c r="J1343" s="13">
        <v>-0.88050964999749504</v>
      </c>
      <c r="K1343" s="13">
        <v>1.1721039301921137</v>
      </c>
      <c r="L1343" s="13">
        <v>0.2915942801946183</v>
      </c>
      <c r="M1343" s="4" t="s">
        <v>2505</v>
      </c>
      <c r="N1343" s="4">
        <v>0</v>
      </c>
      <c r="O1343" s="4" t="s">
        <v>2506</v>
      </c>
    </row>
    <row r="1344" spans="1:15" x14ac:dyDescent="0.4">
      <c r="A1344" s="4" t="s">
        <v>864</v>
      </c>
      <c r="B1344" s="11" t="s">
        <v>42</v>
      </c>
      <c r="C1344" s="11" t="s">
        <v>9</v>
      </c>
      <c r="D1344" s="12">
        <v>20.769954446425</v>
      </c>
      <c r="E1344" s="12">
        <v>28.096416788856249</v>
      </c>
      <c r="F1344" s="12">
        <v>28.138929016189252</v>
      </c>
      <c r="G1344" s="12">
        <v>5.7553086101923041</v>
      </c>
      <c r="H1344" s="12">
        <v>12.700044739394297</v>
      </c>
      <c r="I1344" s="12">
        <v>10.273847657431087</v>
      </c>
      <c r="J1344" s="13">
        <v>0.435888099418278</v>
      </c>
      <c r="K1344" s="13">
        <v>2.1812683946711752E-3</v>
      </c>
      <c r="L1344" s="13">
        <v>0.43806936781295219</v>
      </c>
      <c r="M1344" s="4" t="s">
        <v>2639</v>
      </c>
      <c r="N1344" s="4">
        <v>0</v>
      </c>
      <c r="O1344" s="4" t="s">
        <v>2640</v>
      </c>
    </row>
    <row r="1345" spans="1:15" x14ac:dyDescent="0.4">
      <c r="A1345" s="4" t="s">
        <v>493</v>
      </c>
      <c r="B1345" s="11" t="s">
        <v>42</v>
      </c>
      <c r="C1345" s="11" t="s">
        <v>9</v>
      </c>
      <c r="D1345" s="12">
        <v>372.36742424242351</v>
      </c>
      <c r="E1345" s="12">
        <v>490.72005772005747</v>
      </c>
      <c r="F1345" s="12">
        <v>310.95454545454504</v>
      </c>
      <c r="G1345" s="12">
        <v>56.991735189724807</v>
      </c>
      <c r="H1345" s="12">
        <v>152.139176770619</v>
      </c>
      <c r="I1345" s="12">
        <v>64.796694130549156</v>
      </c>
      <c r="J1345" s="13">
        <v>0.39817337404576603</v>
      </c>
      <c r="K1345" s="13">
        <v>-0.65819653513976839</v>
      </c>
      <c r="L1345" s="13">
        <v>-0.26002316109400248</v>
      </c>
      <c r="M1345" s="4" t="s">
        <v>2641</v>
      </c>
      <c r="N1345" s="4">
        <v>0</v>
      </c>
      <c r="O1345" s="4" t="s">
        <v>2642</v>
      </c>
    </row>
    <row r="1346" spans="1:15" x14ac:dyDescent="0.4">
      <c r="A1346" s="4" t="s">
        <v>590</v>
      </c>
      <c r="B1346" s="11" t="s">
        <v>42</v>
      </c>
      <c r="C1346" s="11" t="s">
        <v>9</v>
      </c>
      <c r="D1346" s="12">
        <v>86.654356060605949</v>
      </c>
      <c r="E1346" s="12">
        <v>125.68476430976401</v>
      </c>
      <c r="F1346" s="12">
        <v>99.59659090909075</v>
      </c>
      <c r="G1346" s="12">
        <v>30.487283851726705</v>
      </c>
      <c r="H1346" s="12">
        <v>18.206809200096689</v>
      </c>
      <c r="I1346" s="12">
        <v>13.330569886232588</v>
      </c>
      <c r="J1346" s="13">
        <v>0.536465595059057</v>
      </c>
      <c r="K1346" s="13">
        <v>-0.33564150850865898</v>
      </c>
      <c r="L1346" s="13">
        <v>0.20082408655039549</v>
      </c>
      <c r="M1346" s="4">
        <v>0</v>
      </c>
      <c r="N1346" s="4">
        <v>0</v>
      </c>
      <c r="O1346" s="4" t="s">
        <v>2643</v>
      </c>
    </row>
    <row r="1347" spans="1:15" x14ac:dyDescent="0.4">
      <c r="A1347" s="4" t="s">
        <v>616</v>
      </c>
      <c r="B1347" s="11" t="s">
        <v>42</v>
      </c>
      <c r="C1347" s="11" t="s">
        <v>9</v>
      </c>
      <c r="D1347" s="12">
        <v>177.22727272727252</v>
      </c>
      <c r="E1347" s="12">
        <v>127.47843822843819</v>
      </c>
      <c r="F1347" s="12">
        <v>176.64090909090851</v>
      </c>
      <c r="G1347" s="12">
        <v>35.162491755367434</v>
      </c>
      <c r="H1347" s="12">
        <v>65.0843168189339</v>
      </c>
      <c r="I1347" s="12">
        <v>5.6504260060269935</v>
      </c>
      <c r="J1347" s="13">
        <v>-0.47534738148178601</v>
      </c>
      <c r="K1347" s="13">
        <v>0.47056625264320884</v>
      </c>
      <c r="L1347" s="13">
        <v>-4.7811288385815835E-3</v>
      </c>
      <c r="M1347" s="4" t="s">
        <v>2644</v>
      </c>
      <c r="N1347" s="4">
        <v>0</v>
      </c>
      <c r="O1347" s="4" t="s">
        <v>2645</v>
      </c>
    </row>
    <row r="1348" spans="1:15" x14ac:dyDescent="0.4">
      <c r="A1348" s="4" t="s">
        <v>882</v>
      </c>
      <c r="B1348" s="11" t="s">
        <v>42</v>
      </c>
      <c r="C1348" s="11" t="s">
        <v>9</v>
      </c>
      <c r="D1348" s="12">
        <v>16.720074898646303</v>
      </c>
      <c r="E1348" s="12">
        <v>27.272515363424397</v>
      </c>
      <c r="F1348" s="12">
        <v>28.646187683284449</v>
      </c>
      <c r="G1348" s="12">
        <v>1.1016687695480987</v>
      </c>
      <c r="H1348" s="12">
        <v>2.8748783013022736</v>
      </c>
      <c r="I1348" s="12">
        <v>2.9045292328680379</v>
      </c>
      <c r="J1348" s="13">
        <v>0.70586645709789098</v>
      </c>
      <c r="K1348" s="13">
        <v>7.0895386592150139E-2</v>
      </c>
      <c r="L1348" s="13">
        <v>0.77676184369004309</v>
      </c>
      <c r="M1348" s="4" t="s">
        <v>2646</v>
      </c>
      <c r="N1348" s="4">
        <v>0</v>
      </c>
      <c r="O1348" s="4" t="s">
        <v>2647</v>
      </c>
    </row>
    <row r="1349" spans="1:15" x14ac:dyDescent="0.4">
      <c r="A1349" s="4" t="s">
        <v>882</v>
      </c>
      <c r="B1349" s="11" t="s">
        <v>42</v>
      </c>
      <c r="C1349" s="11" t="s">
        <v>9</v>
      </c>
      <c r="D1349" s="12">
        <v>16.720074898646303</v>
      </c>
      <c r="E1349" s="12">
        <v>27.272515363424397</v>
      </c>
      <c r="F1349" s="12">
        <v>28.646187683284449</v>
      </c>
      <c r="G1349" s="12">
        <v>1.1016687695480987</v>
      </c>
      <c r="H1349" s="12">
        <v>2.8748783013022736</v>
      </c>
      <c r="I1349" s="12">
        <v>2.9045292328680379</v>
      </c>
      <c r="J1349" s="13">
        <v>0.70586645709789098</v>
      </c>
      <c r="K1349" s="13">
        <v>7.0895386592150139E-2</v>
      </c>
      <c r="L1349" s="13">
        <v>0.77676184369004309</v>
      </c>
      <c r="M1349" s="4" t="s">
        <v>2646</v>
      </c>
      <c r="N1349" s="4">
        <v>0</v>
      </c>
      <c r="O1349" s="4" t="s">
        <v>2647</v>
      </c>
    </row>
    <row r="1350" spans="1:15" x14ac:dyDescent="0.4">
      <c r="A1350" s="4" t="s">
        <v>41</v>
      </c>
      <c r="B1350" s="11" t="s">
        <v>42</v>
      </c>
      <c r="C1350" s="11" t="s">
        <v>9</v>
      </c>
      <c r="D1350" s="12">
        <v>1285.29545454545</v>
      </c>
      <c r="E1350" s="12">
        <v>753.38888888888505</v>
      </c>
      <c r="F1350" s="12">
        <v>1348.72727272727</v>
      </c>
      <c r="G1350" s="12">
        <v>16.295597184621084</v>
      </c>
      <c r="H1350" s="12">
        <v>400.0581608185779</v>
      </c>
      <c r="I1350" s="12">
        <v>203.64675298172568</v>
      </c>
      <c r="J1350" s="13">
        <v>-0.77063337254501896</v>
      </c>
      <c r="K1350" s="13">
        <v>0.84013198776759845</v>
      </c>
      <c r="L1350" s="13">
        <v>6.9498615222579843E-2</v>
      </c>
      <c r="M1350" s="4" t="s">
        <v>2648</v>
      </c>
      <c r="N1350" s="4">
        <v>0</v>
      </c>
      <c r="O1350" s="4" t="s">
        <v>2649</v>
      </c>
    </row>
    <row r="1351" spans="1:15" x14ac:dyDescent="0.4">
      <c r="A1351" s="4" t="s">
        <v>122</v>
      </c>
      <c r="B1351" s="11" t="s">
        <v>123</v>
      </c>
      <c r="C1351" s="11" t="s">
        <v>9</v>
      </c>
      <c r="D1351" s="12">
        <v>1792.8181818181802</v>
      </c>
      <c r="E1351" s="12">
        <v>1129.1022727272714</v>
      </c>
      <c r="F1351" s="12">
        <v>1308.7727272727252</v>
      </c>
      <c r="G1351" s="12">
        <v>1032.3759005323593</v>
      </c>
      <c r="H1351" s="12">
        <v>365.87954743804801</v>
      </c>
      <c r="I1351" s="12">
        <v>42.233559567230969</v>
      </c>
      <c r="J1351" s="13">
        <v>-0.66705301547572304</v>
      </c>
      <c r="K1351" s="13">
        <v>0.21303842063873246</v>
      </c>
      <c r="L1351" s="13">
        <v>-0.4540145948369847</v>
      </c>
      <c r="M1351" s="4" t="s">
        <v>2650</v>
      </c>
      <c r="N1351" s="4" t="s">
        <v>2651</v>
      </c>
      <c r="O1351" s="4" t="s">
        <v>2652</v>
      </c>
    </row>
    <row r="1352" spans="1:15" x14ac:dyDescent="0.4">
      <c r="A1352" s="4" t="s">
        <v>416</v>
      </c>
      <c r="B1352" s="11" t="s">
        <v>123</v>
      </c>
      <c r="C1352" s="11" t="s">
        <v>9</v>
      </c>
      <c r="D1352" s="12">
        <v>265.93636363636347</v>
      </c>
      <c r="E1352" s="12">
        <v>123.64503496503474</v>
      </c>
      <c r="F1352" s="12">
        <v>245.60606060606051</v>
      </c>
      <c r="G1352" s="12">
        <v>183.93775851701722</v>
      </c>
      <c r="H1352" s="12">
        <v>39.709138910370079</v>
      </c>
      <c r="I1352" s="12">
        <v>43.112086174161639</v>
      </c>
      <c r="J1352" s="13">
        <v>-1.10487675340929</v>
      </c>
      <c r="K1352" s="13">
        <v>0.99014185260038612</v>
      </c>
      <c r="L1352" s="13">
        <v>-0.1147349008089029</v>
      </c>
      <c r="M1352" s="4" t="s">
        <v>2653</v>
      </c>
      <c r="N1352" s="4" t="s">
        <v>2651</v>
      </c>
      <c r="O1352" s="4" t="s">
        <v>2654</v>
      </c>
    </row>
    <row r="1353" spans="1:15" x14ac:dyDescent="0.4">
      <c r="A1353" s="4" t="s">
        <v>416</v>
      </c>
      <c r="B1353" s="11" t="s">
        <v>123</v>
      </c>
      <c r="C1353" s="11" t="s">
        <v>9</v>
      </c>
      <c r="D1353" s="12">
        <v>265.93636363636347</v>
      </c>
      <c r="E1353" s="12">
        <v>123.64503496503474</v>
      </c>
      <c r="F1353" s="12">
        <v>245.60606060606051</v>
      </c>
      <c r="G1353" s="12">
        <v>183.93775851701722</v>
      </c>
      <c r="H1353" s="12">
        <v>39.709138910370079</v>
      </c>
      <c r="I1353" s="12">
        <v>43.112086174161639</v>
      </c>
      <c r="J1353" s="13">
        <v>-1.10487675340929</v>
      </c>
      <c r="K1353" s="13">
        <v>0.99014185260038612</v>
      </c>
      <c r="L1353" s="13">
        <v>-0.1147349008089029</v>
      </c>
      <c r="M1353" s="4" t="s">
        <v>2653</v>
      </c>
      <c r="N1353" s="4" t="s">
        <v>2651</v>
      </c>
      <c r="O1353" s="4" t="s">
        <v>2654</v>
      </c>
    </row>
    <row r="1354" spans="1:15" x14ac:dyDescent="0.4">
      <c r="A1354" s="4" t="s">
        <v>444</v>
      </c>
      <c r="B1354" s="11" t="s">
        <v>123</v>
      </c>
      <c r="C1354" s="11" t="s">
        <v>9</v>
      </c>
      <c r="D1354" s="12">
        <v>324.24090909090847</v>
      </c>
      <c r="E1354" s="12">
        <v>293.39393939393904</v>
      </c>
      <c r="F1354" s="12">
        <v>263.1818181818175</v>
      </c>
      <c r="G1354" s="12">
        <v>20.332534080845583</v>
      </c>
      <c r="H1354" s="12">
        <v>15.984898750459099</v>
      </c>
      <c r="I1354" s="12">
        <v>28.798530724688678</v>
      </c>
      <c r="J1354" s="13">
        <v>-0.14422705573365199</v>
      </c>
      <c r="K1354" s="13">
        <v>-0.15677924526309983</v>
      </c>
      <c r="L1354" s="13">
        <v>-0.30100630099675446</v>
      </c>
      <c r="M1354" s="4" t="s">
        <v>2655</v>
      </c>
      <c r="N1354" s="4">
        <v>0</v>
      </c>
      <c r="O1354" s="4" t="s">
        <v>2656</v>
      </c>
    </row>
    <row r="1355" spans="1:15" x14ac:dyDescent="0.4">
      <c r="A1355" s="4" t="s">
        <v>1015</v>
      </c>
      <c r="B1355" s="11" t="s">
        <v>123</v>
      </c>
      <c r="C1355" s="11" t="s">
        <v>9</v>
      </c>
      <c r="D1355" s="12">
        <v>15.907408216783178</v>
      </c>
      <c r="E1355" s="12">
        <v>18.621399398469901</v>
      </c>
      <c r="F1355" s="12">
        <v>16.078305785123902</v>
      </c>
      <c r="G1355" s="12">
        <v>10.106774883351923</v>
      </c>
      <c r="H1355" s="12">
        <v>11.286931684372361</v>
      </c>
      <c r="I1355" s="12">
        <v>1.361326650226464</v>
      </c>
      <c r="J1355" s="13">
        <v>0.227262698034121</v>
      </c>
      <c r="K1355" s="13">
        <v>-0.21184610170720269</v>
      </c>
      <c r="L1355" s="13">
        <v>1.5416596326918792E-2</v>
      </c>
      <c r="M1355" s="4">
        <v>0</v>
      </c>
      <c r="N1355" s="4">
        <v>0</v>
      </c>
      <c r="O1355" s="4" t="s">
        <v>2657</v>
      </c>
    </row>
    <row r="1356" spans="1:15" x14ac:dyDescent="0.4">
      <c r="A1356" s="4" t="s">
        <v>770</v>
      </c>
      <c r="B1356" s="11" t="s">
        <v>123</v>
      </c>
      <c r="C1356" s="11" t="s">
        <v>9</v>
      </c>
      <c r="D1356" s="12">
        <v>35.009302018735951</v>
      </c>
      <c r="E1356" s="12">
        <v>25.332894185610606</v>
      </c>
      <c r="F1356" s="12">
        <v>40.838174982911752</v>
      </c>
      <c r="G1356" s="12">
        <v>18.994666405667001</v>
      </c>
      <c r="H1356" s="12">
        <v>24.450064904120321</v>
      </c>
      <c r="I1356" s="12">
        <v>9.4043268591505473</v>
      </c>
      <c r="J1356" s="13">
        <v>-0.466726390189456</v>
      </c>
      <c r="K1356" s="13">
        <v>0.68890648624232564</v>
      </c>
      <c r="L1356" s="13">
        <v>0.22218009605286776</v>
      </c>
      <c r="M1356" s="4">
        <v>0</v>
      </c>
      <c r="N1356" s="4">
        <v>0</v>
      </c>
      <c r="O1356" s="4" t="s">
        <v>2657</v>
      </c>
    </row>
    <row r="1357" spans="1:15" x14ac:dyDescent="0.4">
      <c r="A1357" s="4" t="s">
        <v>719</v>
      </c>
      <c r="B1357" s="11" t="s">
        <v>720</v>
      </c>
      <c r="C1357" s="11" t="s">
        <v>721</v>
      </c>
      <c r="D1357" s="12">
        <v>95.10551948051905</v>
      </c>
      <c r="E1357" s="12">
        <v>97.875341045509046</v>
      </c>
      <c r="F1357" s="12">
        <v>101.91017316017306</v>
      </c>
      <c r="G1357" s="12">
        <v>15.223458006648679</v>
      </c>
      <c r="H1357" s="12">
        <v>33.274185591202446</v>
      </c>
      <c r="I1357" s="12">
        <v>25.797153240041588</v>
      </c>
      <c r="J1357" s="13">
        <v>4.1416358663833398E-2</v>
      </c>
      <c r="K1357" s="13">
        <v>5.8280740821740895E-2</v>
      </c>
      <c r="L1357" s="13">
        <v>9.9697099485575008E-2</v>
      </c>
      <c r="M1357" s="4">
        <v>0</v>
      </c>
      <c r="N1357" s="4">
        <v>0</v>
      </c>
      <c r="O1357" s="4" t="s">
        <v>2658</v>
      </c>
    </row>
    <row r="1358" spans="1:15" x14ac:dyDescent="0.4">
      <c r="A1358" s="4" t="s">
        <v>892</v>
      </c>
      <c r="B1358" s="11" t="s">
        <v>720</v>
      </c>
      <c r="C1358" s="11" t="s">
        <v>721</v>
      </c>
      <c r="D1358" s="12">
        <v>46.713636363636297</v>
      </c>
      <c r="E1358" s="12">
        <v>24.842461674578452</v>
      </c>
      <c r="F1358" s="12">
        <v>35.913805891078596</v>
      </c>
      <c r="G1358" s="12">
        <v>10.668741404629769</v>
      </c>
      <c r="H1358" s="12">
        <v>6.3114931853629654</v>
      </c>
      <c r="I1358" s="12">
        <v>11.480108600808808</v>
      </c>
      <c r="J1358" s="13">
        <v>-0.91103561494181995</v>
      </c>
      <c r="K1358" s="13">
        <v>0.53173040838924845</v>
      </c>
      <c r="L1358" s="13">
        <v>-0.37930520655257116</v>
      </c>
      <c r="M1358" s="4" t="s">
        <v>2659</v>
      </c>
      <c r="N1358" s="4">
        <v>0</v>
      </c>
      <c r="O1358" s="4" t="s">
        <v>2660</v>
      </c>
    </row>
    <row r="1359" spans="1:15" x14ac:dyDescent="0.4">
      <c r="A1359" s="4" t="s">
        <v>1148</v>
      </c>
      <c r="B1359" s="11" t="s">
        <v>720</v>
      </c>
      <c r="C1359" s="11" t="s">
        <v>721</v>
      </c>
      <c r="D1359" s="12">
        <v>16.34042553191485</v>
      </c>
      <c r="E1359" s="12">
        <v>8.1725082447325939</v>
      </c>
      <c r="F1359" s="12">
        <v>21.156439393939351</v>
      </c>
      <c r="G1359" s="12">
        <v>6.1929971087285738</v>
      </c>
      <c r="H1359" s="12">
        <v>0.18161437097405669</v>
      </c>
      <c r="I1359" s="12">
        <v>14.550864770734986</v>
      </c>
      <c r="J1359" s="13">
        <v>-0.99959472160541496</v>
      </c>
      <c r="K1359" s="13">
        <v>1.3722460113025865</v>
      </c>
      <c r="L1359" s="13">
        <v>0.37265128969716826</v>
      </c>
      <c r="M1359" s="4" t="s">
        <v>2659</v>
      </c>
      <c r="N1359" s="4">
        <v>0</v>
      </c>
      <c r="O1359" s="4" t="s">
        <v>2660</v>
      </c>
    </row>
    <row r="1360" spans="1:15" x14ac:dyDescent="0.4">
      <c r="A1360" s="4" t="s">
        <v>1112</v>
      </c>
      <c r="B1360" s="11" t="s">
        <v>720</v>
      </c>
      <c r="C1360" s="11" t="s">
        <v>721</v>
      </c>
      <c r="D1360" s="12">
        <v>11.493437413650181</v>
      </c>
      <c r="E1360" s="12">
        <v>7.0788381289462601</v>
      </c>
      <c r="F1360" s="12">
        <v>12.69461013295</v>
      </c>
      <c r="G1360" s="12">
        <v>2.9846393025739295</v>
      </c>
      <c r="H1360" s="12">
        <v>5.5261883441095758</v>
      </c>
      <c r="I1360" s="12">
        <v>2.3743339737089464</v>
      </c>
      <c r="J1360" s="13">
        <v>-0.69922584731450399</v>
      </c>
      <c r="K1360" s="13">
        <v>0.84263159776824326</v>
      </c>
      <c r="L1360" s="13">
        <v>0.14340575045373927</v>
      </c>
      <c r="M1360" s="4" t="s">
        <v>2659</v>
      </c>
      <c r="N1360" s="4">
        <v>0</v>
      </c>
      <c r="O1360" s="4" t="s">
        <v>2660</v>
      </c>
    </row>
    <row r="1361" spans="1:15" x14ac:dyDescent="0.4">
      <c r="A1361" s="4" t="s">
        <v>982</v>
      </c>
      <c r="B1361" s="11" t="s">
        <v>720</v>
      </c>
      <c r="C1361" s="11" t="s">
        <v>721</v>
      </c>
      <c r="D1361" s="12">
        <v>8.5849632295415343</v>
      </c>
      <c r="E1361" s="12">
        <v>9.5589145212910243</v>
      </c>
      <c r="F1361" s="12">
        <v>9.5907958790897752</v>
      </c>
      <c r="G1361" s="12">
        <v>1.8542329128313879</v>
      </c>
      <c r="H1361" s="12">
        <v>5.6518078927184607</v>
      </c>
      <c r="I1361" s="12">
        <v>0.39169857130598573</v>
      </c>
      <c r="J1361" s="13">
        <v>0.155034844831765</v>
      </c>
      <c r="K1361" s="13">
        <v>4.8037404562897559E-3</v>
      </c>
      <c r="L1361" s="13">
        <v>0.15983858528805517</v>
      </c>
      <c r="M1361" s="4" t="s">
        <v>2659</v>
      </c>
      <c r="N1361" s="4">
        <v>0</v>
      </c>
      <c r="O1361" s="4" t="s">
        <v>2660</v>
      </c>
    </row>
    <row r="1362" spans="1:15" x14ac:dyDescent="0.4">
      <c r="A1362" s="4" t="s">
        <v>814</v>
      </c>
      <c r="B1362" s="11" t="s">
        <v>16</v>
      </c>
      <c r="C1362" s="11" t="s">
        <v>9</v>
      </c>
      <c r="D1362" s="12">
        <v>41.003018802829004</v>
      </c>
      <c r="E1362" s="12">
        <v>37.885530186300599</v>
      </c>
      <c r="F1362" s="12">
        <v>35.097684158659703</v>
      </c>
      <c r="G1362" s="12">
        <v>9.4641552605628085</v>
      </c>
      <c r="H1362" s="12">
        <v>15.956663343106909</v>
      </c>
      <c r="I1362" s="12">
        <v>5.1236061940077819</v>
      </c>
      <c r="J1362" s="13">
        <v>-0.114083192776725</v>
      </c>
      <c r="K1362" s="13">
        <v>-0.11027109702371926</v>
      </c>
      <c r="L1362" s="13">
        <v>-0.2243542898004442</v>
      </c>
      <c r="M1362" s="4" t="s">
        <v>2378</v>
      </c>
      <c r="N1362" s="4">
        <v>0</v>
      </c>
      <c r="O1362" s="4" t="s">
        <v>2379</v>
      </c>
    </row>
    <row r="1363" spans="1:15" x14ac:dyDescent="0.4">
      <c r="A1363" s="4" t="s">
        <v>814</v>
      </c>
      <c r="B1363" s="11" t="s">
        <v>16</v>
      </c>
      <c r="C1363" s="11" t="s">
        <v>9</v>
      </c>
      <c r="D1363" s="12">
        <v>41.003018802829004</v>
      </c>
      <c r="E1363" s="12">
        <v>37.885530186300599</v>
      </c>
      <c r="F1363" s="12">
        <v>35.097684158659703</v>
      </c>
      <c r="G1363" s="12">
        <v>9.4641552605628085</v>
      </c>
      <c r="H1363" s="12">
        <v>15.956663343106909</v>
      </c>
      <c r="I1363" s="12">
        <v>5.1236061940077819</v>
      </c>
      <c r="J1363" s="13">
        <v>-0.114083192776725</v>
      </c>
      <c r="K1363" s="13">
        <v>-0.11027109702371926</v>
      </c>
      <c r="L1363" s="13">
        <v>-0.2243542898004442</v>
      </c>
      <c r="M1363" s="4" t="s">
        <v>2378</v>
      </c>
      <c r="N1363" s="4">
        <v>0</v>
      </c>
      <c r="O1363" s="4" t="s">
        <v>2379</v>
      </c>
    </row>
    <row r="1364" spans="1:15" x14ac:dyDescent="0.4">
      <c r="A1364" s="4" t="s">
        <v>1471</v>
      </c>
      <c r="B1364" s="11" t="s">
        <v>16</v>
      </c>
      <c r="C1364" s="11" t="s">
        <v>9</v>
      </c>
      <c r="D1364" s="12"/>
      <c r="E1364" s="12">
        <v>1.693482214380039</v>
      </c>
      <c r="F1364" s="12"/>
      <c r="G1364" s="12"/>
      <c r="H1364" s="12">
        <v>2.0741150834373348</v>
      </c>
      <c r="I1364" s="12"/>
      <c r="J1364" s="13"/>
      <c r="K1364" s="13">
        <v>-6.095397575169307</v>
      </c>
      <c r="L1364" s="13"/>
      <c r="M1364" s="4" t="s">
        <v>2378</v>
      </c>
    </row>
    <row r="1365" spans="1:15" x14ac:dyDescent="0.4">
      <c r="A1365" s="4" t="s">
        <v>1471</v>
      </c>
      <c r="B1365" s="11" t="s">
        <v>16</v>
      </c>
      <c r="C1365" s="11" t="s">
        <v>9</v>
      </c>
      <c r="D1365" s="12"/>
      <c r="E1365" s="12">
        <v>1.693482214380039</v>
      </c>
      <c r="F1365" s="12"/>
      <c r="G1365" s="12"/>
      <c r="H1365" s="12">
        <v>2.0741150834373348</v>
      </c>
      <c r="I1365" s="12"/>
      <c r="J1365" s="13"/>
      <c r="K1365" s="13">
        <v>-6.095397575169307</v>
      </c>
      <c r="L1365" s="13"/>
      <c r="M1365" s="4" t="s">
        <v>2378</v>
      </c>
    </row>
    <row r="1366" spans="1:15" x14ac:dyDescent="0.4">
      <c r="A1366" s="4" t="s">
        <v>261</v>
      </c>
      <c r="B1366" s="11" t="s">
        <v>16</v>
      </c>
      <c r="C1366" s="11" t="s">
        <v>9</v>
      </c>
      <c r="D1366" s="12">
        <v>495.38636363636294</v>
      </c>
      <c r="E1366" s="12">
        <v>848.6704545454545</v>
      </c>
      <c r="F1366" s="12">
        <v>737.97727272727207</v>
      </c>
      <c r="G1366" s="12">
        <v>85.592061740898998</v>
      </c>
      <c r="H1366" s="12">
        <v>110.06759873515152</v>
      </c>
      <c r="I1366" s="12">
        <v>95.555839112164207</v>
      </c>
      <c r="J1366" s="13">
        <v>0.77665029615129699</v>
      </c>
      <c r="K1366" s="13">
        <v>-0.20162806590643301</v>
      </c>
      <c r="L1366" s="13">
        <v>0.57502223024486399</v>
      </c>
      <c r="M1366" s="4" t="s">
        <v>2661</v>
      </c>
      <c r="N1366" s="4" t="s">
        <v>2662</v>
      </c>
      <c r="O1366" s="4" t="s">
        <v>2663</v>
      </c>
    </row>
    <row r="1367" spans="1:15" x14ac:dyDescent="0.4">
      <c r="A1367" s="4" t="s">
        <v>1045</v>
      </c>
      <c r="B1367" s="11" t="s">
        <v>16</v>
      </c>
      <c r="C1367" s="11" t="s">
        <v>9</v>
      </c>
      <c r="D1367" s="12">
        <v>14.05103896103895</v>
      </c>
      <c r="E1367" s="12">
        <v>11.919965965280241</v>
      </c>
      <c r="F1367" s="12">
        <v>9.9935433884297105</v>
      </c>
      <c r="G1367" s="12">
        <v>0.63235549288967441</v>
      </c>
      <c r="H1367" s="12">
        <v>5.1180911618441822</v>
      </c>
      <c r="I1367" s="12">
        <v>0.17787241861453554</v>
      </c>
      <c r="J1367" s="13">
        <v>-0.23729669353399399</v>
      </c>
      <c r="K1367" s="13">
        <v>-0.25431190951524951</v>
      </c>
      <c r="L1367" s="13">
        <v>-0.49160860304924858</v>
      </c>
      <c r="M1367" s="4" t="s">
        <v>2664</v>
      </c>
      <c r="N1367" s="4" t="s">
        <v>2665</v>
      </c>
      <c r="O1367" s="4" t="s">
        <v>2666</v>
      </c>
    </row>
    <row r="1368" spans="1:15" x14ac:dyDescent="0.4">
      <c r="A1368" s="4" t="s">
        <v>1273</v>
      </c>
      <c r="B1368" s="11" t="s">
        <v>16</v>
      </c>
      <c r="C1368" s="11" t="s">
        <v>9</v>
      </c>
      <c r="D1368" s="12">
        <v>3.5427016118986447</v>
      </c>
      <c r="E1368" s="12"/>
      <c r="F1368" s="12">
        <v>4.2662440930570646</v>
      </c>
      <c r="G1368" s="12">
        <v>1.5670539030286796</v>
      </c>
      <c r="H1368" s="12"/>
      <c r="I1368" s="12">
        <v>2.5307236266013913</v>
      </c>
      <c r="J1368" s="13"/>
      <c r="K1368" s="13"/>
      <c r="L1368" s="13">
        <v>0.26811655387251226</v>
      </c>
      <c r="M1368" s="4" t="s">
        <v>2664</v>
      </c>
      <c r="N1368" s="4" t="s">
        <v>2665</v>
      </c>
      <c r="O1368" s="4" t="s">
        <v>2666</v>
      </c>
    </row>
    <row r="1369" spans="1:15" x14ac:dyDescent="0.4">
      <c r="A1369" s="4" t="s">
        <v>1089</v>
      </c>
      <c r="B1369" s="11" t="s">
        <v>16</v>
      </c>
      <c r="C1369" s="11" t="s">
        <v>9</v>
      </c>
      <c r="D1369" s="12">
        <v>19.55208952267775</v>
      </c>
      <c r="E1369" s="12">
        <v>25.903519061583502</v>
      </c>
      <c r="F1369" s="12">
        <v>18.919485842026749</v>
      </c>
      <c r="G1369" s="12">
        <v>1.771478248213241</v>
      </c>
      <c r="H1369" s="12">
        <v>9.5988190325880449</v>
      </c>
      <c r="I1369" s="12">
        <v>4.3923344550291858</v>
      </c>
      <c r="J1369" s="13">
        <v>0.40582530924647697</v>
      </c>
      <c r="K1369" s="13">
        <v>-0.45327522278852478</v>
      </c>
      <c r="L1369" s="13">
        <v>-4.7449913542051178E-2</v>
      </c>
      <c r="M1369" s="4" t="s">
        <v>2664</v>
      </c>
      <c r="N1369" s="4" t="s">
        <v>2665</v>
      </c>
      <c r="O1369" s="4" t="s">
        <v>2666</v>
      </c>
    </row>
    <row r="1370" spans="1:15" x14ac:dyDescent="0.4">
      <c r="A1370" s="4" t="s">
        <v>970</v>
      </c>
      <c r="B1370" s="11" t="s">
        <v>16</v>
      </c>
      <c r="C1370" s="11" t="s">
        <v>9</v>
      </c>
      <c r="D1370" s="12">
        <v>22.8917890968752</v>
      </c>
      <c r="E1370" s="12">
        <v>24.220097346522198</v>
      </c>
      <c r="F1370" s="12">
        <v>21.414687862228799</v>
      </c>
      <c r="G1370" s="12">
        <v>1.857915289340311</v>
      </c>
      <c r="H1370" s="12">
        <v>15.082235699154952</v>
      </c>
      <c r="I1370" s="12">
        <v>0.86358591719869193</v>
      </c>
      <c r="J1370" s="13">
        <v>8.1374443145954101E-2</v>
      </c>
      <c r="K1370" s="13">
        <v>-0.17760401474726398</v>
      </c>
      <c r="L1370" s="13">
        <v>-9.6229571601309932E-2</v>
      </c>
      <c r="M1370" s="4" t="s">
        <v>2664</v>
      </c>
      <c r="N1370" s="4" t="s">
        <v>2665</v>
      </c>
      <c r="O1370" s="4" t="s">
        <v>2666</v>
      </c>
    </row>
    <row r="1371" spans="1:15" x14ac:dyDescent="0.4">
      <c r="A1371" s="4" t="s">
        <v>548</v>
      </c>
      <c r="B1371" s="11" t="s">
        <v>16</v>
      </c>
      <c r="C1371" s="11" t="s">
        <v>9</v>
      </c>
      <c r="D1371" s="12">
        <v>37.281934731934697</v>
      </c>
      <c r="E1371" s="12">
        <v>51.094582185491205</v>
      </c>
      <c r="F1371" s="12">
        <v>135.27020202020151</v>
      </c>
      <c r="G1371" s="12">
        <v>6.5141182049588311</v>
      </c>
      <c r="H1371" s="12">
        <v>36.564368284827282</v>
      </c>
      <c r="I1371" s="12">
        <v>27.666445625516257</v>
      </c>
      <c r="J1371" s="13">
        <v>0.45469359304069701</v>
      </c>
      <c r="K1371" s="13">
        <v>1.4046018422105726</v>
      </c>
      <c r="L1371" s="13">
        <v>1.8592954352512643</v>
      </c>
      <c r="M1371" s="4" t="s">
        <v>2667</v>
      </c>
      <c r="N1371" s="4">
        <v>0</v>
      </c>
      <c r="O1371" s="4" t="s">
        <v>2668</v>
      </c>
    </row>
    <row r="1372" spans="1:15" x14ac:dyDescent="0.4">
      <c r="A1372" s="4" t="s">
        <v>946</v>
      </c>
      <c r="B1372" s="11" t="s">
        <v>16</v>
      </c>
      <c r="C1372" s="11" t="s">
        <v>9</v>
      </c>
      <c r="D1372" s="12">
        <v>48.019756387403405</v>
      </c>
      <c r="E1372" s="12">
        <v>43.837357954545396</v>
      </c>
      <c r="F1372" s="12">
        <v>36.454466265441802</v>
      </c>
      <c r="G1372" s="12">
        <v>6.7633104041297845</v>
      </c>
      <c r="H1372" s="12">
        <v>9.5610077416402941</v>
      </c>
      <c r="I1372" s="12">
        <v>3.2048265374113973</v>
      </c>
      <c r="J1372" s="13">
        <v>-0.131467233798258</v>
      </c>
      <c r="K1372" s="13">
        <v>-0.26606527174098749</v>
      </c>
      <c r="L1372" s="13">
        <v>-0.39753250553924513</v>
      </c>
      <c r="M1372" s="4" t="s">
        <v>2669</v>
      </c>
      <c r="N1372" s="4">
        <v>0</v>
      </c>
      <c r="O1372" s="4" t="s">
        <v>2670</v>
      </c>
    </row>
    <row r="1373" spans="1:15" x14ac:dyDescent="0.4">
      <c r="A1373" s="4" t="s">
        <v>946</v>
      </c>
      <c r="B1373" s="11" t="s">
        <v>16</v>
      </c>
      <c r="C1373" s="11" t="s">
        <v>9</v>
      </c>
      <c r="D1373" s="12">
        <v>48.019756387403405</v>
      </c>
      <c r="E1373" s="12">
        <v>43.837357954545396</v>
      </c>
      <c r="F1373" s="12">
        <v>36.454466265441802</v>
      </c>
      <c r="G1373" s="12">
        <v>6.7633104041297845</v>
      </c>
      <c r="H1373" s="12">
        <v>9.5610077416402941</v>
      </c>
      <c r="I1373" s="12">
        <v>3.2048265374113973</v>
      </c>
      <c r="J1373" s="13">
        <v>-0.131467233798258</v>
      </c>
      <c r="K1373" s="13">
        <v>-0.26606527174098749</v>
      </c>
      <c r="L1373" s="13">
        <v>-0.39753250553924513</v>
      </c>
      <c r="M1373" s="4" t="s">
        <v>2669</v>
      </c>
      <c r="N1373" s="4">
        <v>0</v>
      </c>
      <c r="O1373" s="4" t="s">
        <v>2670</v>
      </c>
    </row>
    <row r="1374" spans="1:15" x14ac:dyDescent="0.4">
      <c r="A1374" s="4" t="s">
        <v>971</v>
      </c>
      <c r="B1374" s="11" t="s">
        <v>16</v>
      </c>
      <c r="C1374" s="11" t="s">
        <v>9</v>
      </c>
      <c r="D1374" s="12">
        <v>18.038113207547148</v>
      </c>
      <c r="E1374" s="12">
        <v>10.81338842342055</v>
      </c>
      <c r="F1374" s="12">
        <v>13.781527594027549</v>
      </c>
      <c r="G1374" s="12">
        <v>5.0062189807107149</v>
      </c>
      <c r="H1374" s="12">
        <v>0.24473666829959989</v>
      </c>
      <c r="I1374" s="12">
        <v>7.2306212249043522</v>
      </c>
      <c r="J1374" s="13">
        <v>-0.738229771285702</v>
      </c>
      <c r="K1374" s="13">
        <v>0.34991714157324683</v>
      </c>
      <c r="L1374" s="13">
        <v>-0.3883126297124499</v>
      </c>
      <c r="M1374" s="4" t="s">
        <v>2669</v>
      </c>
      <c r="N1374" s="4">
        <v>0</v>
      </c>
      <c r="O1374" s="4" t="s">
        <v>2670</v>
      </c>
    </row>
    <row r="1375" spans="1:15" x14ac:dyDescent="0.4">
      <c r="A1375" s="4" t="s">
        <v>971</v>
      </c>
      <c r="B1375" s="11" t="s">
        <v>16</v>
      </c>
      <c r="C1375" s="11" t="s">
        <v>9</v>
      </c>
      <c r="D1375" s="12">
        <v>18.038113207547148</v>
      </c>
      <c r="E1375" s="12">
        <v>10.81338842342055</v>
      </c>
      <c r="F1375" s="12">
        <v>13.781527594027549</v>
      </c>
      <c r="G1375" s="12">
        <v>5.0062189807107149</v>
      </c>
      <c r="H1375" s="12">
        <v>0.24473666829959989</v>
      </c>
      <c r="I1375" s="12">
        <v>7.2306212249043522</v>
      </c>
      <c r="J1375" s="13">
        <v>-0.738229771285702</v>
      </c>
      <c r="K1375" s="13">
        <v>0.34991714157324683</v>
      </c>
      <c r="L1375" s="13">
        <v>-0.3883126297124499</v>
      </c>
      <c r="M1375" s="4" t="s">
        <v>2669</v>
      </c>
      <c r="N1375" s="4">
        <v>0</v>
      </c>
      <c r="O1375" s="4" t="s">
        <v>2670</v>
      </c>
    </row>
    <row r="1376" spans="1:15" x14ac:dyDescent="0.4">
      <c r="A1376" s="4" t="s">
        <v>78</v>
      </c>
      <c r="B1376" s="11" t="s">
        <v>16</v>
      </c>
      <c r="C1376" s="11" t="s">
        <v>9</v>
      </c>
      <c r="D1376" s="12">
        <v>1695.80303030303</v>
      </c>
      <c r="E1376" s="12">
        <v>1283.27272727272</v>
      </c>
      <c r="F1376" s="12">
        <v>1818.95454545454</v>
      </c>
      <c r="G1376" s="12">
        <v>62.503953961247639</v>
      </c>
      <c r="H1376" s="12">
        <v>90.381103122570266</v>
      </c>
      <c r="I1376" s="12">
        <v>75.53186071765262</v>
      </c>
      <c r="J1376" s="13">
        <v>-0.40214079727244501</v>
      </c>
      <c r="K1376" s="13">
        <v>0.50328167990561579</v>
      </c>
      <c r="L1376" s="13">
        <v>0.10114088263317113</v>
      </c>
      <c r="M1376" s="4" t="s">
        <v>2380</v>
      </c>
      <c r="N1376" s="4">
        <v>0</v>
      </c>
      <c r="O1376" s="4" t="s">
        <v>2381</v>
      </c>
    </row>
    <row r="1377" spans="1:15" x14ac:dyDescent="0.4">
      <c r="A1377" s="4" t="s">
        <v>1046</v>
      </c>
      <c r="B1377" s="11" t="s">
        <v>16</v>
      </c>
      <c r="C1377" s="11" t="s">
        <v>9</v>
      </c>
      <c r="D1377" s="12">
        <v>12.69891443167305</v>
      </c>
      <c r="E1377" s="12"/>
      <c r="F1377" s="12">
        <v>8.0271034345401446</v>
      </c>
      <c r="G1377" s="12">
        <v>5.6588656411258462</v>
      </c>
      <c r="H1377" s="12"/>
      <c r="I1377" s="12">
        <v>0.90736346509013166</v>
      </c>
      <c r="J1377" s="13"/>
      <c r="K1377" s="13"/>
      <c r="L1377" s="13">
        <v>-0.66175378038077803</v>
      </c>
      <c r="M1377" s="4" t="s">
        <v>2671</v>
      </c>
      <c r="N1377" s="4" t="s">
        <v>2672</v>
      </c>
      <c r="O1377" s="4" t="s">
        <v>2673</v>
      </c>
    </row>
    <row r="1378" spans="1:15" x14ac:dyDescent="0.4">
      <c r="A1378" s="4" t="s">
        <v>785</v>
      </c>
      <c r="B1378" s="11" t="s">
        <v>16</v>
      </c>
      <c r="C1378" s="11" t="s">
        <v>9</v>
      </c>
      <c r="D1378" s="12">
        <v>46.650349650349597</v>
      </c>
      <c r="E1378" s="12">
        <v>60.293343268753048</v>
      </c>
      <c r="F1378" s="12">
        <v>69.66510695187165</v>
      </c>
      <c r="G1378" s="12">
        <v>3.3426866019728196</v>
      </c>
      <c r="H1378" s="12">
        <v>26.540917568858404</v>
      </c>
      <c r="I1378" s="12">
        <v>6.3554530613865738</v>
      </c>
      <c r="J1378" s="13">
        <v>0.370110834800564</v>
      </c>
      <c r="K1378" s="13">
        <v>0.20843750759025634</v>
      </c>
      <c r="L1378" s="13">
        <v>0.57854834239082098</v>
      </c>
      <c r="M1378" s="4" t="s">
        <v>2671</v>
      </c>
      <c r="N1378" s="4" t="s">
        <v>2672</v>
      </c>
      <c r="O1378" s="4" t="s">
        <v>2673</v>
      </c>
    </row>
    <row r="1379" spans="1:15" x14ac:dyDescent="0.4">
      <c r="A1379" s="4" t="s">
        <v>785</v>
      </c>
      <c r="B1379" s="11" t="s">
        <v>16</v>
      </c>
      <c r="C1379" s="11" t="s">
        <v>9</v>
      </c>
      <c r="D1379" s="12">
        <v>46.650349650349597</v>
      </c>
      <c r="E1379" s="12">
        <v>60.293343268753048</v>
      </c>
      <c r="F1379" s="12">
        <v>69.66510695187165</v>
      </c>
      <c r="G1379" s="12">
        <v>3.3426866019728196</v>
      </c>
      <c r="H1379" s="12">
        <v>26.540917568858404</v>
      </c>
      <c r="I1379" s="12">
        <v>6.3554530613865738</v>
      </c>
      <c r="J1379" s="13">
        <v>0.370110834800564</v>
      </c>
      <c r="K1379" s="13">
        <v>0.20843750759025634</v>
      </c>
      <c r="L1379" s="13">
        <v>0.57854834239082098</v>
      </c>
      <c r="M1379" s="4" t="s">
        <v>2671</v>
      </c>
      <c r="N1379" s="4" t="s">
        <v>2672</v>
      </c>
      <c r="O1379" s="4" t="s">
        <v>2673</v>
      </c>
    </row>
    <row r="1380" spans="1:15" x14ac:dyDescent="0.4">
      <c r="A1380" s="4" t="s">
        <v>137</v>
      </c>
      <c r="B1380" s="11" t="s">
        <v>16</v>
      </c>
      <c r="C1380" s="11" t="s">
        <v>9</v>
      </c>
      <c r="D1380" s="12">
        <v>1290.5909090909049</v>
      </c>
      <c r="E1380" s="12">
        <v>1119.4090909090851</v>
      </c>
      <c r="F1380" s="12">
        <v>1185.52272727272</v>
      </c>
      <c r="G1380" s="12">
        <v>47.119024600889965</v>
      </c>
      <c r="H1380" s="12">
        <v>5.8497015534542625</v>
      </c>
      <c r="I1380" s="12">
        <v>6.4603846826562519</v>
      </c>
      <c r="J1380" s="13">
        <v>-0.20529439903920699</v>
      </c>
      <c r="K1380" s="13">
        <v>8.2785951262669202E-2</v>
      </c>
      <c r="L1380" s="13">
        <v>-0.1225084477765373</v>
      </c>
      <c r="M1380" s="4" t="s">
        <v>2674</v>
      </c>
      <c r="N1380" s="4">
        <v>0</v>
      </c>
      <c r="O1380" s="4" t="s">
        <v>2675</v>
      </c>
    </row>
    <row r="1381" spans="1:15" x14ac:dyDescent="0.4">
      <c r="A1381" s="4" t="s">
        <v>267</v>
      </c>
      <c r="B1381" s="11" t="s">
        <v>16</v>
      </c>
      <c r="C1381" s="11" t="s">
        <v>9</v>
      </c>
      <c r="D1381" s="12">
        <v>714.13636363636351</v>
      </c>
      <c r="E1381" s="12">
        <v>979.61363636363399</v>
      </c>
      <c r="F1381" s="12">
        <v>1098.0909090909049</v>
      </c>
      <c r="G1381" s="12">
        <v>2.8927095593994538</v>
      </c>
      <c r="H1381" s="12">
        <v>43.744196781582836</v>
      </c>
      <c r="I1381" s="12">
        <v>112.10856603539112</v>
      </c>
      <c r="J1381" s="13">
        <v>0.45601327480700699</v>
      </c>
      <c r="K1381" s="13">
        <v>0.16471273589398938</v>
      </c>
      <c r="L1381" s="13">
        <v>0.62072601070100308</v>
      </c>
      <c r="M1381" s="4" t="s">
        <v>2676</v>
      </c>
      <c r="N1381" s="4" t="s">
        <v>2677</v>
      </c>
      <c r="O1381" s="4" t="s">
        <v>2678</v>
      </c>
    </row>
    <row r="1382" spans="1:15" x14ac:dyDescent="0.4">
      <c r="A1382" s="4" t="s">
        <v>253</v>
      </c>
      <c r="B1382" s="11" t="s">
        <v>16</v>
      </c>
      <c r="C1382" s="11" t="s">
        <v>9</v>
      </c>
      <c r="D1382" s="12">
        <v>337.98863636363598</v>
      </c>
      <c r="E1382" s="12">
        <v>474.99999999999955</v>
      </c>
      <c r="F1382" s="12">
        <v>475.36818181818148</v>
      </c>
      <c r="G1382" s="12">
        <v>13.258252147247767</v>
      </c>
      <c r="H1382" s="12">
        <v>4.3712055564264967</v>
      </c>
      <c r="I1382" s="12">
        <v>139.55073738889791</v>
      </c>
      <c r="J1382" s="13">
        <v>0.490952771484718</v>
      </c>
      <c r="K1382" s="13">
        <v>1.1178280585817254E-3</v>
      </c>
      <c r="L1382" s="13">
        <v>0.49207059954330068</v>
      </c>
      <c r="M1382" s="4" t="s">
        <v>2679</v>
      </c>
      <c r="N1382" s="4" t="s">
        <v>2680</v>
      </c>
      <c r="O1382" s="4" t="s">
        <v>2681</v>
      </c>
    </row>
    <row r="1383" spans="1:15" x14ac:dyDescent="0.4">
      <c r="A1383" s="4" t="s">
        <v>259</v>
      </c>
      <c r="B1383" s="11" t="s">
        <v>16</v>
      </c>
      <c r="C1383" s="11" t="s">
        <v>9</v>
      </c>
      <c r="D1383" s="12">
        <v>295.83333333333252</v>
      </c>
      <c r="E1383" s="12">
        <v>376.18181818181802</v>
      </c>
      <c r="F1383" s="12">
        <v>372.49999999999955</v>
      </c>
      <c r="G1383" s="12">
        <v>21.3203408266852</v>
      </c>
      <c r="H1383" s="12">
        <v>25.58440899202224</v>
      </c>
      <c r="I1383" s="12">
        <v>73.66767011270781</v>
      </c>
      <c r="J1383" s="13">
        <v>0.34664550266446498</v>
      </c>
      <c r="K1383" s="13">
        <v>-1.4189695873187705E-2</v>
      </c>
      <c r="L1383" s="13">
        <v>0.33245580679127551</v>
      </c>
      <c r="M1383" s="4" t="s">
        <v>2682</v>
      </c>
      <c r="N1383" s="4" t="s">
        <v>2680</v>
      </c>
      <c r="O1383" s="4" t="s">
        <v>2683</v>
      </c>
    </row>
    <row r="1384" spans="1:15" x14ac:dyDescent="0.4">
      <c r="A1384" s="4" t="s">
        <v>193</v>
      </c>
      <c r="B1384" s="11" t="s">
        <v>16</v>
      </c>
      <c r="C1384" s="11" t="s">
        <v>9</v>
      </c>
      <c r="D1384" s="12">
        <v>837.09090909090855</v>
      </c>
      <c r="E1384" s="12">
        <v>921.27272727272702</v>
      </c>
      <c r="F1384" s="12">
        <v>1410</v>
      </c>
      <c r="G1384" s="12">
        <v>14.784959970264314</v>
      </c>
      <c r="H1384" s="12">
        <v>19.798989873223331</v>
      </c>
      <c r="I1384" s="12">
        <v>790.54538136656015</v>
      </c>
      <c r="J1384" s="13">
        <v>0.13824399539031201</v>
      </c>
      <c r="K1384" s="13">
        <v>0.61399495240091162</v>
      </c>
      <c r="L1384" s="13">
        <v>0.75223894779122369</v>
      </c>
      <c r="M1384" s="4" t="s">
        <v>2684</v>
      </c>
      <c r="N1384" s="4">
        <v>0</v>
      </c>
      <c r="O1384" s="4" t="s">
        <v>2685</v>
      </c>
    </row>
    <row r="1385" spans="1:15" x14ac:dyDescent="0.4">
      <c r="A1385" s="4" t="s">
        <v>160</v>
      </c>
      <c r="B1385" s="11" t="s">
        <v>16</v>
      </c>
      <c r="C1385" s="11" t="s">
        <v>9</v>
      </c>
      <c r="D1385" s="12">
        <v>257.76515151515099</v>
      </c>
      <c r="E1385" s="12">
        <v>192.006493506493</v>
      </c>
      <c r="F1385" s="12">
        <v>339.95584415584352</v>
      </c>
      <c r="G1385" s="12">
        <v>81.885108009223885</v>
      </c>
      <c r="H1385" s="12">
        <v>41.535635990996958</v>
      </c>
      <c r="I1385" s="12">
        <v>70.313963664794258</v>
      </c>
      <c r="J1385" s="13">
        <v>-0.42490212957826301</v>
      </c>
      <c r="K1385" s="13">
        <v>0.82419226863589645</v>
      </c>
      <c r="L1385" s="13">
        <v>0.39929013905763139</v>
      </c>
      <c r="M1385" s="4" t="s">
        <v>2114</v>
      </c>
      <c r="N1385" s="4" t="s">
        <v>2115</v>
      </c>
      <c r="O1385" s="4" t="s">
        <v>2116</v>
      </c>
    </row>
    <row r="1386" spans="1:15" x14ac:dyDescent="0.4">
      <c r="A1386" s="4" t="s">
        <v>917</v>
      </c>
      <c r="B1386" s="11" t="s">
        <v>16</v>
      </c>
      <c r="C1386" s="11" t="s">
        <v>9</v>
      </c>
      <c r="D1386" s="12">
        <v>12.31774182630474</v>
      </c>
      <c r="E1386" s="12">
        <v>18.094796759132077</v>
      </c>
      <c r="F1386" s="12">
        <v>16.296843941422228</v>
      </c>
      <c r="G1386" s="12">
        <v>8.4594343789200277</v>
      </c>
      <c r="H1386" s="12">
        <v>17.480609881269768</v>
      </c>
      <c r="I1386" s="12">
        <v>12.374784599056596</v>
      </c>
      <c r="J1386" s="13">
        <v>0.55483710800973995</v>
      </c>
      <c r="K1386" s="13">
        <v>-0.15098230529977097</v>
      </c>
      <c r="L1386" s="13">
        <v>0.40385480270997176</v>
      </c>
      <c r="M1386" s="4">
        <v>0</v>
      </c>
      <c r="N1386" s="4">
        <v>0</v>
      </c>
      <c r="O1386" s="4" t="s">
        <v>2686</v>
      </c>
    </row>
    <row r="1387" spans="1:15" x14ac:dyDescent="0.4">
      <c r="A1387" s="4" t="s">
        <v>1079</v>
      </c>
      <c r="B1387" s="11" t="s">
        <v>16</v>
      </c>
      <c r="C1387" s="11" t="s">
        <v>9</v>
      </c>
      <c r="D1387" s="12">
        <v>2.396250845214285</v>
      </c>
      <c r="E1387" s="12"/>
      <c r="F1387" s="12">
        <v>2.51824909315159</v>
      </c>
      <c r="G1387" s="12">
        <v>5.4272319809376024E-2</v>
      </c>
      <c r="H1387" s="12"/>
      <c r="I1387" s="12">
        <v>5.8685390774710113E-2</v>
      </c>
      <c r="J1387" s="13"/>
      <c r="K1387" s="13"/>
      <c r="L1387" s="13">
        <v>7.1642053839866132E-2</v>
      </c>
      <c r="M1387" s="4" t="s">
        <v>2687</v>
      </c>
      <c r="N1387" s="4" t="s">
        <v>2688</v>
      </c>
      <c r="O1387" s="4" t="s">
        <v>2689</v>
      </c>
    </row>
    <row r="1388" spans="1:15" x14ac:dyDescent="0.4">
      <c r="A1388" s="4" t="s">
        <v>757</v>
      </c>
      <c r="B1388" s="11" t="s">
        <v>16</v>
      </c>
      <c r="C1388" s="11" t="s">
        <v>9</v>
      </c>
      <c r="D1388" s="12">
        <v>45.082574471369</v>
      </c>
      <c r="E1388" s="12">
        <v>59.8276247753859</v>
      </c>
      <c r="F1388" s="12">
        <v>55.448145245558997</v>
      </c>
      <c r="G1388" s="12">
        <v>2.5221851695046786</v>
      </c>
      <c r="H1388" s="12">
        <v>21.109506196314999</v>
      </c>
      <c r="I1388" s="12">
        <v>3.5552989073922729</v>
      </c>
      <c r="J1388" s="13">
        <v>0.40824188354563201</v>
      </c>
      <c r="K1388" s="13">
        <v>-0.10967258481791119</v>
      </c>
      <c r="L1388" s="13">
        <v>0.29856929872772142</v>
      </c>
      <c r="M1388" s="4" t="s">
        <v>2687</v>
      </c>
      <c r="N1388" s="4" t="s">
        <v>2688</v>
      </c>
      <c r="O1388" s="4" t="s">
        <v>2689</v>
      </c>
    </row>
    <row r="1389" spans="1:15" x14ac:dyDescent="0.4">
      <c r="A1389" s="4" t="s">
        <v>1164</v>
      </c>
      <c r="B1389" s="11" t="s">
        <v>16</v>
      </c>
      <c r="C1389" s="11" t="s">
        <v>9</v>
      </c>
      <c r="D1389" s="12">
        <v>7.5887912900107848</v>
      </c>
      <c r="E1389" s="12">
        <v>4.4526859247609849</v>
      </c>
      <c r="F1389" s="12">
        <v>5.2884694902238749</v>
      </c>
      <c r="G1389" s="12">
        <v>4.1549809943353004</v>
      </c>
      <c r="H1389" s="12">
        <v>1.8122482800947659</v>
      </c>
      <c r="I1389" s="12">
        <v>0.51906290801614507</v>
      </c>
      <c r="J1389" s="13">
        <v>-0.76919426444376304</v>
      </c>
      <c r="K1389" s="13">
        <v>0.24817440627140055</v>
      </c>
      <c r="L1389" s="13">
        <v>-0.5210198581723634</v>
      </c>
      <c r="M1389" s="4" t="s">
        <v>2690</v>
      </c>
      <c r="N1389" s="4" t="s">
        <v>2691</v>
      </c>
      <c r="O1389" s="4" t="s">
        <v>2692</v>
      </c>
    </row>
    <row r="1390" spans="1:15" x14ac:dyDescent="0.4">
      <c r="A1390" s="4" t="s">
        <v>1080</v>
      </c>
      <c r="B1390" s="11" t="s">
        <v>16</v>
      </c>
      <c r="C1390" s="11" t="s">
        <v>9</v>
      </c>
      <c r="D1390" s="12">
        <v>15.121392496392449</v>
      </c>
      <c r="E1390" s="12">
        <v>12.06248575985415</v>
      </c>
      <c r="F1390" s="12">
        <v>19.857708982522649</v>
      </c>
      <c r="G1390" s="12">
        <v>2.1460639791205844</v>
      </c>
      <c r="H1390" s="12">
        <v>1.521753725608906</v>
      </c>
      <c r="I1390" s="12">
        <v>3.065486565207614</v>
      </c>
      <c r="J1390" s="13">
        <v>-0.32606376111387098</v>
      </c>
      <c r="K1390" s="13">
        <v>0.71917194706513887</v>
      </c>
      <c r="L1390" s="13">
        <v>0.39310818595127112</v>
      </c>
      <c r="M1390" s="4" t="s">
        <v>2690</v>
      </c>
      <c r="N1390" s="4" t="s">
        <v>2691</v>
      </c>
      <c r="O1390" s="4" t="s">
        <v>2692</v>
      </c>
    </row>
    <row r="1391" spans="1:15" x14ac:dyDescent="0.4">
      <c r="A1391" s="4" t="s">
        <v>1068</v>
      </c>
      <c r="B1391" s="11" t="s">
        <v>16</v>
      </c>
      <c r="C1391" s="11" t="s">
        <v>9</v>
      </c>
      <c r="D1391" s="12">
        <v>31.875135281385248</v>
      </c>
      <c r="E1391" s="12">
        <v>25.077120543180101</v>
      </c>
      <c r="F1391" s="12">
        <v>18.4689977872026</v>
      </c>
      <c r="G1391" s="12">
        <v>19.614369190364805</v>
      </c>
      <c r="H1391" s="12">
        <v>10.179695872798304</v>
      </c>
      <c r="I1391" s="12">
        <v>9.6041934277249723</v>
      </c>
      <c r="J1391" s="13">
        <v>-0.34605976338566302</v>
      </c>
      <c r="K1391" s="13">
        <v>-0.4412661203729395</v>
      </c>
      <c r="L1391" s="13">
        <v>-0.78732588375860202</v>
      </c>
      <c r="M1391" s="4" t="s">
        <v>2693</v>
      </c>
      <c r="N1391" s="4" t="s">
        <v>2691</v>
      </c>
      <c r="O1391" s="4" t="s">
        <v>2692</v>
      </c>
    </row>
    <row r="1392" spans="1:15" x14ac:dyDescent="0.4">
      <c r="A1392" s="4" t="s">
        <v>218</v>
      </c>
      <c r="B1392" s="11" t="s">
        <v>16</v>
      </c>
      <c r="C1392" s="11" t="s">
        <v>9</v>
      </c>
      <c r="D1392" s="12">
        <v>745.51136363636351</v>
      </c>
      <c r="E1392" s="12">
        <v>1051.0340909090851</v>
      </c>
      <c r="F1392" s="12">
        <v>788.59090909090855</v>
      </c>
      <c r="G1392" s="12">
        <v>23.832712647719024</v>
      </c>
      <c r="H1392" s="12">
        <v>46.813683036285433</v>
      </c>
      <c r="I1392" s="12">
        <v>37.090964794966709</v>
      </c>
      <c r="J1392" s="13">
        <v>0.49550721630614097</v>
      </c>
      <c r="K1392" s="13">
        <v>-0.41446048051617412</v>
      </c>
      <c r="L1392" s="13">
        <v>8.1046735789966282E-2</v>
      </c>
      <c r="M1392" s="4" t="s">
        <v>2694</v>
      </c>
      <c r="N1392" s="4" t="s">
        <v>2695</v>
      </c>
      <c r="O1392" s="4" t="s">
        <v>2696</v>
      </c>
    </row>
    <row r="1393" spans="1:15" x14ac:dyDescent="0.4">
      <c r="A1393" s="4" t="s">
        <v>246</v>
      </c>
      <c r="B1393" s="11" t="s">
        <v>16</v>
      </c>
      <c r="C1393" s="11" t="s">
        <v>9</v>
      </c>
      <c r="D1393" s="12">
        <v>635.36363636363603</v>
      </c>
      <c r="E1393" s="12">
        <v>854.52727272727202</v>
      </c>
      <c r="F1393" s="12">
        <v>720.56060606060555</v>
      </c>
      <c r="G1393" s="12">
        <v>4.3712055564258137</v>
      </c>
      <c r="H1393" s="12">
        <v>67.599408281433952</v>
      </c>
      <c r="I1393" s="12">
        <v>67.860823515690811</v>
      </c>
      <c r="J1393" s="13">
        <v>0.42754401412910598</v>
      </c>
      <c r="K1393" s="13">
        <v>-0.24600675707587799</v>
      </c>
      <c r="L1393" s="13">
        <v>0.1815372570532271</v>
      </c>
      <c r="M1393" s="4" t="s">
        <v>2694</v>
      </c>
      <c r="N1393" s="4" t="s">
        <v>2695</v>
      </c>
      <c r="O1393" s="4" t="s">
        <v>2696</v>
      </c>
    </row>
    <row r="1394" spans="1:15" x14ac:dyDescent="0.4">
      <c r="A1394" s="4" t="s">
        <v>1363</v>
      </c>
      <c r="B1394" s="11" t="s">
        <v>16</v>
      </c>
      <c r="C1394" s="11" t="s">
        <v>9</v>
      </c>
      <c r="D1394" s="12"/>
      <c r="E1394" s="12"/>
      <c r="F1394" s="12"/>
      <c r="G1394" s="12"/>
      <c r="H1394" s="12"/>
      <c r="I1394" s="12"/>
      <c r="J1394" s="13"/>
      <c r="K1394" s="13"/>
      <c r="L1394" s="13"/>
    </row>
    <row r="1395" spans="1:15" x14ac:dyDescent="0.4">
      <c r="A1395" s="4" t="s">
        <v>1364</v>
      </c>
      <c r="B1395" s="11" t="s">
        <v>16</v>
      </c>
      <c r="C1395" s="11" t="s">
        <v>9</v>
      </c>
      <c r="D1395" s="12"/>
      <c r="E1395" s="12"/>
      <c r="F1395" s="12"/>
      <c r="G1395" s="12"/>
      <c r="H1395" s="12"/>
      <c r="I1395" s="12"/>
      <c r="J1395" s="13"/>
      <c r="K1395" s="13"/>
      <c r="L1395" s="13"/>
    </row>
    <row r="1396" spans="1:15" x14ac:dyDescent="0.4">
      <c r="A1396" s="4" t="s">
        <v>1364</v>
      </c>
      <c r="B1396" s="11" t="s">
        <v>16</v>
      </c>
      <c r="C1396" s="11" t="s">
        <v>9</v>
      </c>
      <c r="D1396" s="12"/>
      <c r="E1396" s="12"/>
      <c r="F1396" s="12"/>
      <c r="G1396" s="12"/>
      <c r="H1396" s="12"/>
      <c r="I1396" s="12"/>
      <c r="J1396" s="13"/>
      <c r="K1396" s="13"/>
      <c r="L1396" s="13"/>
    </row>
    <row r="1397" spans="1:15" x14ac:dyDescent="0.4">
      <c r="A1397" s="4" t="s">
        <v>1365</v>
      </c>
      <c r="B1397" s="11" t="s">
        <v>16</v>
      </c>
      <c r="C1397" s="11" t="s">
        <v>9</v>
      </c>
      <c r="D1397" s="12"/>
      <c r="E1397" s="12"/>
      <c r="F1397" s="12"/>
      <c r="G1397" s="12"/>
      <c r="H1397" s="12"/>
      <c r="I1397" s="12"/>
      <c r="J1397" s="13"/>
      <c r="K1397" s="13"/>
      <c r="L1397" s="13"/>
    </row>
    <row r="1398" spans="1:15" x14ac:dyDescent="0.4">
      <c r="A1398" s="4" t="s">
        <v>1366</v>
      </c>
      <c r="B1398" s="11" t="s">
        <v>16</v>
      </c>
      <c r="C1398" s="11" t="s">
        <v>9</v>
      </c>
      <c r="D1398" s="12"/>
      <c r="E1398" s="12"/>
      <c r="F1398" s="12"/>
      <c r="G1398" s="12"/>
      <c r="H1398" s="12"/>
      <c r="I1398" s="12"/>
      <c r="J1398" s="13"/>
      <c r="K1398" s="13"/>
      <c r="L1398" s="13"/>
    </row>
    <row r="1399" spans="1:15" x14ac:dyDescent="0.4">
      <c r="A1399" s="4" t="s">
        <v>1366</v>
      </c>
      <c r="B1399" s="11" t="s">
        <v>16</v>
      </c>
      <c r="C1399" s="11" t="s">
        <v>9</v>
      </c>
      <c r="D1399" s="12"/>
      <c r="E1399" s="12"/>
      <c r="F1399" s="12"/>
      <c r="G1399" s="12"/>
      <c r="H1399" s="12"/>
      <c r="I1399" s="12"/>
      <c r="J1399" s="13"/>
      <c r="K1399" s="13"/>
      <c r="L1399" s="13"/>
    </row>
    <row r="1400" spans="1:15" x14ac:dyDescent="0.4">
      <c r="A1400" s="4" t="s">
        <v>1367</v>
      </c>
      <c r="B1400" s="11" t="s">
        <v>16</v>
      </c>
      <c r="C1400" s="11" t="s">
        <v>9</v>
      </c>
      <c r="D1400" s="12"/>
      <c r="E1400" s="12"/>
      <c r="F1400" s="12"/>
      <c r="G1400" s="12"/>
      <c r="H1400" s="12"/>
      <c r="I1400" s="12"/>
      <c r="J1400" s="13"/>
      <c r="K1400" s="13"/>
      <c r="L1400" s="13"/>
    </row>
    <row r="1401" spans="1:15" x14ac:dyDescent="0.4">
      <c r="A1401" s="4" t="s">
        <v>1367</v>
      </c>
      <c r="B1401" s="11" t="s">
        <v>16</v>
      </c>
      <c r="C1401" s="11" t="s">
        <v>9</v>
      </c>
      <c r="D1401" s="12"/>
      <c r="E1401" s="12"/>
      <c r="F1401" s="12"/>
      <c r="G1401" s="12"/>
      <c r="H1401" s="12"/>
      <c r="I1401" s="12"/>
      <c r="J1401" s="13"/>
      <c r="K1401" s="13"/>
      <c r="L1401" s="13"/>
    </row>
    <row r="1402" spans="1:15" x14ac:dyDescent="0.4">
      <c r="A1402" s="4" t="s">
        <v>1368</v>
      </c>
      <c r="B1402" s="11" t="s">
        <v>16</v>
      </c>
      <c r="C1402" s="11" t="s">
        <v>9</v>
      </c>
      <c r="D1402" s="12"/>
      <c r="E1402" s="12"/>
      <c r="F1402" s="12"/>
      <c r="G1402" s="12"/>
      <c r="H1402" s="12"/>
      <c r="I1402" s="12"/>
      <c r="J1402" s="13"/>
      <c r="K1402" s="13"/>
      <c r="L1402" s="13"/>
    </row>
    <row r="1403" spans="1:15" x14ac:dyDescent="0.4">
      <c r="A1403" s="4" t="s">
        <v>1369</v>
      </c>
      <c r="B1403" s="11" t="s">
        <v>16</v>
      </c>
      <c r="C1403" s="11" t="s">
        <v>9</v>
      </c>
      <c r="D1403" s="12"/>
      <c r="E1403" s="12"/>
      <c r="F1403" s="12"/>
      <c r="G1403" s="12"/>
      <c r="H1403" s="12"/>
      <c r="I1403" s="12"/>
      <c r="J1403" s="13"/>
      <c r="K1403" s="13"/>
      <c r="L1403" s="13"/>
    </row>
    <row r="1404" spans="1:15" x14ac:dyDescent="0.4">
      <c r="A1404" s="4" t="s">
        <v>1369</v>
      </c>
      <c r="B1404" s="11" t="s">
        <v>16</v>
      </c>
      <c r="C1404" s="11" t="s">
        <v>9</v>
      </c>
      <c r="D1404" s="12"/>
      <c r="E1404" s="12"/>
      <c r="F1404" s="12"/>
      <c r="G1404" s="12"/>
      <c r="H1404" s="12"/>
      <c r="I1404" s="12"/>
      <c r="J1404" s="13"/>
      <c r="K1404" s="13"/>
      <c r="L1404" s="13"/>
    </row>
    <row r="1405" spans="1:15" x14ac:dyDescent="0.4">
      <c r="A1405" s="4" t="s">
        <v>1370</v>
      </c>
      <c r="B1405" s="11" t="s">
        <v>16</v>
      </c>
      <c r="C1405" s="11" t="s">
        <v>9</v>
      </c>
      <c r="D1405" s="12"/>
      <c r="E1405" s="12"/>
      <c r="F1405" s="12"/>
      <c r="G1405" s="12"/>
      <c r="H1405" s="12"/>
      <c r="I1405" s="12"/>
      <c r="J1405" s="13"/>
      <c r="K1405" s="13"/>
      <c r="L1405" s="13"/>
    </row>
    <row r="1406" spans="1:15" x14ac:dyDescent="0.4">
      <c r="A1406" s="4" t="s">
        <v>707</v>
      </c>
      <c r="B1406" s="11" t="s">
        <v>16</v>
      </c>
      <c r="C1406" s="11" t="s">
        <v>9</v>
      </c>
      <c r="D1406" s="12">
        <v>23.65189441347135</v>
      </c>
      <c r="E1406" s="12">
        <v>36.613539238539197</v>
      </c>
      <c r="F1406" s="12">
        <v>49.875252525252499</v>
      </c>
      <c r="G1406" s="12">
        <v>1.6796300228502843</v>
      </c>
      <c r="H1406" s="12">
        <v>10.335324349335975</v>
      </c>
      <c r="I1406" s="12">
        <v>2.0448956712495874</v>
      </c>
      <c r="J1406" s="13">
        <v>0.63042149636947298</v>
      </c>
      <c r="K1406" s="13">
        <v>0.44594690778098039</v>
      </c>
      <c r="L1406" s="13">
        <v>1.0763684041504535</v>
      </c>
      <c r="M1406" s="4" t="s">
        <v>2697</v>
      </c>
      <c r="N1406" s="4" t="s">
        <v>2698</v>
      </c>
      <c r="O1406" s="4" t="s">
        <v>2699</v>
      </c>
    </row>
    <row r="1407" spans="1:15" x14ac:dyDescent="0.4">
      <c r="A1407" s="4" t="s">
        <v>691</v>
      </c>
      <c r="B1407" s="11" t="s">
        <v>16</v>
      </c>
      <c r="C1407" s="11" t="s">
        <v>9</v>
      </c>
      <c r="D1407" s="12">
        <v>38.959511077158098</v>
      </c>
      <c r="E1407" s="12">
        <v>83.430970491202146</v>
      </c>
      <c r="F1407" s="12">
        <v>47.297474747474702</v>
      </c>
      <c r="G1407" s="12">
        <v>1.379641496677191</v>
      </c>
      <c r="H1407" s="12">
        <v>46.432816091045161</v>
      </c>
      <c r="I1407" s="12">
        <v>1.2849344437925849</v>
      </c>
      <c r="J1407" s="13">
        <v>1.0986074548996601</v>
      </c>
      <c r="K1407" s="13">
        <v>-0.81881986841326493</v>
      </c>
      <c r="L1407" s="13">
        <v>0.27978758648639412</v>
      </c>
      <c r="M1407" s="4" t="s">
        <v>2700</v>
      </c>
      <c r="N1407" s="4">
        <v>0</v>
      </c>
      <c r="O1407" s="4" t="s">
        <v>2701</v>
      </c>
    </row>
    <row r="1408" spans="1:15" x14ac:dyDescent="0.4">
      <c r="A1408" s="4" t="s">
        <v>1536</v>
      </c>
      <c r="B1408" s="11" t="s">
        <v>16</v>
      </c>
      <c r="C1408" s="11" t="s">
        <v>9</v>
      </c>
      <c r="D1408" s="12"/>
      <c r="E1408" s="12"/>
      <c r="F1408" s="12"/>
      <c r="G1408" s="12"/>
      <c r="H1408" s="12"/>
      <c r="I1408" s="12"/>
      <c r="J1408" s="13"/>
      <c r="K1408" s="13"/>
      <c r="L1408" s="13"/>
    </row>
    <row r="1409" spans="1:15" x14ac:dyDescent="0.4">
      <c r="A1409" s="4" t="s">
        <v>1194</v>
      </c>
      <c r="B1409" s="11" t="s">
        <v>16</v>
      </c>
      <c r="C1409" s="11" t="s">
        <v>9</v>
      </c>
      <c r="D1409" s="12"/>
      <c r="E1409" s="12">
        <v>1.6876505249263289</v>
      </c>
      <c r="F1409" s="12"/>
      <c r="G1409" s="12"/>
      <c r="H1409" s="12">
        <v>2.0981022827931204</v>
      </c>
      <c r="I1409" s="12"/>
      <c r="J1409" s="13"/>
      <c r="K1409" s="13">
        <v>-2.5388987196003758</v>
      </c>
      <c r="L1409" s="13"/>
      <c r="M1409" s="4" t="s">
        <v>2702</v>
      </c>
      <c r="N1409" s="4" t="s">
        <v>2703</v>
      </c>
      <c r="O1409" s="4" t="s">
        <v>2704</v>
      </c>
    </row>
    <row r="1410" spans="1:15" x14ac:dyDescent="0.4">
      <c r="A1410" s="4" t="s">
        <v>1537</v>
      </c>
      <c r="B1410" s="11" t="s">
        <v>16</v>
      </c>
      <c r="C1410" s="11" t="s">
        <v>9</v>
      </c>
      <c r="D1410" s="12"/>
      <c r="E1410" s="12"/>
      <c r="F1410" s="12"/>
      <c r="G1410" s="12"/>
      <c r="H1410" s="12"/>
      <c r="I1410" s="12"/>
      <c r="J1410" s="13"/>
      <c r="K1410" s="13"/>
      <c r="L1410" s="13"/>
    </row>
    <row r="1411" spans="1:15" x14ac:dyDescent="0.4">
      <c r="A1411" s="4" t="s">
        <v>1538</v>
      </c>
      <c r="B1411" s="11" t="s">
        <v>16</v>
      </c>
      <c r="C1411" s="11" t="s">
        <v>9</v>
      </c>
      <c r="D1411" s="12"/>
      <c r="E1411" s="12"/>
      <c r="F1411" s="12"/>
      <c r="G1411" s="12"/>
      <c r="H1411" s="12"/>
      <c r="I1411" s="12"/>
      <c r="J1411" s="13"/>
      <c r="K1411" s="13"/>
      <c r="L1411" s="13"/>
    </row>
    <row r="1412" spans="1:15" x14ac:dyDescent="0.4">
      <c r="A1412" s="4" t="s">
        <v>117</v>
      </c>
      <c r="B1412" s="11" t="s">
        <v>16</v>
      </c>
      <c r="C1412" s="11" t="s">
        <v>9</v>
      </c>
      <c r="D1412" s="12">
        <v>1270.1363636363599</v>
      </c>
      <c r="E1412" s="12">
        <v>1120.1818181818148</v>
      </c>
      <c r="F1412" s="12">
        <v>1312.22727272727</v>
      </c>
      <c r="G1412" s="12">
        <v>94.173766767118806</v>
      </c>
      <c r="H1412" s="12">
        <v>134.09315868683532</v>
      </c>
      <c r="I1412" s="12">
        <v>23.334523779156068</v>
      </c>
      <c r="J1412" s="13">
        <v>-0.18125047807733699</v>
      </c>
      <c r="K1412" s="13">
        <v>0.2282846938253765</v>
      </c>
      <c r="L1412" s="13">
        <v>4.7034215748039454E-2</v>
      </c>
      <c r="M1412" s="4" t="s">
        <v>2382</v>
      </c>
      <c r="N1412" s="4">
        <v>0</v>
      </c>
      <c r="O1412" s="4" t="s">
        <v>2383</v>
      </c>
    </row>
    <row r="1413" spans="1:15" x14ac:dyDescent="0.4">
      <c r="A1413" s="4" t="s">
        <v>1059</v>
      </c>
      <c r="B1413" s="11" t="s">
        <v>16</v>
      </c>
      <c r="C1413" s="11" t="s">
        <v>9</v>
      </c>
      <c r="D1413" s="12">
        <v>7.7265216710999791</v>
      </c>
      <c r="E1413" s="12">
        <v>10.799716849825906</v>
      </c>
      <c r="F1413" s="12">
        <v>12.960193850267299</v>
      </c>
      <c r="G1413" s="12">
        <v>0.6402132183786392</v>
      </c>
      <c r="H1413" s="12">
        <v>3.8970484114803075</v>
      </c>
      <c r="I1413" s="12">
        <v>4.0176048993365976</v>
      </c>
      <c r="J1413" s="13">
        <v>0.483102495553419</v>
      </c>
      <c r="K1413" s="13">
        <v>0.26309380941220362</v>
      </c>
      <c r="L1413" s="13">
        <v>0.74619630496562239</v>
      </c>
      <c r="M1413" s="4" t="s">
        <v>2072</v>
      </c>
      <c r="N1413" s="4">
        <v>0</v>
      </c>
      <c r="O1413" s="4" t="s">
        <v>2073</v>
      </c>
    </row>
    <row r="1414" spans="1:15" x14ac:dyDescent="0.4">
      <c r="A1414" s="4" t="s">
        <v>174</v>
      </c>
      <c r="B1414" s="11" t="s">
        <v>16</v>
      </c>
      <c r="C1414" s="11" t="s">
        <v>9</v>
      </c>
      <c r="D1414" s="12">
        <v>804.38636363636306</v>
      </c>
      <c r="E1414" s="12">
        <v>523.27272727272702</v>
      </c>
      <c r="F1414" s="12">
        <v>696.95454545454504</v>
      </c>
      <c r="G1414" s="12">
        <v>69.907147685487899</v>
      </c>
      <c r="H1414" s="12">
        <v>21.213203435596427</v>
      </c>
      <c r="I1414" s="12">
        <v>80.288760881999366</v>
      </c>
      <c r="J1414" s="13">
        <v>-0.62032555622778396</v>
      </c>
      <c r="K1414" s="13">
        <v>0.41350149998106789</v>
      </c>
      <c r="L1414" s="13">
        <v>-0.20682405624671643</v>
      </c>
      <c r="M1414" s="4" t="s">
        <v>2705</v>
      </c>
      <c r="N1414" s="4" t="s">
        <v>2706</v>
      </c>
      <c r="O1414" s="4" t="s">
        <v>2707</v>
      </c>
    </row>
    <row r="1415" spans="1:15" x14ac:dyDescent="0.4">
      <c r="A1415" s="4" t="s">
        <v>1539</v>
      </c>
      <c r="B1415" s="11" t="s">
        <v>16</v>
      </c>
      <c r="C1415" s="11" t="s">
        <v>9</v>
      </c>
      <c r="D1415" s="12"/>
      <c r="E1415" s="12"/>
      <c r="F1415" s="12"/>
      <c r="G1415" s="12"/>
      <c r="H1415" s="12"/>
      <c r="I1415" s="12"/>
      <c r="J1415" s="13"/>
      <c r="K1415" s="13"/>
      <c r="L1415" s="13"/>
    </row>
    <row r="1416" spans="1:15" x14ac:dyDescent="0.4">
      <c r="A1416" s="4" t="s">
        <v>1540</v>
      </c>
      <c r="B1416" s="11" t="s">
        <v>16</v>
      </c>
      <c r="C1416" s="11" t="s">
        <v>9</v>
      </c>
      <c r="D1416" s="12"/>
      <c r="E1416" s="12"/>
      <c r="F1416" s="12"/>
      <c r="G1416" s="12"/>
      <c r="H1416" s="12"/>
      <c r="I1416" s="12"/>
      <c r="J1416" s="13"/>
      <c r="K1416" s="13"/>
      <c r="L1416" s="13"/>
    </row>
    <row r="1417" spans="1:15" x14ac:dyDescent="0.4">
      <c r="A1417" s="4" t="s">
        <v>1541</v>
      </c>
      <c r="B1417" s="11" t="s">
        <v>16</v>
      </c>
      <c r="C1417" s="11" t="s">
        <v>9</v>
      </c>
      <c r="D1417" s="12"/>
      <c r="E1417" s="12"/>
      <c r="F1417" s="12"/>
      <c r="G1417" s="12"/>
      <c r="H1417" s="12"/>
      <c r="I1417" s="12"/>
      <c r="J1417" s="13"/>
      <c r="K1417" s="13"/>
      <c r="L1417" s="13"/>
    </row>
    <row r="1418" spans="1:15" x14ac:dyDescent="0.4">
      <c r="A1418" s="4" t="s">
        <v>1542</v>
      </c>
      <c r="B1418" s="11" t="s">
        <v>16</v>
      </c>
      <c r="C1418" s="11" t="s">
        <v>9</v>
      </c>
      <c r="D1418" s="12"/>
      <c r="E1418" s="12"/>
      <c r="F1418" s="12"/>
      <c r="G1418" s="12"/>
      <c r="H1418" s="12"/>
      <c r="I1418" s="12"/>
      <c r="J1418" s="13"/>
      <c r="K1418" s="13"/>
      <c r="L1418" s="13"/>
    </row>
    <row r="1419" spans="1:15" x14ac:dyDescent="0.4">
      <c r="A1419" s="4" t="s">
        <v>1543</v>
      </c>
      <c r="B1419" s="11" t="s">
        <v>16</v>
      </c>
      <c r="C1419" s="11" t="s">
        <v>9</v>
      </c>
      <c r="D1419" s="12"/>
      <c r="E1419" s="12"/>
      <c r="F1419" s="12"/>
      <c r="G1419" s="12"/>
      <c r="H1419" s="12"/>
      <c r="I1419" s="12"/>
      <c r="J1419" s="13"/>
      <c r="K1419" s="13"/>
      <c r="L1419" s="13"/>
    </row>
    <row r="1420" spans="1:15" x14ac:dyDescent="0.4">
      <c r="A1420" s="4" t="s">
        <v>1544</v>
      </c>
      <c r="B1420" s="11" t="s">
        <v>16</v>
      </c>
      <c r="C1420" s="11" t="s">
        <v>9</v>
      </c>
      <c r="D1420" s="12"/>
      <c r="E1420" s="12"/>
      <c r="F1420" s="12"/>
      <c r="G1420" s="12"/>
      <c r="H1420" s="12"/>
      <c r="I1420" s="12"/>
      <c r="J1420" s="13"/>
      <c r="K1420" s="13"/>
      <c r="L1420" s="13"/>
    </row>
    <row r="1421" spans="1:15" x14ac:dyDescent="0.4">
      <c r="A1421" s="4" t="s">
        <v>1545</v>
      </c>
      <c r="B1421" s="11" t="s">
        <v>16</v>
      </c>
      <c r="C1421" s="11" t="s">
        <v>9</v>
      </c>
      <c r="D1421" s="12"/>
      <c r="E1421" s="12"/>
      <c r="F1421" s="12"/>
      <c r="G1421" s="12"/>
      <c r="H1421" s="12"/>
      <c r="I1421" s="12"/>
      <c r="J1421" s="13"/>
      <c r="K1421" s="13"/>
      <c r="L1421" s="13"/>
    </row>
    <row r="1422" spans="1:15" x14ac:dyDescent="0.4">
      <c r="A1422" s="4" t="s">
        <v>1546</v>
      </c>
      <c r="B1422" s="11" t="s">
        <v>16</v>
      </c>
      <c r="C1422" s="11" t="s">
        <v>9</v>
      </c>
      <c r="D1422" s="12"/>
      <c r="E1422" s="12"/>
      <c r="F1422" s="12"/>
      <c r="G1422" s="12"/>
      <c r="H1422" s="12"/>
      <c r="I1422" s="12"/>
      <c r="J1422" s="13"/>
      <c r="K1422" s="13"/>
      <c r="L1422" s="13"/>
    </row>
    <row r="1423" spans="1:15" x14ac:dyDescent="0.4">
      <c r="A1423" s="4" t="s">
        <v>163</v>
      </c>
      <c r="B1423" s="11" t="s">
        <v>16</v>
      </c>
      <c r="C1423" s="11" t="s">
        <v>9</v>
      </c>
      <c r="D1423" s="12">
        <v>712.68181818181756</v>
      </c>
      <c r="E1423" s="12">
        <v>941.84090909090855</v>
      </c>
      <c r="F1423" s="12">
        <v>820.99999999999955</v>
      </c>
      <c r="G1423" s="12">
        <v>121.30095419081921</v>
      </c>
      <c r="H1423" s="12">
        <v>35.45176271130687</v>
      </c>
      <c r="I1423" s="12">
        <v>41.20504061277947</v>
      </c>
      <c r="J1423" s="13">
        <v>0.402225268767193</v>
      </c>
      <c r="K1423" s="13">
        <v>-0.19810116580828577</v>
      </c>
      <c r="L1423" s="13">
        <v>0.20412410295890634</v>
      </c>
      <c r="M1423" s="4" t="s">
        <v>2708</v>
      </c>
      <c r="N1423" s="4" t="s">
        <v>2709</v>
      </c>
      <c r="O1423" s="4" t="s">
        <v>2710</v>
      </c>
    </row>
    <row r="1424" spans="1:15" x14ac:dyDescent="0.4">
      <c r="A1424" s="4" t="s">
        <v>252</v>
      </c>
      <c r="B1424" s="11" t="s">
        <v>16</v>
      </c>
      <c r="C1424" s="11" t="s">
        <v>9</v>
      </c>
      <c r="D1424" s="12">
        <v>895.77272727272702</v>
      </c>
      <c r="E1424" s="12">
        <v>1008.2499999999975</v>
      </c>
      <c r="F1424" s="12">
        <v>873.86363636363603</v>
      </c>
      <c r="G1424" s="12">
        <v>14.592112666304441</v>
      </c>
      <c r="H1424" s="12">
        <v>134.76812425068766</v>
      </c>
      <c r="I1424" s="12">
        <v>112.30141333935453</v>
      </c>
      <c r="J1424" s="13">
        <v>0.17064875811173999</v>
      </c>
      <c r="K1424" s="13">
        <v>-0.20637333130661914</v>
      </c>
      <c r="L1424" s="13">
        <v>-3.5724573194879317E-2</v>
      </c>
      <c r="M1424" s="4" t="s">
        <v>2711</v>
      </c>
      <c r="N1424" s="4" t="s">
        <v>2712</v>
      </c>
      <c r="O1424" s="4" t="s">
        <v>2713</v>
      </c>
    </row>
    <row r="1425" spans="1:15" x14ac:dyDescent="0.4">
      <c r="A1425" s="4" t="s">
        <v>317</v>
      </c>
      <c r="B1425" s="11" t="s">
        <v>16</v>
      </c>
      <c r="C1425" s="11" t="s">
        <v>9</v>
      </c>
      <c r="D1425" s="12">
        <v>566.69090909090846</v>
      </c>
      <c r="E1425" s="12">
        <v>630.33333333333303</v>
      </c>
      <c r="F1425" s="12">
        <v>527.81818181818153</v>
      </c>
      <c r="G1425" s="12">
        <v>27.178613371424312</v>
      </c>
      <c r="H1425" s="12">
        <v>11.270853542549251</v>
      </c>
      <c r="I1425" s="12">
        <v>47.183307035538931</v>
      </c>
      <c r="J1425" s="13">
        <v>0.153552898670924</v>
      </c>
      <c r="K1425" s="13">
        <v>-0.25607390923924256</v>
      </c>
      <c r="L1425" s="13">
        <v>-0.10252101056831732</v>
      </c>
      <c r="M1425" s="4" t="s">
        <v>2711</v>
      </c>
      <c r="N1425" s="4" t="s">
        <v>2712</v>
      </c>
      <c r="O1425" s="4" t="s">
        <v>2713</v>
      </c>
    </row>
    <row r="1426" spans="1:15" x14ac:dyDescent="0.4">
      <c r="A1426" s="4" t="s">
        <v>28</v>
      </c>
      <c r="B1426" s="11" t="s">
        <v>16</v>
      </c>
      <c r="C1426" s="11" t="s">
        <v>9</v>
      </c>
      <c r="D1426" s="12">
        <v>1511.72727272727</v>
      </c>
      <c r="E1426" s="12">
        <v>1912.1363636363599</v>
      </c>
      <c r="F1426" s="12">
        <v>2030.3181818181802</v>
      </c>
      <c r="G1426" s="12">
        <v>329.25463029431427</v>
      </c>
      <c r="H1426" s="12">
        <v>134.67170059870665</v>
      </c>
      <c r="I1426" s="12">
        <v>696.50017946874937</v>
      </c>
      <c r="J1426" s="13">
        <v>0.33898752279759797</v>
      </c>
      <c r="K1426" s="13">
        <v>8.6520424933704862E-2</v>
      </c>
      <c r="L1426" s="13">
        <v>0.42550794773130335</v>
      </c>
      <c r="M1426" s="4" t="s">
        <v>2714</v>
      </c>
      <c r="N1426" s="4" t="s">
        <v>2715</v>
      </c>
      <c r="O1426" s="4" t="s">
        <v>2704</v>
      </c>
    </row>
    <row r="1427" spans="1:15" x14ac:dyDescent="0.4">
      <c r="A1427" s="4" t="s">
        <v>1247</v>
      </c>
      <c r="B1427" s="11" t="s">
        <v>16</v>
      </c>
      <c r="C1427" s="11" t="s">
        <v>9</v>
      </c>
      <c r="D1427" s="12"/>
      <c r="E1427" s="12"/>
      <c r="F1427" s="12"/>
      <c r="G1427" s="12"/>
      <c r="H1427" s="12"/>
      <c r="I1427" s="12"/>
      <c r="J1427" s="13"/>
      <c r="K1427" s="13"/>
      <c r="L1427" s="13"/>
    </row>
    <row r="1428" spans="1:15" x14ac:dyDescent="0.4">
      <c r="A1428" s="4" t="s">
        <v>1292</v>
      </c>
      <c r="B1428" s="11" t="s">
        <v>16</v>
      </c>
      <c r="C1428" s="11" t="s">
        <v>9</v>
      </c>
      <c r="D1428" s="12"/>
      <c r="E1428" s="12"/>
      <c r="F1428" s="12"/>
      <c r="G1428" s="12"/>
      <c r="H1428" s="12"/>
      <c r="I1428" s="12"/>
      <c r="J1428" s="13"/>
      <c r="K1428" s="13"/>
      <c r="L1428" s="13"/>
    </row>
    <row r="1429" spans="1:15" x14ac:dyDescent="0.4">
      <c r="A1429" s="4" t="s">
        <v>558</v>
      </c>
      <c r="B1429" s="11" t="s">
        <v>16</v>
      </c>
      <c r="C1429" s="11" t="s">
        <v>9</v>
      </c>
      <c r="D1429" s="12">
        <v>209.55681818181802</v>
      </c>
      <c r="E1429" s="12">
        <v>145.18173400673351</v>
      </c>
      <c r="F1429" s="12">
        <v>181.53409090909</v>
      </c>
      <c r="G1429" s="12">
        <v>8.1799398096354263</v>
      </c>
      <c r="H1429" s="12">
        <v>9.3660697705348177</v>
      </c>
      <c r="I1429" s="12">
        <v>29.52170811453836</v>
      </c>
      <c r="J1429" s="13">
        <v>-0.52948150950390105</v>
      </c>
      <c r="K1429" s="13">
        <v>0.32238054977205516</v>
      </c>
      <c r="L1429" s="13">
        <v>-0.20710095973184608</v>
      </c>
      <c r="M1429" s="4" t="s">
        <v>2716</v>
      </c>
      <c r="N1429" s="4" t="s">
        <v>2717</v>
      </c>
      <c r="O1429" s="4" t="s">
        <v>2718</v>
      </c>
    </row>
    <row r="1430" spans="1:15" x14ac:dyDescent="0.4">
      <c r="A1430" s="4" t="s">
        <v>1016</v>
      </c>
      <c r="B1430" s="11" t="s">
        <v>16</v>
      </c>
      <c r="C1430" s="11" t="s">
        <v>9</v>
      </c>
      <c r="D1430" s="12">
        <v>33.784302653867847</v>
      </c>
      <c r="E1430" s="12">
        <v>35.415720891130697</v>
      </c>
      <c r="F1430" s="12">
        <v>28.608974358974301</v>
      </c>
      <c r="G1430" s="12">
        <v>9.6679184639475846</v>
      </c>
      <c r="H1430" s="12">
        <v>8.6413533971715424</v>
      </c>
      <c r="I1430" s="12">
        <v>7.7822952619401118</v>
      </c>
      <c r="J1430" s="13">
        <v>6.8036832239089906E-2</v>
      </c>
      <c r="K1430" s="13">
        <v>-0.3079221313102275</v>
      </c>
      <c r="L1430" s="13">
        <v>-0.23988529907113787</v>
      </c>
      <c r="M1430" s="4" t="s">
        <v>2716</v>
      </c>
      <c r="N1430" s="4" t="s">
        <v>2717</v>
      </c>
      <c r="O1430" s="4" t="s">
        <v>2718</v>
      </c>
    </row>
    <row r="1431" spans="1:15" x14ac:dyDescent="0.4">
      <c r="A1431" s="4" t="s">
        <v>617</v>
      </c>
      <c r="B1431" s="11" t="s">
        <v>16</v>
      </c>
      <c r="C1431" s="11" t="s">
        <v>9</v>
      </c>
      <c r="D1431" s="12">
        <v>175.34999999999951</v>
      </c>
      <c r="E1431" s="12">
        <v>151.281997607655</v>
      </c>
      <c r="F1431" s="12">
        <v>127.73181818181749</v>
      </c>
      <c r="G1431" s="12">
        <v>3.1305545676169935</v>
      </c>
      <c r="H1431" s="12">
        <v>22.431609318729475</v>
      </c>
      <c r="I1431" s="12">
        <v>26.992194310930007</v>
      </c>
      <c r="J1431" s="13">
        <v>-0.21299711195488499</v>
      </c>
      <c r="K1431" s="13">
        <v>-0.24412237139256954</v>
      </c>
      <c r="L1431" s="13">
        <v>-0.45711948334746033</v>
      </c>
      <c r="M1431" s="4" t="s">
        <v>2716</v>
      </c>
      <c r="N1431" s="4" t="s">
        <v>2717</v>
      </c>
      <c r="O1431" s="4" t="s">
        <v>2718</v>
      </c>
    </row>
    <row r="1432" spans="1:15" x14ac:dyDescent="0.4">
      <c r="A1432" s="4" t="s">
        <v>325</v>
      </c>
      <c r="B1432" s="11" t="s">
        <v>16</v>
      </c>
      <c r="C1432" s="11" t="s">
        <v>9</v>
      </c>
      <c r="D1432" s="12">
        <v>186.410606060606</v>
      </c>
      <c r="E1432" s="12">
        <v>331.56818181818153</v>
      </c>
      <c r="F1432" s="12">
        <v>321.28409090909054</v>
      </c>
      <c r="G1432" s="12">
        <v>56.73781957284433</v>
      </c>
      <c r="H1432" s="12">
        <v>2.8391408638547055</v>
      </c>
      <c r="I1432" s="12">
        <v>63.912810654065169</v>
      </c>
      <c r="J1432" s="13">
        <v>0.83082162231240797</v>
      </c>
      <c r="K1432" s="13">
        <v>-4.5456024199165876E-2</v>
      </c>
      <c r="L1432" s="13">
        <v>0.78536559811324469</v>
      </c>
      <c r="M1432" s="4" t="s">
        <v>2719</v>
      </c>
      <c r="N1432" s="4" t="s">
        <v>2720</v>
      </c>
      <c r="O1432" s="4" t="s">
        <v>2721</v>
      </c>
    </row>
    <row r="1433" spans="1:15" x14ac:dyDescent="0.4">
      <c r="A1433" s="4" t="s">
        <v>756</v>
      </c>
      <c r="B1433" s="11" t="s">
        <v>16</v>
      </c>
      <c r="C1433" s="11" t="s">
        <v>9</v>
      </c>
      <c r="D1433" s="12">
        <v>46.474675324675246</v>
      </c>
      <c r="E1433" s="12">
        <v>39.892899140660298</v>
      </c>
      <c r="F1433" s="12">
        <v>55.921487603305749</v>
      </c>
      <c r="G1433" s="12">
        <v>21.910208691337495</v>
      </c>
      <c r="H1433" s="12">
        <v>7.0824531585005248</v>
      </c>
      <c r="I1433" s="12">
        <v>16.310206828856629</v>
      </c>
      <c r="J1433" s="13">
        <v>-0.22031281405536501</v>
      </c>
      <c r="K1433" s="13">
        <v>0.48727076692217802</v>
      </c>
      <c r="L1433" s="13">
        <v>0.26695795286681412</v>
      </c>
      <c r="M1433" s="4" t="s">
        <v>1725</v>
      </c>
      <c r="N1433" s="4">
        <v>0</v>
      </c>
      <c r="O1433" s="4" t="s">
        <v>1726</v>
      </c>
    </row>
    <row r="1434" spans="1:15" x14ac:dyDescent="0.4">
      <c r="A1434" s="4" t="s">
        <v>748</v>
      </c>
      <c r="B1434" s="11" t="s">
        <v>16</v>
      </c>
      <c r="C1434" s="11" t="s">
        <v>9</v>
      </c>
      <c r="D1434" s="12">
        <v>32.364366883116851</v>
      </c>
      <c r="E1434" s="12">
        <v>38.460104289649699</v>
      </c>
      <c r="F1434" s="12">
        <v>34.449586776859505</v>
      </c>
      <c r="G1434" s="12">
        <v>8.7654839152899804</v>
      </c>
      <c r="H1434" s="12">
        <v>1.1725978745473982</v>
      </c>
      <c r="I1434" s="12">
        <v>2.3211802767545358</v>
      </c>
      <c r="J1434" s="13">
        <v>0.248956392821022</v>
      </c>
      <c r="K1434" s="13">
        <v>-0.15887599684935874</v>
      </c>
      <c r="L1434" s="13">
        <v>9.0080395971663146E-2</v>
      </c>
      <c r="M1434" s="4" t="s">
        <v>1725</v>
      </c>
      <c r="N1434" s="4">
        <v>0</v>
      </c>
      <c r="O1434" s="4" t="s">
        <v>1726</v>
      </c>
    </row>
    <row r="1435" spans="1:15" x14ac:dyDescent="0.4">
      <c r="A1435" s="4" t="s">
        <v>1138</v>
      </c>
      <c r="B1435" s="11" t="s">
        <v>16</v>
      </c>
      <c r="C1435" s="11" t="s">
        <v>9</v>
      </c>
      <c r="D1435" s="12">
        <v>2.15243405705833</v>
      </c>
      <c r="E1435" s="12">
        <v>1.693482214380039</v>
      </c>
      <c r="F1435" s="12">
        <v>0.90107137606404997</v>
      </c>
      <c r="G1435" s="12">
        <v>1.542717485553968</v>
      </c>
      <c r="H1435" s="12">
        <v>2.0741150834373348</v>
      </c>
      <c r="I1435" s="12">
        <v>0.51868088745308083</v>
      </c>
      <c r="J1435" s="13">
        <v>-0.34597620408470597</v>
      </c>
      <c r="K1435" s="13">
        <v>-0.91027954008273415</v>
      </c>
      <c r="L1435" s="13">
        <v>-1.2562557441674449</v>
      </c>
      <c r="M1435" s="4" t="s">
        <v>2722</v>
      </c>
      <c r="N1435" s="4" t="s">
        <v>2723</v>
      </c>
      <c r="O1435" s="4" t="s">
        <v>2724</v>
      </c>
    </row>
    <row r="1436" spans="1:15" x14ac:dyDescent="0.4">
      <c r="A1436" s="4" t="s">
        <v>1090</v>
      </c>
      <c r="B1436" s="11" t="s">
        <v>16</v>
      </c>
      <c r="C1436" s="11" t="s">
        <v>9</v>
      </c>
      <c r="D1436" s="12">
        <v>4.5308261452076648</v>
      </c>
      <c r="E1436" s="12">
        <v>5.6483109035979</v>
      </c>
      <c r="F1436" s="12">
        <v>9.2441979316979097</v>
      </c>
      <c r="G1436" s="12">
        <v>1.4844303333932518</v>
      </c>
      <c r="H1436" s="12">
        <v>0.12137921951155402</v>
      </c>
      <c r="I1436" s="12">
        <v>4.5091662048717049</v>
      </c>
      <c r="J1436" s="13">
        <v>0.31804536850477499</v>
      </c>
      <c r="K1436" s="13">
        <v>0.71072864834881533</v>
      </c>
      <c r="L1436" s="13">
        <v>1.0287740168535875</v>
      </c>
      <c r="M1436" s="4" t="s">
        <v>2722</v>
      </c>
      <c r="N1436" s="4">
        <v>0</v>
      </c>
      <c r="O1436" s="4" t="s">
        <v>2724</v>
      </c>
    </row>
    <row r="1437" spans="1:15" x14ac:dyDescent="0.4">
      <c r="A1437" s="4" t="s">
        <v>1547</v>
      </c>
      <c r="B1437" s="11" t="s">
        <v>16</v>
      </c>
      <c r="C1437" s="11" t="s">
        <v>9</v>
      </c>
      <c r="D1437" s="12"/>
      <c r="E1437" s="12"/>
      <c r="F1437" s="12"/>
      <c r="G1437" s="12"/>
      <c r="H1437" s="12"/>
      <c r="I1437" s="12"/>
      <c r="J1437" s="13"/>
      <c r="K1437" s="13"/>
      <c r="L1437" s="13"/>
    </row>
    <row r="1438" spans="1:15" x14ac:dyDescent="0.4">
      <c r="A1438" s="4" t="s">
        <v>1091</v>
      </c>
      <c r="B1438" s="11" t="s">
        <v>16</v>
      </c>
      <c r="C1438" s="11" t="s">
        <v>9</v>
      </c>
      <c r="D1438" s="12">
        <v>3.1945945945945846</v>
      </c>
      <c r="E1438" s="12">
        <v>7.0788381289462601</v>
      </c>
      <c r="F1438" s="12">
        <v>4.9715654014896344</v>
      </c>
      <c r="G1438" s="12">
        <v>2.3218120451540645</v>
      </c>
      <c r="H1438" s="12">
        <v>5.5261883441095758</v>
      </c>
      <c r="I1438" s="12">
        <v>7.0892847756696062E-2</v>
      </c>
      <c r="J1438" s="13">
        <v>1.14787972618917</v>
      </c>
      <c r="K1438" s="13">
        <v>-0.5098123997817402</v>
      </c>
      <c r="L1438" s="13">
        <v>0.63806732640742825</v>
      </c>
      <c r="M1438" s="4" t="s">
        <v>2722</v>
      </c>
      <c r="N1438" s="4" t="s">
        <v>2723</v>
      </c>
      <c r="O1438" s="4" t="s">
        <v>2724</v>
      </c>
    </row>
    <row r="1439" spans="1:15" x14ac:dyDescent="0.4">
      <c r="A1439" s="4" t="s">
        <v>1017</v>
      </c>
      <c r="B1439" s="11" t="s">
        <v>16</v>
      </c>
      <c r="C1439" s="11" t="s">
        <v>9</v>
      </c>
      <c r="D1439" s="12">
        <v>6.8798488396849091</v>
      </c>
      <c r="E1439" s="12">
        <v>8.1725082447325939</v>
      </c>
      <c r="F1439" s="12">
        <v>5.5285887797303248</v>
      </c>
      <c r="G1439" s="12">
        <v>1.8375894194586628</v>
      </c>
      <c r="H1439" s="12">
        <v>0.18161437097405669</v>
      </c>
      <c r="I1439" s="12">
        <v>0.85864286382355648</v>
      </c>
      <c r="J1439" s="13">
        <v>0.24840206027710601</v>
      </c>
      <c r="K1439" s="13">
        <v>-0.56386766041588254</v>
      </c>
      <c r="L1439" s="13">
        <v>-0.31546560013877756</v>
      </c>
      <c r="M1439" s="4" t="s">
        <v>2722</v>
      </c>
      <c r="N1439" s="4" t="s">
        <v>2723</v>
      </c>
      <c r="O1439" s="4" t="s">
        <v>2724</v>
      </c>
    </row>
    <row r="1440" spans="1:15" x14ac:dyDescent="0.4">
      <c r="A1440" s="4" t="s">
        <v>1165</v>
      </c>
      <c r="B1440" s="11" t="s">
        <v>16</v>
      </c>
      <c r="C1440" s="11" t="s">
        <v>9</v>
      </c>
      <c r="D1440" s="12"/>
      <c r="E1440" s="12">
        <v>8.1725082447325939</v>
      </c>
      <c r="F1440" s="12"/>
      <c r="G1440" s="12"/>
      <c r="H1440" s="12">
        <v>0.18161437097405669</v>
      </c>
      <c r="I1440" s="12"/>
      <c r="J1440" s="13"/>
      <c r="K1440" s="13">
        <v>-3.2132973801963471</v>
      </c>
      <c r="L1440" s="13"/>
      <c r="M1440" s="4" t="s">
        <v>2722</v>
      </c>
      <c r="N1440" s="4" t="s">
        <v>2723</v>
      </c>
      <c r="O1440" s="4" t="s">
        <v>2724</v>
      </c>
    </row>
    <row r="1441" spans="1:15" x14ac:dyDescent="0.4">
      <c r="A1441" s="4" t="s">
        <v>1293</v>
      </c>
      <c r="B1441" s="11" t="s">
        <v>16</v>
      </c>
      <c r="C1441" s="11" t="s">
        <v>9</v>
      </c>
      <c r="D1441" s="12"/>
      <c r="E1441" s="12">
        <v>1.693482214380039</v>
      </c>
      <c r="F1441" s="12"/>
      <c r="G1441" s="12"/>
      <c r="H1441" s="12">
        <v>2.0741150834373348</v>
      </c>
      <c r="I1441" s="12"/>
      <c r="J1441" s="13"/>
      <c r="K1441" s="13">
        <v>-6.095397575169307</v>
      </c>
      <c r="L1441" s="13"/>
      <c r="M1441" s="4" t="s">
        <v>2722</v>
      </c>
      <c r="N1441" s="4" t="s">
        <v>2723</v>
      </c>
      <c r="O1441" s="4" t="s">
        <v>2724</v>
      </c>
    </row>
    <row r="1442" spans="1:15" x14ac:dyDescent="0.4">
      <c r="A1442" s="4" t="s">
        <v>1181</v>
      </c>
      <c r="B1442" s="11" t="s">
        <v>16</v>
      </c>
      <c r="C1442" s="11" t="s">
        <v>9</v>
      </c>
      <c r="D1442" s="12"/>
      <c r="E1442" s="12">
        <v>1.693482214380039</v>
      </c>
      <c r="F1442" s="12"/>
      <c r="G1442" s="12"/>
      <c r="H1442" s="12">
        <v>2.0741150834373348</v>
      </c>
      <c r="I1442" s="12"/>
      <c r="J1442" s="13"/>
      <c r="K1442" s="13">
        <v>-0.91027954008273415</v>
      </c>
      <c r="L1442" s="13"/>
      <c r="M1442" s="4" t="s">
        <v>2725</v>
      </c>
      <c r="O1442" s="4" t="s">
        <v>2726</v>
      </c>
    </row>
    <row r="1443" spans="1:15" x14ac:dyDescent="0.4">
      <c r="A1443" s="4" t="s">
        <v>1182</v>
      </c>
      <c r="B1443" s="11" t="s">
        <v>16</v>
      </c>
      <c r="C1443" s="11" t="s">
        <v>9</v>
      </c>
      <c r="D1443" s="12">
        <v>2.957901280424255</v>
      </c>
      <c r="E1443" s="12">
        <v>4.4526859247609849</v>
      </c>
      <c r="F1443" s="12">
        <v>7.1177875502312542</v>
      </c>
      <c r="G1443" s="12">
        <v>0.74002134297731348</v>
      </c>
      <c r="H1443" s="12">
        <v>1.8122482800947659</v>
      </c>
      <c r="I1443" s="12">
        <v>3.8890604898393302</v>
      </c>
      <c r="J1443" s="13">
        <v>0.59010194976421204</v>
      </c>
      <c r="K1443" s="13">
        <v>0.676753019082033</v>
      </c>
      <c r="L1443" s="13">
        <v>1.2668549688462463</v>
      </c>
      <c r="M1443" s="4" t="s">
        <v>2725</v>
      </c>
      <c r="N1443" s="4">
        <v>0</v>
      </c>
      <c r="O1443" s="4" t="s">
        <v>2727</v>
      </c>
    </row>
    <row r="1444" spans="1:15" x14ac:dyDescent="0.4">
      <c r="A1444" s="4" t="s">
        <v>318</v>
      </c>
      <c r="B1444" s="11" t="s">
        <v>16</v>
      </c>
      <c r="C1444" s="11" t="s">
        <v>9</v>
      </c>
      <c r="D1444" s="12">
        <v>777.02272727272702</v>
      </c>
      <c r="E1444" s="12">
        <v>987.65909090909054</v>
      </c>
      <c r="F1444" s="12">
        <v>722.58333333333303</v>
      </c>
      <c r="G1444" s="12">
        <v>175.33034051693738</v>
      </c>
      <c r="H1444" s="12">
        <v>477.77919556081991</v>
      </c>
      <c r="I1444" s="12">
        <v>68.900056209252881</v>
      </c>
      <c r="J1444" s="13">
        <v>0.34605635754656899</v>
      </c>
      <c r="K1444" s="13">
        <v>-0.45084917560475579</v>
      </c>
      <c r="L1444" s="13">
        <v>-0.10479281805818698</v>
      </c>
      <c r="M1444" s="4" t="s">
        <v>2728</v>
      </c>
      <c r="N1444" s="4">
        <v>0</v>
      </c>
      <c r="O1444" s="4" t="s">
        <v>2729</v>
      </c>
    </row>
    <row r="1445" spans="1:15" x14ac:dyDescent="0.4">
      <c r="A1445" s="4" t="s">
        <v>254</v>
      </c>
      <c r="B1445" s="11" t="s">
        <v>16</v>
      </c>
      <c r="C1445" s="11" t="s">
        <v>9</v>
      </c>
      <c r="D1445" s="12">
        <v>626.2954545454545</v>
      </c>
      <c r="E1445" s="12">
        <v>834.27272727272305</v>
      </c>
      <c r="F1445" s="12">
        <v>608.11363636363603</v>
      </c>
      <c r="G1445" s="12">
        <v>46.508341471678655</v>
      </c>
      <c r="H1445" s="12">
        <v>327.9689816012459</v>
      </c>
      <c r="I1445" s="12">
        <v>63.543186654809062</v>
      </c>
      <c r="J1445" s="13">
        <v>0.413675675511471</v>
      </c>
      <c r="K1445" s="13">
        <v>-0.45617814292939535</v>
      </c>
      <c r="L1445" s="13">
        <v>-4.2502467417924912E-2</v>
      </c>
      <c r="M1445" s="4" t="s">
        <v>2728</v>
      </c>
      <c r="N1445" s="4">
        <v>0</v>
      </c>
      <c r="O1445" s="4" t="s">
        <v>2729</v>
      </c>
    </row>
    <row r="1446" spans="1:15" x14ac:dyDescent="0.4">
      <c r="A1446" s="4" t="s">
        <v>1171</v>
      </c>
      <c r="B1446" s="11" t="s">
        <v>16</v>
      </c>
      <c r="C1446" s="11" t="s">
        <v>9</v>
      </c>
      <c r="D1446" s="12"/>
      <c r="E1446" s="12">
        <v>0.21546477353026799</v>
      </c>
      <c r="F1446" s="12"/>
      <c r="G1446" s="12"/>
      <c r="H1446" s="12">
        <v>1.6117226836385508E-2</v>
      </c>
      <c r="I1446" s="12"/>
      <c r="J1446" s="13"/>
      <c r="K1446" s="13">
        <v>2.4917158570713593</v>
      </c>
      <c r="L1446" s="13"/>
      <c r="M1446" s="4" t="s">
        <v>1914</v>
      </c>
      <c r="N1446" s="4" t="s">
        <v>1915</v>
      </c>
      <c r="O1446" s="4" t="s">
        <v>1916</v>
      </c>
    </row>
    <row r="1447" spans="1:15" x14ac:dyDescent="0.4">
      <c r="A1447" s="4" t="s">
        <v>830</v>
      </c>
      <c r="B1447" s="11" t="s">
        <v>16</v>
      </c>
      <c r="C1447" s="11" t="s">
        <v>9</v>
      </c>
      <c r="D1447" s="12">
        <v>24.821645021644951</v>
      </c>
      <c r="E1447" s="12">
        <v>28.879953668300949</v>
      </c>
      <c r="F1447" s="12">
        <v>18.090294486870949</v>
      </c>
      <c r="G1447" s="12">
        <v>4.152033064941282</v>
      </c>
      <c r="H1447" s="12">
        <v>8.6892453090304915</v>
      </c>
      <c r="I1447" s="12">
        <v>4.9301631477368657</v>
      </c>
      <c r="J1447" s="13">
        <v>0.218469696392252</v>
      </c>
      <c r="K1447" s="13">
        <v>-0.67485253435029391</v>
      </c>
      <c r="L1447" s="13">
        <v>-0.45638283795804602</v>
      </c>
      <c r="M1447" s="4" t="s">
        <v>1914</v>
      </c>
      <c r="N1447" s="4" t="s">
        <v>1915</v>
      </c>
      <c r="O1447" s="4" t="s">
        <v>1916</v>
      </c>
    </row>
    <row r="1448" spans="1:15" x14ac:dyDescent="0.4">
      <c r="A1448" s="4" t="s">
        <v>1139</v>
      </c>
      <c r="B1448" s="11" t="s">
        <v>16</v>
      </c>
      <c r="C1448" s="11" t="s">
        <v>9</v>
      </c>
      <c r="D1448" s="12">
        <v>7.529172797645705</v>
      </c>
      <c r="E1448" s="12">
        <v>16.770299209748387</v>
      </c>
      <c r="F1448" s="12">
        <v>11.363523151817015</v>
      </c>
      <c r="G1448" s="12">
        <v>1.6522530916804667</v>
      </c>
      <c r="H1448" s="12">
        <v>11.977498218200145</v>
      </c>
      <c r="I1448" s="12">
        <v>2.8987135227855236</v>
      </c>
      <c r="J1448" s="13">
        <v>1.1553451540359401</v>
      </c>
      <c r="K1448" s="13">
        <v>-0.56149823117229736</v>
      </c>
      <c r="L1448" s="13">
        <v>0.59384692286364416</v>
      </c>
      <c r="M1448" s="4" t="s">
        <v>2730</v>
      </c>
      <c r="N1448" s="4" t="s">
        <v>2731</v>
      </c>
      <c r="O1448" s="4" t="s">
        <v>2732</v>
      </c>
    </row>
    <row r="1449" spans="1:15" x14ac:dyDescent="0.4">
      <c r="A1449" s="4" t="s">
        <v>1139</v>
      </c>
      <c r="B1449" s="11" t="s">
        <v>16</v>
      </c>
      <c r="C1449" s="11" t="s">
        <v>9</v>
      </c>
      <c r="D1449" s="12">
        <v>7.529172797645705</v>
      </c>
      <c r="E1449" s="12">
        <v>16.770299209748387</v>
      </c>
      <c r="F1449" s="12">
        <v>11.363523151817015</v>
      </c>
      <c r="G1449" s="12">
        <v>1.6522530916804667</v>
      </c>
      <c r="H1449" s="12">
        <v>11.977498218200145</v>
      </c>
      <c r="I1449" s="12">
        <v>2.8987135227855236</v>
      </c>
      <c r="J1449" s="13">
        <v>1.1553451540359401</v>
      </c>
      <c r="K1449" s="13">
        <v>-0.56149823117229736</v>
      </c>
      <c r="L1449" s="13">
        <v>0.59384692286364416</v>
      </c>
      <c r="M1449" s="4" t="s">
        <v>2730</v>
      </c>
      <c r="N1449" s="4" t="s">
        <v>2731</v>
      </c>
      <c r="O1449" s="4" t="s">
        <v>2732</v>
      </c>
    </row>
    <row r="1450" spans="1:15" x14ac:dyDescent="0.4">
      <c r="A1450" s="4" t="s">
        <v>854</v>
      </c>
      <c r="B1450" s="11" t="s">
        <v>16</v>
      </c>
      <c r="C1450" s="11" t="s">
        <v>9</v>
      </c>
      <c r="D1450" s="12">
        <v>40.010330578512395</v>
      </c>
      <c r="E1450" s="12">
        <v>76.324074074074048</v>
      </c>
      <c r="F1450" s="12">
        <v>58.578282828282802</v>
      </c>
      <c r="G1450" s="12">
        <v>9.3355626689711926</v>
      </c>
      <c r="H1450" s="12">
        <v>19.093073507493365</v>
      </c>
      <c r="I1450" s="12">
        <v>14.352839159539052</v>
      </c>
      <c r="J1450" s="13">
        <v>0.93176563372161303</v>
      </c>
      <c r="K1450" s="13">
        <v>-0.38177227999607033</v>
      </c>
      <c r="L1450" s="13">
        <v>0.54999335372554248</v>
      </c>
      <c r="M1450" s="4" t="s">
        <v>2730</v>
      </c>
      <c r="N1450" s="4" t="s">
        <v>2731</v>
      </c>
      <c r="O1450" s="4" t="s">
        <v>2732</v>
      </c>
    </row>
    <row r="1451" spans="1:15" x14ac:dyDescent="0.4">
      <c r="A1451" s="4" t="s">
        <v>854</v>
      </c>
      <c r="B1451" s="11" t="s">
        <v>16</v>
      </c>
      <c r="C1451" s="11" t="s">
        <v>9</v>
      </c>
      <c r="D1451" s="12">
        <v>40.010330578512395</v>
      </c>
      <c r="E1451" s="12">
        <v>76.324074074074048</v>
      </c>
      <c r="F1451" s="12">
        <v>58.578282828282802</v>
      </c>
      <c r="G1451" s="12">
        <v>9.3355626689711926</v>
      </c>
      <c r="H1451" s="12">
        <v>19.093073507493365</v>
      </c>
      <c r="I1451" s="12">
        <v>14.352839159539052</v>
      </c>
      <c r="J1451" s="13">
        <v>0.93176563372161303</v>
      </c>
      <c r="K1451" s="13">
        <v>-0.38177227999607033</v>
      </c>
      <c r="L1451" s="13">
        <v>0.54999335372554248</v>
      </c>
      <c r="M1451" s="4" t="s">
        <v>2730</v>
      </c>
      <c r="N1451" s="4" t="s">
        <v>2731</v>
      </c>
      <c r="O1451" s="4" t="s">
        <v>2732</v>
      </c>
    </row>
    <row r="1452" spans="1:15" x14ac:dyDescent="0.4">
      <c r="A1452" s="4" t="s">
        <v>780</v>
      </c>
      <c r="B1452" s="11" t="s">
        <v>16</v>
      </c>
      <c r="C1452" s="11" t="s">
        <v>9</v>
      </c>
      <c r="D1452" s="12">
        <v>31.486278938452799</v>
      </c>
      <c r="E1452" s="12">
        <v>51.085718968531403</v>
      </c>
      <c r="F1452" s="12">
        <v>46.187098930481248</v>
      </c>
      <c r="G1452" s="12">
        <v>7.5236800349897743</v>
      </c>
      <c r="H1452" s="12">
        <v>0.68972270931514879</v>
      </c>
      <c r="I1452" s="12">
        <v>15.541318440354278</v>
      </c>
      <c r="J1452" s="13">
        <v>0.69819677234986399</v>
      </c>
      <c r="K1452" s="13">
        <v>-0.14543011004621367</v>
      </c>
      <c r="L1452" s="13">
        <v>0.55276666230365168</v>
      </c>
      <c r="M1452" s="4" t="s">
        <v>2730</v>
      </c>
      <c r="N1452" s="4" t="s">
        <v>2731</v>
      </c>
      <c r="O1452" s="4" t="s">
        <v>2732</v>
      </c>
    </row>
    <row r="1453" spans="1:15" x14ac:dyDescent="0.4">
      <c r="A1453" s="4" t="s">
        <v>780</v>
      </c>
      <c r="B1453" s="11" t="s">
        <v>16</v>
      </c>
      <c r="C1453" s="11" t="s">
        <v>9</v>
      </c>
      <c r="D1453" s="12">
        <v>31.486278938452799</v>
      </c>
      <c r="E1453" s="12">
        <v>51.085718968531403</v>
      </c>
      <c r="F1453" s="12">
        <v>46.187098930481248</v>
      </c>
      <c r="G1453" s="12">
        <v>7.5236800349897743</v>
      </c>
      <c r="H1453" s="12">
        <v>0.68972270931514879</v>
      </c>
      <c r="I1453" s="12">
        <v>15.541318440354278</v>
      </c>
      <c r="J1453" s="13">
        <v>0.69819677234986399</v>
      </c>
      <c r="K1453" s="13">
        <v>-0.14543011004621367</v>
      </c>
      <c r="L1453" s="13">
        <v>0.55276666230365168</v>
      </c>
      <c r="M1453" s="4" t="s">
        <v>2730</v>
      </c>
      <c r="N1453" s="4" t="s">
        <v>2731</v>
      </c>
      <c r="O1453" s="4" t="s">
        <v>2732</v>
      </c>
    </row>
    <row r="1454" spans="1:15" x14ac:dyDescent="0.4">
      <c r="A1454" s="4" t="s">
        <v>1274</v>
      </c>
      <c r="B1454" s="11" t="s">
        <v>16</v>
      </c>
      <c r="C1454" s="11" t="s">
        <v>9</v>
      </c>
      <c r="D1454" s="12"/>
      <c r="E1454" s="12"/>
      <c r="F1454" s="12"/>
      <c r="G1454" s="12"/>
      <c r="H1454" s="12"/>
      <c r="I1454" s="12"/>
      <c r="J1454" s="13"/>
      <c r="K1454" s="13"/>
      <c r="L1454" s="13"/>
    </row>
    <row r="1455" spans="1:15" x14ac:dyDescent="0.4">
      <c r="A1455" s="4" t="s">
        <v>1113</v>
      </c>
      <c r="B1455" s="11" t="s">
        <v>16</v>
      </c>
      <c r="C1455" s="11" t="s">
        <v>9</v>
      </c>
      <c r="D1455" s="12">
        <v>12.035149632975699</v>
      </c>
      <c r="E1455" s="12">
        <v>13.547420153710775</v>
      </c>
      <c r="F1455" s="12">
        <v>9.9935433884297105</v>
      </c>
      <c r="G1455" s="12">
        <v>2.2185425351005761</v>
      </c>
      <c r="H1455" s="12">
        <v>11.292406651687951</v>
      </c>
      <c r="I1455" s="12">
        <v>0.17787241861453554</v>
      </c>
      <c r="J1455" s="13">
        <v>0.17076406519265899</v>
      </c>
      <c r="K1455" s="13">
        <v>-0.43894993713224756</v>
      </c>
      <c r="L1455" s="13">
        <v>-0.26818587193959431</v>
      </c>
      <c r="M1455" s="4" t="s">
        <v>2733</v>
      </c>
      <c r="N1455" s="4">
        <v>0</v>
      </c>
      <c r="O1455" s="4" t="s">
        <v>2734</v>
      </c>
    </row>
    <row r="1456" spans="1:15" x14ac:dyDescent="0.4">
      <c r="A1456" s="4" t="s">
        <v>456</v>
      </c>
      <c r="B1456" s="11" t="s">
        <v>16</v>
      </c>
      <c r="C1456" s="11" t="s">
        <v>9</v>
      </c>
      <c r="D1456" s="12">
        <v>397.80909090909051</v>
      </c>
      <c r="E1456" s="12">
        <v>320.21212121212051</v>
      </c>
      <c r="F1456" s="12">
        <v>413.75757575757495</v>
      </c>
      <c r="G1456" s="12">
        <v>12.226519071061874</v>
      </c>
      <c r="H1456" s="12">
        <v>21.941737695000729</v>
      </c>
      <c r="I1456" s="12">
        <v>140.04999763137212</v>
      </c>
      <c r="J1456" s="13">
        <v>-0.31304832542626398</v>
      </c>
      <c r="K1456" s="13">
        <v>0.36975780718050555</v>
      </c>
      <c r="L1456" s="13">
        <v>5.6709481754241509E-2</v>
      </c>
      <c r="M1456" s="4" t="s">
        <v>2735</v>
      </c>
      <c r="N1456" s="4">
        <v>0</v>
      </c>
      <c r="O1456" s="4" t="s">
        <v>2727</v>
      </c>
    </row>
    <row r="1457" spans="1:15" x14ac:dyDescent="0.4">
      <c r="A1457" s="4" t="s">
        <v>1548</v>
      </c>
      <c r="B1457" s="11" t="s">
        <v>16</v>
      </c>
      <c r="C1457" s="11" t="s">
        <v>9</v>
      </c>
      <c r="D1457" s="12"/>
      <c r="E1457" s="12"/>
      <c r="F1457" s="12"/>
      <c r="G1457" s="12"/>
      <c r="H1457" s="12"/>
      <c r="I1457" s="12"/>
      <c r="J1457" s="13"/>
      <c r="K1457" s="13"/>
      <c r="L1457" s="13"/>
    </row>
    <row r="1458" spans="1:15" x14ac:dyDescent="0.4">
      <c r="A1458" s="4" t="s">
        <v>1549</v>
      </c>
      <c r="B1458" s="11" t="s">
        <v>16</v>
      </c>
      <c r="C1458" s="11" t="s">
        <v>9</v>
      </c>
      <c r="D1458" s="12"/>
      <c r="E1458" s="12"/>
      <c r="F1458" s="12"/>
      <c r="G1458" s="12"/>
      <c r="H1458" s="12"/>
      <c r="I1458" s="12"/>
      <c r="J1458" s="13"/>
      <c r="K1458" s="13"/>
      <c r="L1458" s="13"/>
    </row>
    <row r="1459" spans="1:15" x14ac:dyDescent="0.4">
      <c r="A1459" s="4" t="s">
        <v>624</v>
      </c>
      <c r="B1459" s="11" t="s">
        <v>16</v>
      </c>
      <c r="C1459" s="11" t="s">
        <v>9</v>
      </c>
      <c r="D1459" s="12">
        <v>143.94696969696901</v>
      </c>
      <c r="E1459" s="12">
        <v>134.10068870523349</v>
      </c>
      <c r="F1459" s="12">
        <v>135.993506493506</v>
      </c>
      <c r="G1459" s="12">
        <v>18.524054919265982</v>
      </c>
      <c r="H1459" s="12">
        <v>14.344527895260784</v>
      </c>
      <c r="I1459" s="12">
        <v>5.5191061752346853</v>
      </c>
      <c r="J1459" s="13">
        <v>-0.102220771735426</v>
      </c>
      <c r="K1459" s="13">
        <v>2.0221119821149124E-2</v>
      </c>
      <c r="L1459" s="13">
        <v>-8.1999651914276855E-2</v>
      </c>
      <c r="M1459" s="4" t="s">
        <v>1951</v>
      </c>
      <c r="N1459" s="4" t="s">
        <v>1952</v>
      </c>
      <c r="O1459" s="4" t="s">
        <v>1953</v>
      </c>
    </row>
    <row r="1460" spans="1:15" x14ac:dyDescent="0.4">
      <c r="A1460" s="4" t="s">
        <v>839</v>
      </c>
      <c r="B1460" s="11" t="s">
        <v>16</v>
      </c>
      <c r="C1460" s="11" t="s">
        <v>9</v>
      </c>
      <c r="D1460" s="12">
        <v>16.818476977567798</v>
      </c>
      <c r="E1460" s="12">
        <v>18.918867679819325</v>
      </c>
      <c r="F1460" s="12">
        <v>20.528019925280152</v>
      </c>
      <c r="G1460" s="12">
        <v>4.288974130278504</v>
      </c>
      <c r="H1460" s="12">
        <v>18.888780592686068</v>
      </c>
      <c r="I1460" s="12">
        <v>0.48960320092124193</v>
      </c>
      <c r="J1460" s="13">
        <v>0.16977867789138201</v>
      </c>
      <c r="K1460" s="13">
        <v>0.11776873189167676</v>
      </c>
      <c r="L1460" s="13">
        <v>0.28754740978306198</v>
      </c>
      <c r="M1460" s="4" t="s">
        <v>1951</v>
      </c>
      <c r="N1460" s="4">
        <v>0</v>
      </c>
      <c r="O1460" s="4" t="s">
        <v>2736</v>
      </c>
    </row>
    <row r="1461" spans="1:15" x14ac:dyDescent="0.4">
      <c r="A1461" s="4" t="s">
        <v>697</v>
      </c>
      <c r="B1461" s="11" t="s">
        <v>16</v>
      </c>
      <c r="C1461" s="11" t="s">
        <v>9</v>
      </c>
      <c r="D1461" s="12">
        <v>47.5210825358851</v>
      </c>
      <c r="E1461" s="12">
        <v>68.5850855493712</v>
      </c>
      <c r="F1461" s="12">
        <v>88.934081070444648</v>
      </c>
      <c r="G1461" s="12">
        <v>0.92638600729015597</v>
      </c>
      <c r="H1461" s="12">
        <v>8.1484909768088034</v>
      </c>
      <c r="I1461" s="12">
        <v>64.43409667447429</v>
      </c>
      <c r="J1461" s="13">
        <v>0.52932718206989804</v>
      </c>
      <c r="K1461" s="13">
        <v>0.37484150723802712</v>
      </c>
      <c r="L1461" s="13">
        <v>0.90416868930792427</v>
      </c>
      <c r="M1461" s="4" t="s">
        <v>2737</v>
      </c>
      <c r="N1461" s="4">
        <v>0</v>
      </c>
      <c r="O1461" s="4" t="s">
        <v>2738</v>
      </c>
    </row>
    <row r="1462" spans="1:15" x14ac:dyDescent="0.4">
      <c r="A1462" s="4" t="s">
        <v>1195</v>
      </c>
      <c r="B1462" s="11" t="s">
        <v>16</v>
      </c>
      <c r="C1462" s="11" t="s">
        <v>9</v>
      </c>
      <c r="D1462" s="12"/>
      <c r="E1462" s="12"/>
      <c r="F1462" s="12"/>
      <c r="G1462" s="12"/>
      <c r="H1462" s="12"/>
      <c r="I1462" s="12"/>
      <c r="J1462" s="13"/>
      <c r="K1462" s="13"/>
      <c r="L1462" s="13"/>
    </row>
    <row r="1463" spans="1:15" x14ac:dyDescent="0.4">
      <c r="A1463" s="4" t="s">
        <v>1114</v>
      </c>
      <c r="B1463" s="11" t="s">
        <v>16</v>
      </c>
      <c r="C1463" s="11" t="s">
        <v>9</v>
      </c>
      <c r="D1463" s="12"/>
      <c r="E1463" s="12">
        <v>6.9317059161977141</v>
      </c>
      <c r="F1463" s="12"/>
      <c r="G1463" s="12"/>
      <c r="H1463" s="12">
        <v>1.936373852212204</v>
      </c>
      <c r="I1463" s="12"/>
      <c r="J1463" s="13"/>
      <c r="K1463" s="13">
        <v>0.22248818537896911</v>
      </c>
      <c r="L1463" s="13"/>
      <c r="M1463" s="4" t="s">
        <v>2739</v>
      </c>
      <c r="N1463" s="4" t="s">
        <v>2740</v>
      </c>
      <c r="O1463" s="4" t="s">
        <v>2741</v>
      </c>
    </row>
    <row r="1464" spans="1:15" x14ac:dyDescent="0.4">
      <c r="A1464" s="4" t="s">
        <v>1114</v>
      </c>
      <c r="B1464" s="11" t="s">
        <v>16</v>
      </c>
      <c r="C1464" s="11" t="s">
        <v>9</v>
      </c>
      <c r="D1464" s="12"/>
      <c r="E1464" s="12">
        <v>6.9317059161977141</v>
      </c>
      <c r="F1464" s="12"/>
      <c r="G1464" s="12"/>
      <c r="H1464" s="12">
        <v>1.936373852212204</v>
      </c>
      <c r="I1464" s="12"/>
      <c r="J1464" s="13"/>
      <c r="K1464" s="13">
        <v>0.22248818537896911</v>
      </c>
      <c r="L1464" s="13"/>
      <c r="M1464" s="4" t="s">
        <v>2739</v>
      </c>
      <c r="N1464" s="4" t="s">
        <v>2740</v>
      </c>
      <c r="O1464" s="4" t="s">
        <v>2741</v>
      </c>
    </row>
    <row r="1465" spans="1:15" x14ac:dyDescent="0.4">
      <c r="A1465" s="4" t="s">
        <v>1196</v>
      </c>
      <c r="B1465" s="11" t="s">
        <v>16</v>
      </c>
      <c r="C1465" s="11" t="s">
        <v>9</v>
      </c>
      <c r="D1465" s="12"/>
      <c r="E1465" s="12">
        <v>3.1656679657761</v>
      </c>
      <c r="F1465" s="12"/>
      <c r="G1465" s="12"/>
      <c r="H1465" s="12">
        <v>7.8699725194005584E-3</v>
      </c>
      <c r="I1465" s="12"/>
      <c r="J1465" s="13"/>
      <c r="K1465" s="13">
        <v>-0.36620884369901846</v>
      </c>
      <c r="L1465" s="13"/>
      <c r="M1465" s="4" t="s">
        <v>2739</v>
      </c>
      <c r="N1465" s="4" t="s">
        <v>2740</v>
      </c>
      <c r="O1465" s="4" t="s">
        <v>2741</v>
      </c>
    </row>
    <row r="1466" spans="1:15" x14ac:dyDescent="0.4">
      <c r="A1466" s="4" t="s">
        <v>1550</v>
      </c>
      <c r="B1466" s="11" t="s">
        <v>16</v>
      </c>
      <c r="C1466" s="11" t="s">
        <v>9</v>
      </c>
      <c r="D1466" s="12"/>
      <c r="E1466" s="12"/>
      <c r="F1466" s="12"/>
      <c r="G1466" s="12"/>
      <c r="H1466" s="12"/>
      <c r="I1466" s="12"/>
      <c r="J1466" s="13"/>
      <c r="K1466" s="13"/>
      <c r="L1466" s="13"/>
    </row>
    <row r="1467" spans="1:15" x14ac:dyDescent="0.4">
      <c r="A1467" s="4" t="s">
        <v>1551</v>
      </c>
      <c r="B1467" s="11" t="s">
        <v>16</v>
      </c>
      <c r="C1467" s="11" t="s">
        <v>9</v>
      </c>
      <c r="D1467" s="12"/>
      <c r="E1467" s="12"/>
      <c r="F1467" s="12"/>
      <c r="G1467" s="12"/>
      <c r="H1467" s="12"/>
      <c r="I1467" s="12"/>
      <c r="J1467" s="13"/>
      <c r="K1467" s="13"/>
      <c r="L1467" s="13"/>
    </row>
    <row r="1468" spans="1:15" x14ac:dyDescent="0.4">
      <c r="A1468" s="4" t="s">
        <v>1275</v>
      </c>
      <c r="B1468" s="11" t="s">
        <v>16</v>
      </c>
      <c r="C1468" s="11" t="s">
        <v>9</v>
      </c>
      <c r="D1468" s="12">
        <v>4.8966082190712044</v>
      </c>
      <c r="E1468" s="12">
        <v>4.4526859247609849</v>
      </c>
      <c r="F1468" s="12">
        <v>5.53871507280597</v>
      </c>
      <c r="G1468" s="12">
        <v>1.2788908314530405</v>
      </c>
      <c r="H1468" s="12">
        <v>1.8122482800947659</v>
      </c>
      <c r="I1468" s="12">
        <v>0.73117790931430815</v>
      </c>
      <c r="J1468" s="13">
        <v>-0.13710691641747999</v>
      </c>
      <c r="K1468" s="13">
        <v>0.31487547084741302</v>
      </c>
      <c r="L1468" s="13">
        <v>0.17776855442993267</v>
      </c>
      <c r="M1468" s="4" t="s">
        <v>2742</v>
      </c>
      <c r="N1468" s="4" t="s">
        <v>2743</v>
      </c>
      <c r="O1468" s="4" t="s">
        <v>2744</v>
      </c>
    </row>
    <row r="1469" spans="1:15" x14ac:dyDescent="0.4">
      <c r="A1469" s="4" t="s">
        <v>1276</v>
      </c>
      <c r="B1469" s="11" t="s">
        <v>16</v>
      </c>
      <c r="C1469" s="11" t="s">
        <v>9</v>
      </c>
      <c r="D1469" s="12"/>
      <c r="E1469" s="12">
        <v>1.693482214380039</v>
      </c>
      <c r="F1469" s="12"/>
      <c r="G1469" s="12"/>
      <c r="H1469" s="12">
        <v>2.0741150834373348</v>
      </c>
      <c r="I1469" s="12"/>
      <c r="J1469" s="13"/>
      <c r="K1469" s="13">
        <v>-1.4141693255726828</v>
      </c>
      <c r="L1469" s="13"/>
      <c r="M1469" s="4" t="s">
        <v>2742</v>
      </c>
      <c r="N1469" s="4" t="s">
        <v>2743</v>
      </c>
      <c r="O1469" s="4" t="s">
        <v>2745</v>
      </c>
    </row>
    <row r="1470" spans="1:15" x14ac:dyDescent="0.4">
      <c r="A1470" s="4" t="s">
        <v>1276</v>
      </c>
      <c r="B1470" s="11" t="s">
        <v>16</v>
      </c>
      <c r="C1470" s="11" t="s">
        <v>9</v>
      </c>
      <c r="D1470" s="12"/>
      <c r="E1470" s="12">
        <v>1.693482214380039</v>
      </c>
      <c r="F1470" s="12"/>
      <c r="G1470" s="12"/>
      <c r="H1470" s="12">
        <v>2.0741150834373348</v>
      </c>
      <c r="I1470" s="12"/>
      <c r="J1470" s="13"/>
      <c r="K1470" s="13">
        <v>-1.4141693255726828</v>
      </c>
      <c r="L1470" s="13"/>
      <c r="M1470" s="4" t="s">
        <v>2742</v>
      </c>
      <c r="N1470" s="4" t="s">
        <v>2743</v>
      </c>
      <c r="O1470" s="4" t="s">
        <v>2745</v>
      </c>
    </row>
    <row r="1471" spans="1:15" x14ac:dyDescent="0.4">
      <c r="A1471" s="4" t="s">
        <v>1552</v>
      </c>
      <c r="B1471" s="11" t="s">
        <v>16</v>
      </c>
      <c r="C1471" s="11" t="s">
        <v>9</v>
      </c>
      <c r="D1471" s="12"/>
      <c r="E1471" s="12"/>
      <c r="F1471" s="12"/>
      <c r="G1471" s="12"/>
      <c r="H1471" s="12"/>
      <c r="I1471" s="12"/>
      <c r="J1471" s="13"/>
      <c r="K1471" s="13"/>
      <c r="L1471" s="13"/>
    </row>
    <row r="1472" spans="1:15" x14ac:dyDescent="0.4">
      <c r="A1472" s="4" t="s">
        <v>1552</v>
      </c>
      <c r="B1472" s="11" t="s">
        <v>16</v>
      </c>
      <c r="C1472" s="11" t="s">
        <v>9</v>
      </c>
      <c r="D1472" s="12"/>
      <c r="E1472" s="12"/>
      <c r="F1472" s="12"/>
      <c r="G1472" s="12"/>
      <c r="H1472" s="12"/>
      <c r="I1472" s="12"/>
      <c r="J1472" s="13"/>
      <c r="K1472" s="13"/>
      <c r="L1472" s="13"/>
    </row>
    <row r="1473" spans="1:15" x14ac:dyDescent="0.4">
      <c r="A1473" s="4" t="s">
        <v>799</v>
      </c>
      <c r="B1473" s="11" t="s">
        <v>16</v>
      </c>
      <c r="C1473" s="11" t="s">
        <v>9</v>
      </c>
      <c r="D1473" s="12">
        <v>108.1068181818175</v>
      </c>
      <c r="E1473" s="12">
        <v>102.3428692519601</v>
      </c>
      <c r="F1473" s="12">
        <v>72.743112947658403</v>
      </c>
      <c r="G1473" s="12">
        <v>1.8545482397481547</v>
      </c>
      <c r="H1473" s="12">
        <v>27.031887590509751</v>
      </c>
      <c r="I1473" s="12">
        <v>6.3308458370716469E-2</v>
      </c>
      <c r="J1473" s="13">
        <v>-7.9046929216313497E-2</v>
      </c>
      <c r="K1473" s="13">
        <v>-0.49252801546449204</v>
      </c>
      <c r="L1473" s="13">
        <v>-0.57157494468080561</v>
      </c>
      <c r="M1473" s="4" t="s">
        <v>2742</v>
      </c>
      <c r="N1473" s="4" t="s">
        <v>2743</v>
      </c>
      <c r="O1473" s="4" t="s">
        <v>2745</v>
      </c>
    </row>
    <row r="1474" spans="1:15" x14ac:dyDescent="0.4">
      <c r="A1474" s="4" t="s">
        <v>1553</v>
      </c>
      <c r="B1474" s="11" t="s">
        <v>16</v>
      </c>
      <c r="C1474" s="11" t="s">
        <v>9</v>
      </c>
      <c r="D1474" s="12"/>
      <c r="E1474" s="12"/>
      <c r="F1474" s="12"/>
      <c r="G1474" s="12"/>
      <c r="H1474" s="12"/>
      <c r="I1474" s="12"/>
      <c r="J1474" s="13"/>
      <c r="K1474" s="13"/>
      <c r="L1474" s="13"/>
    </row>
    <row r="1475" spans="1:15" x14ac:dyDescent="0.4">
      <c r="A1475" s="4" t="s">
        <v>321</v>
      </c>
      <c r="B1475" s="11" t="s">
        <v>16</v>
      </c>
      <c r="C1475" s="11" t="s">
        <v>9</v>
      </c>
      <c r="D1475" s="12">
        <v>495.32954545454504</v>
      </c>
      <c r="E1475" s="12">
        <v>429.43636363636301</v>
      </c>
      <c r="F1475" s="12">
        <v>380.80681818181802</v>
      </c>
      <c r="G1475" s="12">
        <v>11.651191280914196</v>
      </c>
      <c r="H1475" s="12">
        <v>37.360951020511301</v>
      </c>
      <c r="I1475" s="12">
        <v>73.812305590677511</v>
      </c>
      <c r="J1475" s="13">
        <v>-0.20594431721432699</v>
      </c>
      <c r="K1475" s="13">
        <v>-0.17338505059902404</v>
      </c>
      <c r="L1475" s="13">
        <v>-0.37932936781335047</v>
      </c>
      <c r="M1475" s="4" t="s">
        <v>2746</v>
      </c>
      <c r="N1475" s="4">
        <v>0</v>
      </c>
      <c r="O1475" s="4" t="s">
        <v>2747</v>
      </c>
    </row>
    <row r="1476" spans="1:15" x14ac:dyDescent="0.4">
      <c r="A1476" s="4" t="s">
        <v>1226</v>
      </c>
      <c r="B1476" s="11" t="s">
        <v>16</v>
      </c>
      <c r="C1476" s="11" t="s">
        <v>9</v>
      </c>
      <c r="D1476" s="12"/>
      <c r="E1476" s="12">
        <v>1.693482214380039</v>
      </c>
      <c r="F1476" s="12"/>
      <c r="G1476" s="12"/>
      <c r="H1476" s="12">
        <v>2.0741150834373348</v>
      </c>
      <c r="I1476" s="12"/>
      <c r="J1476" s="13"/>
      <c r="K1476" s="13">
        <v>-1.4940674876935038</v>
      </c>
      <c r="L1476" s="13"/>
      <c r="M1476" s="4" t="s">
        <v>2748</v>
      </c>
      <c r="O1476" s="4" t="s">
        <v>2749</v>
      </c>
    </row>
    <row r="1477" spans="1:15" x14ac:dyDescent="0.4">
      <c r="A1477" s="4" t="s">
        <v>580</v>
      </c>
      <c r="B1477" s="11" t="s">
        <v>16</v>
      </c>
      <c r="C1477" s="11" t="s">
        <v>9</v>
      </c>
      <c r="D1477" s="12">
        <v>59.484582668793152</v>
      </c>
      <c r="E1477" s="12">
        <v>35.782254361799801</v>
      </c>
      <c r="F1477" s="12">
        <v>23.2444416996047</v>
      </c>
      <c r="G1477" s="12">
        <v>32.941552434128582</v>
      </c>
      <c r="H1477" s="12">
        <v>4.9596495605125437</v>
      </c>
      <c r="I1477" s="12">
        <v>18.561727686675866</v>
      </c>
      <c r="J1477" s="13">
        <v>-0.733271513071721</v>
      </c>
      <c r="K1477" s="13">
        <v>-0.62235850858913666</v>
      </c>
      <c r="L1477" s="13">
        <v>-1.3556300216608572</v>
      </c>
      <c r="M1477" s="4" t="s">
        <v>2750</v>
      </c>
      <c r="N1477" s="4">
        <v>0</v>
      </c>
      <c r="O1477" s="4" t="s">
        <v>2751</v>
      </c>
    </row>
    <row r="1478" spans="1:15" x14ac:dyDescent="0.4">
      <c r="A1478" s="4" t="s">
        <v>1277</v>
      </c>
      <c r="B1478" s="11" t="s">
        <v>16</v>
      </c>
      <c r="C1478" s="11" t="s">
        <v>9</v>
      </c>
      <c r="D1478" s="12"/>
      <c r="E1478" s="12"/>
      <c r="F1478" s="12"/>
      <c r="G1478" s="12"/>
      <c r="H1478" s="12"/>
      <c r="I1478" s="12"/>
      <c r="J1478" s="13"/>
      <c r="K1478" s="13"/>
      <c r="L1478" s="13"/>
    </row>
    <row r="1479" spans="1:15" x14ac:dyDescent="0.4">
      <c r="A1479" s="4" t="s">
        <v>1248</v>
      </c>
      <c r="B1479" s="11" t="s">
        <v>16</v>
      </c>
      <c r="C1479" s="11" t="s">
        <v>9</v>
      </c>
      <c r="D1479" s="12">
        <v>5.8360827696893196</v>
      </c>
      <c r="E1479" s="12"/>
      <c r="F1479" s="12">
        <v>1.872293202116095</v>
      </c>
      <c r="G1479" s="12">
        <v>4.1362301550014928</v>
      </c>
      <c r="H1479" s="12"/>
      <c r="I1479" s="12">
        <v>0.85483419102248426</v>
      </c>
      <c r="J1479" s="13"/>
      <c r="K1479" s="13"/>
      <c r="L1479" s="13">
        <v>-1.6401939648584825</v>
      </c>
      <c r="M1479" s="4" t="s">
        <v>2748</v>
      </c>
      <c r="N1479" s="4">
        <v>0</v>
      </c>
      <c r="O1479" s="4" t="s">
        <v>2749</v>
      </c>
    </row>
    <row r="1480" spans="1:15" x14ac:dyDescent="0.4">
      <c r="A1480" s="4" t="s">
        <v>461</v>
      </c>
      <c r="B1480" s="11" t="s">
        <v>16</v>
      </c>
      <c r="C1480" s="11" t="s">
        <v>9</v>
      </c>
      <c r="D1480" s="12">
        <v>111.36623376623355</v>
      </c>
      <c r="E1480" s="12">
        <v>143.6108452950555</v>
      </c>
      <c r="F1480" s="12">
        <v>166.57424242424199</v>
      </c>
      <c r="G1480" s="12">
        <v>17.249732178971279</v>
      </c>
      <c r="H1480" s="12">
        <v>17.563765566506465</v>
      </c>
      <c r="I1480" s="12">
        <v>10.48017959631326</v>
      </c>
      <c r="J1480" s="13">
        <v>0.366852829686315</v>
      </c>
      <c r="K1480" s="13">
        <v>0.21400062864192163</v>
      </c>
      <c r="L1480" s="13">
        <v>0.58085345832823687</v>
      </c>
      <c r="M1480" s="4" t="s">
        <v>2752</v>
      </c>
      <c r="N1480" s="4" t="s">
        <v>2753</v>
      </c>
      <c r="O1480" s="4" t="s">
        <v>2754</v>
      </c>
    </row>
    <row r="1481" spans="1:15" x14ac:dyDescent="0.4">
      <c r="A1481" s="4" t="s">
        <v>1018</v>
      </c>
      <c r="B1481" s="11" t="s">
        <v>16</v>
      </c>
      <c r="C1481" s="11" t="s">
        <v>9</v>
      </c>
      <c r="D1481" s="12">
        <v>13.05541696364925</v>
      </c>
      <c r="E1481" s="12">
        <v>12.186106245727956</v>
      </c>
      <c r="F1481" s="12">
        <v>15.294791154791149</v>
      </c>
      <c r="G1481" s="12">
        <v>0.29334874402558769</v>
      </c>
      <c r="H1481" s="12">
        <v>5.8576990978952344</v>
      </c>
      <c r="I1481" s="12">
        <v>4.2635585388280974</v>
      </c>
      <c r="J1481" s="13">
        <v>-9.9411311355490306E-2</v>
      </c>
      <c r="K1481" s="13">
        <v>0.32780318372014072</v>
      </c>
      <c r="L1481" s="13">
        <v>0.22839187236465502</v>
      </c>
      <c r="M1481" s="4" t="s">
        <v>2755</v>
      </c>
      <c r="N1481" s="4" t="s">
        <v>2756</v>
      </c>
      <c r="O1481" s="4" t="s">
        <v>2757</v>
      </c>
    </row>
    <row r="1482" spans="1:15" x14ac:dyDescent="0.4">
      <c r="A1482" s="4" t="s">
        <v>1197</v>
      </c>
      <c r="B1482" s="11" t="s">
        <v>16</v>
      </c>
      <c r="C1482" s="11" t="s">
        <v>9</v>
      </c>
      <c r="D1482" s="12">
        <v>2.957901280424255</v>
      </c>
      <c r="E1482" s="12">
        <v>6.9317059161977141</v>
      </c>
      <c r="F1482" s="12">
        <v>9.2174586776859098</v>
      </c>
      <c r="G1482" s="12">
        <v>0.74002134297731348</v>
      </c>
      <c r="H1482" s="12">
        <v>1.936373852212204</v>
      </c>
      <c r="I1482" s="12">
        <v>5.9337070078288106</v>
      </c>
      <c r="J1482" s="13">
        <v>1.22863654469478</v>
      </c>
      <c r="K1482" s="13">
        <v>0.41115859548844969</v>
      </c>
      <c r="L1482" s="13">
        <v>1.6397951401832218</v>
      </c>
      <c r="M1482" s="4" t="s">
        <v>2755</v>
      </c>
      <c r="N1482" s="4" t="s">
        <v>2756</v>
      </c>
      <c r="O1482" s="4" t="s">
        <v>2757</v>
      </c>
    </row>
    <row r="1483" spans="1:15" x14ac:dyDescent="0.4">
      <c r="A1483" s="4" t="s">
        <v>549</v>
      </c>
      <c r="B1483" s="11" t="s">
        <v>16</v>
      </c>
      <c r="C1483" s="11" t="s">
        <v>9</v>
      </c>
      <c r="D1483" s="12">
        <v>202.51818181818152</v>
      </c>
      <c r="E1483" s="12">
        <v>232.654857397504</v>
      </c>
      <c r="F1483" s="12">
        <v>178.3390151515145</v>
      </c>
      <c r="G1483" s="12">
        <v>2.0184684481139983</v>
      </c>
      <c r="H1483" s="12">
        <v>41.220481001495962</v>
      </c>
      <c r="I1483" s="12">
        <v>23.321131605270253</v>
      </c>
      <c r="J1483" s="13">
        <v>0.20013987108829501</v>
      </c>
      <c r="K1483" s="13">
        <v>-0.38356895289843512</v>
      </c>
      <c r="L1483" s="13">
        <v>-0.18342908181014475</v>
      </c>
      <c r="M1483" s="4" t="s">
        <v>2758</v>
      </c>
      <c r="N1483" s="4" t="s">
        <v>2759</v>
      </c>
      <c r="O1483" s="4" t="s">
        <v>2760</v>
      </c>
    </row>
    <row r="1484" spans="1:15" x14ac:dyDescent="0.4">
      <c r="A1484" s="4" t="s">
        <v>549</v>
      </c>
      <c r="B1484" s="11" t="s">
        <v>16</v>
      </c>
      <c r="C1484" s="11" t="s">
        <v>9</v>
      </c>
      <c r="D1484" s="12">
        <v>202.51818181818152</v>
      </c>
      <c r="E1484" s="12">
        <v>232.654857397504</v>
      </c>
      <c r="F1484" s="12">
        <v>178.3390151515145</v>
      </c>
      <c r="G1484" s="12">
        <v>2.0184684481139983</v>
      </c>
      <c r="H1484" s="12">
        <v>41.220481001495962</v>
      </c>
      <c r="I1484" s="12">
        <v>23.321131605270253</v>
      </c>
      <c r="J1484" s="13">
        <v>0.20013987108829501</v>
      </c>
      <c r="K1484" s="13">
        <v>-0.38356895289843512</v>
      </c>
      <c r="L1484" s="13">
        <v>-0.18342908181014475</v>
      </c>
      <c r="M1484" s="4" t="s">
        <v>2758</v>
      </c>
      <c r="N1484" s="4" t="s">
        <v>2759</v>
      </c>
      <c r="O1484" s="4" t="s">
        <v>2760</v>
      </c>
    </row>
    <row r="1485" spans="1:15" x14ac:dyDescent="0.4">
      <c r="A1485" s="4" t="s">
        <v>568</v>
      </c>
      <c r="B1485" s="11" t="s">
        <v>16</v>
      </c>
      <c r="C1485" s="11" t="s">
        <v>9</v>
      </c>
      <c r="D1485" s="12">
        <v>100.33409090909061</v>
      </c>
      <c r="E1485" s="12">
        <v>142.2427425515655</v>
      </c>
      <c r="F1485" s="12">
        <v>114.8901515151511</v>
      </c>
      <c r="G1485" s="12">
        <v>14.794602335461843</v>
      </c>
      <c r="H1485" s="12">
        <v>33.907903902574851</v>
      </c>
      <c r="I1485" s="12">
        <v>36.314218709572124</v>
      </c>
      <c r="J1485" s="13">
        <v>0.50354316641972896</v>
      </c>
      <c r="K1485" s="13">
        <v>-0.30809991164336076</v>
      </c>
      <c r="L1485" s="13">
        <v>0.19544325477636962</v>
      </c>
      <c r="M1485" s="4" t="s">
        <v>2758</v>
      </c>
      <c r="N1485" s="4" t="s">
        <v>2759</v>
      </c>
      <c r="O1485" s="4" t="s">
        <v>2760</v>
      </c>
    </row>
    <row r="1486" spans="1:15" x14ac:dyDescent="0.4">
      <c r="A1486" s="4" t="s">
        <v>568</v>
      </c>
      <c r="B1486" s="11" t="s">
        <v>16</v>
      </c>
      <c r="C1486" s="11" t="s">
        <v>9</v>
      </c>
      <c r="D1486" s="12">
        <v>100.33409090909061</v>
      </c>
      <c r="E1486" s="12">
        <v>142.2427425515655</v>
      </c>
      <c r="F1486" s="12">
        <v>114.8901515151511</v>
      </c>
      <c r="G1486" s="12">
        <v>14.794602335461843</v>
      </c>
      <c r="H1486" s="12">
        <v>33.907903902574851</v>
      </c>
      <c r="I1486" s="12">
        <v>36.314218709572124</v>
      </c>
      <c r="J1486" s="13">
        <v>0.50354316641972896</v>
      </c>
      <c r="K1486" s="13">
        <v>-0.30809991164336076</v>
      </c>
      <c r="L1486" s="13">
        <v>0.19544325477636962</v>
      </c>
      <c r="M1486" s="4" t="s">
        <v>2758</v>
      </c>
      <c r="N1486" s="4" t="s">
        <v>2759</v>
      </c>
      <c r="O1486" s="4" t="s">
        <v>2760</v>
      </c>
    </row>
    <row r="1487" spans="1:15" x14ac:dyDescent="0.4">
      <c r="A1487" s="4" t="s">
        <v>552</v>
      </c>
      <c r="B1487" s="11" t="s">
        <v>16</v>
      </c>
      <c r="C1487" s="11" t="s">
        <v>9</v>
      </c>
      <c r="D1487" s="12">
        <v>105.1999999999998</v>
      </c>
      <c r="E1487" s="12">
        <v>128.23285486443351</v>
      </c>
      <c r="F1487" s="12">
        <v>120.238636363636</v>
      </c>
      <c r="G1487" s="12">
        <v>30.637008355773261</v>
      </c>
      <c r="H1487" s="12">
        <v>1.4435353746709521</v>
      </c>
      <c r="I1487" s="12">
        <v>5.7372072928087796</v>
      </c>
      <c r="J1487" s="13">
        <v>0.28563124123665401</v>
      </c>
      <c r="K1487" s="13">
        <v>-9.2865393131485174E-2</v>
      </c>
      <c r="L1487" s="13">
        <v>0.19276584810516909</v>
      </c>
      <c r="M1487" s="4" t="s">
        <v>2761</v>
      </c>
      <c r="N1487" s="4" t="s">
        <v>2762</v>
      </c>
      <c r="O1487" s="4" t="s">
        <v>2763</v>
      </c>
    </row>
    <row r="1488" spans="1:15" x14ac:dyDescent="0.4">
      <c r="A1488" s="4" t="s">
        <v>1554</v>
      </c>
      <c r="B1488" s="11" t="s">
        <v>16</v>
      </c>
      <c r="C1488" s="11" t="s">
        <v>9</v>
      </c>
      <c r="D1488" s="12"/>
      <c r="E1488" s="12"/>
      <c r="F1488" s="12"/>
      <c r="G1488" s="12"/>
      <c r="H1488" s="12"/>
      <c r="I1488" s="12"/>
      <c r="J1488" s="13"/>
      <c r="K1488" s="13"/>
      <c r="L1488" s="13"/>
    </row>
    <row r="1489" spans="1:15" x14ac:dyDescent="0.4">
      <c r="A1489" s="4" t="s">
        <v>1555</v>
      </c>
      <c r="B1489" s="11" t="s">
        <v>16</v>
      </c>
      <c r="C1489" s="11" t="s">
        <v>9</v>
      </c>
      <c r="D1489" s="12"/>
      <c r="E1489" s="12"/>
      <c r="F1489" s="12"/>
      <c r="G1489" s="12"/>
      <c r="H1489" s="12"/>
      <c r="I1489" s="12"/>
      <c r="J1489" s="13"/>
      <c r="K1489" s="13"/>
      <c r="L1489" s="13"/>
    </row>
    <row r="1490" spans="1:15" x14ac:dyDescent="0.4">
      <c r="A1490" s="4" t="s">
        <v>1556</v>
      </c>
      <c r="B1490" s="11" t="s">
        <v>16</v>
      </c>
      <c r="C1490" s="11" t="s">
        <v>9</v>
      </c>
      <c r="D1490" s="12"/>
      <c r="E1490" s="12"/>
      <c r="F1490" s="12"/>
      <c r="G1490" s="12"/>
      <c r="H1490" s="12"/>
      <c r="I1490" s="12"/>
      <c r="J1490" s="13"/>
      <c r="K1490" s="13"/>
      <c r="L1490" s="13"/>
    </row>
    <row r="1491" spans="1:15" x14ac:dyDescent="0.4">
      <c r="A1491" s="4" t="s">
        <v>1557</v>
      </c>
      <c r="B1491" s="11" t="s">
        <v>16</v>
      </c>
      <c r="C1491" s="11" t="s">
        <v>9</v>
      </c>
      <c r="D1491" s="12"/>
      <c r="E1491" s="12"/>
      <c r="F1491" s="12"/>
      <c r="G1491" s="12"/>
      <c r="H1491" s="12"/>
      <c r="I1491" s="12"/>
      <c r="J1491" s="13"/>
      <c r="K1491" s="13"/>
      <c r="L1491" s="13"/>
    </row>
    <row r="1492" spans="1:15" x14ac:dyDescent="0.4">
      <c r="A1492" s="4" t="s">
        <v>287</v>
      </c>
      <c r="B1492" s="11" t="s">
        <v>16</v>
      </c>
      <c r="C1492" s="11" t="s">
        <v>9</v>
      </c>
      <c r="D1492" s="12">
        <v>697.47727272727207</v>
      </c>
      <c r="E1492" s="12">
        <v>440.51414141414102</v>
      </c>
      <c r="F1492" s="12">
        <v>1349.1363636363635</v>
      </c>
      <c r="G1492" s="12">
        <v>79.999489926060164</v>
      </c>
      <c r="H1492" s="12">
        <v>13.686444586966607</v>
      </c>
      <c r="I1492" s="12">
        <v>824.29365955955461</v>
      </c>
      <c r="J1492" s="13">
        <v>-0.66295787415904806</v>
      </c>
      <c r="K1492" s="13">
        <v>1.6147759372199348</v>
      </c>
      <c r="L1492" s="13">
        <v>0.95181806306089056</v>
      </c>
      <c r="M1492" s="4" t="s">
        <v>1710</v>
      </c>
      <c r="N1492" s="4" t="s">
        <v>1711</v>
      </c>
      <c r="O1492" s="4" t="s">
        <v>1712</v>
      </c>
    </row>
    <row r="1493" spans="1:15" x14ac:dyDescent="0.4">
      <c r="A1493" s="4" t="s">
        <v>499</v>
      </c>
      <c r="B1493" s="11" t="s">
        <v>16</v>
      </c>
      <c r="C1493" s="11" t="s">
        <v>9</v>
      </c>
      <c r="D1493" s="12">
        <v>164.16477272727252</v>
      </c>
      <c r="E1493" s="12">
        <v>200.68939393939348</v>
      </c>
      <c r="F1493" s="12">
        <v>150.80519480519399</v>
      </c>
      <c r="G1493" s="12">
        <v>2.1936380825448261</v>
      </c>
      <c r="H1493" s="12">
        <v>38.451609661795253</v>
      </c>
      <c r="I1493" s="12">
        <v>24.151829019748448</v>
      </c>
      <c r="J1493" s="13">
        <v>0.28981979513859701</v>
      </c>
      <c r="K1493" s="13">
        <v>-0.41227824881277902</v>
      </c>
      <c r="L1493" s="13">
        <v>-0.12245845367418166</v>
      </c>
      <c r="M1493" s="4" t="s">
        <v>2764</v>
      </c>
      <c r="N1493" s="4">
        <v>0</v>
      </c>
      <c r="O1493" s="4" t="s">
        <v>2765</v>
      </c>
    </row>
    <row r="1494" spans="1:15" x14ac:dyDescent="0.4">
      <c r="A1494" s="4" t="s">
        <v>372</v>
      </c>
      <c r="B1494" s="11" t="s">
        <v>16</v>
      </c>
      <c r="C1494" s="11" t="s">
        <v>9</v>
      </c>
      <c r="D1494" s="12">
        <v>974.81818181817755</v>
      </c>
      <c r="E1494" s="12">
        <v>607.31818181818096</v>
      </c>
      <c r="F1494" s="12">
        <v>618.65151515151501</v>
      </c>
      <c r="G1494" s="12">
        <v>129.20769365317278</v>
      </c>
      <c r="H1494" s="12">
        <v>136.60017363831045</v>
      </c>
      <c r="I1494" s="12">
        <v>40.605071222681772</v>
      </c>
      <c r="J1494" s="13">
        <v>-0.68268059867015596</v>
      </c>
      <c r="K1494" s="13">
        <v>2.667441067424112E-2</v>
      </c>
      <c r="L1494" s="13">
        <v>-0.65600618799591448</v>
      </c>
      <c r="M1494" s="4" t="s">
        <v>2766</v>
      </c>
      <c r="N1494" s="4">
        <v>0</v>
      </c>
      <c r="O1494" s="4" t="s">
        <v>2767</v>
      </c>
    </row>
    <row r="1495" spans="1:15" x14ac:dyDescent="0.4">
      <c r="A1495" s="4" t="s">
        <v>607</v>
      </c>
      <c r="B1495" s="11" t="s">
        <v>16</v>
      </c>
      <c r="C1495" s="11" t="s">
        <v>9</v>
      </c>
      <c r="D1495" s="12">
        <v>118.62809917355335</v>
      </c>
      <c r="E1495" s="12">
        <v>139.26315789473648</v>
      </c>
      <c r="F1495" s="12">
        <v>122.66233766233751</v>
      </c>
      <c r="G1495" s="12">
        <v>32.667164519278899</v>
      </c>
      <c r="H1495" s="12">
        <v>14.155668767868594</v>
      </c>
      <c r="I1495" s="12">
        <v>9.0913729009700006</v>
      </c>
      <c r="J1495" s="13">
        <v>0.23136786473780599</v>
      </c>
      <c r="K1495" s="13">
        <v>-0.18312129225426474</v>
      </c>
      <c r="L1495" s="13">
        <v>4.824657248354712E-2</v>
      </c>
      <c r="M1495" s="4" t="s">
        <v>2768</v>
      </c>
      <c r="N1495" s="4" t="s">
        <v>2769</v>
      </c>
      <c r="O1495" s="4" t="s">
        <v>2770</v>
      </c>
    </row>
    <row r="1496" spans="1:15" x14ac:dyDescent="0.4">
      <c r="A1496" s="4" t="s">
        <v>607</v>
      </c>
      <c r="B1496" s="11" t="s">
        <v>16</v>
      </c>
      <c r="C1496" s="11" t="s">
        <v>9</v>
      </c>
      <c r="D1496" s="12">
        <v>118.62809917355335</v>
      </c>
      <c r="E1496" s="12">
        <v>139.26315789473648</v>
      </c>
      <c r="F1496" s="12">
        <v>122.66233766233751</v>
      </c>
      <c r="G1496" s="12">
        <v>32.667164519278899</v>
      </c>
      <c r="H1496" s="12">
        <v>14.155668767868594</v>
      </c>
      <c r="I1496" s="12">
        <v>9.0913729009700006</v>
      </c>
      <c r="J1496" s="13">
        <v>0.23136786473780599</v>
      </c>
      <c r="K1496" s="13">
        <v>-0.18312129225426474</v>
      </c>
      <c r="L1496" s="13">
        <v>4.824657248354712E-2</v>
      </c>
      <c r="M1496" s="4" t="s">
        <v>2768</v>
      </c>
      <c r="N1496" s="4" t="s">
        <v>2769</v>
      </c>
      <c r="O1496" s="4" t="s">
        <v>2770</v>
      </c>
    </row>
    <row r="1497" spans="1:15" x14ac:dyDescent="0.4">
      <c r="A1497" s="4" t="s">
        <v>678</v>
      </c>
      <c r="B1497" s="11" t="s">
        <v>16</v>
      </c>
      <c r="C1497" s="11" t="s">
        <v>9</v>
      </c>
      <c r="D1497" s="12">
        <v>64.084304584304547</v>
      </c>
      <c r="E1497" s="12">
        <v>87.12727272727264</v>
      </c>
      <c r="F1497" s="12">
        <v>83.24690082644625</v>
      </c>
      <c r="G1497" s="12">
        <v>6.7046029920897059</v>
      </c>
      <c r="H1497" s="12">
        <v>14.347839414621621</v>
      </c>
      <c r="I1497" s="12">
        <v>14.917907732842625</v>
      </c>
      <c r="J1497" s="13">
        <v>0.44315332661370799</v>
      </c>
      <c r="K1497" s="13">
        <v>-6.5727820848041629E-2</v>
      </c>
      <c r="L1497" s="13">
        <v>0.37742550576566725</v>
      </c>
      <c r="M1497" s="4" t="s">
        <v>2771</v>
      </c>
      <c r="N1497" s="4" t="s">
        <v>2769</v>
      </c>
      <c r="O1497" s="4" t="s">
        <v>2770</v>
      </c>
    </row>
    <row r="1498" spans="1:15" x14ac:dyDescent="0.4">
      <c r="A1498" s="4" t="s">
        <v>277</v>
      </c>
      <c r="B1498" s="11" t="s">
        <v>16</v>
      </c>
      <c r="C1498" s="11" t="s">
        <v>9</v>
      </c>
      <c r="D1498" s="12">
        <v>571.59999999999945</v>
      </c>
      <c r="E1498" s="12">
        <v>635.37499999999955</v>
      </c>
      <c r="F1498" s="12">
        <v>500.69318181818153</v>
      </c>
      <c r="G1498" s="12">
        <v>34.121116313983258</v>
      </c>
      <c r="H1498" s="12">
        <v>83.004693746102191</v>
      </c>
      <c r="I1498" s="12">
        <v>123.47048636036956</v>
      </c>
      <c r="J1498" s="13">
        <v>0.15260240923999099</v>
      </c>
      <c r="K1498" s="13">
        <v>-0.34368151599615387</v>
      </c>
      <c r="L1498" s="13">
        <v>-0.19107910675616169</v>
      </c>
      <c r="M1498" s="4" t="s">
        <v>2772</v>
      </c>
      <c r="N1498" s="4" t="s">
        <v>2773</v>
      </c>
      <c r="O1498" s="4" t="s">
        <v>2774</v>
      </c>
    </row>
    <row r="1499" spans="1:15" x14ac:dyDescent="0.4">
      <c r="A1499" s="4" t="s">
        <v>972</v>
      </c>
      <c r="B1499" s="11" t="s">
        <v>16</v>
      </c>
      <c r="C1499" s="11" t="s">
        <v>9</v>
      </c>
      <c r="D1499" s="12">
        <v>4.5895008035521894</v>
      </c>
      <c r="E1499" s="12">
        <v>0.21546477353026799</v>
      </c>
      <c r="F1499" s="12">
        <v>8.8667717086834603</v>
      </c>
      <c r="G1499" s="12">
        <v>0.84457535932070271</v>
      </c>
      <c r="H1499" s="12">
        <v>1.6117226836385508E-2</v>
      </c>
      <c r="I1499" s="12">
        <v>3.975404921489416</v>
      </c>
      <c r="J1499" s="13">
        <v>-4.4128133147532296</v>
      </c>
      <c r="K1499" s="13">
        <v>5.3628850045774268</v>
      </c>
      <c r="L1499" s="13">
        <v>0.95007168982420065</v>
      </c>
      <c r="M1499" s="4" t="s">
        <v>2775</v>
      </c>
      <c r="N1499" s="4" t="s">
        <v>2776</v>
      </c>
      <c r="O1499" s="4" t="s">
        <v>2777</v>
      </c>
    </row>
    <row r="1500" spans="1:15" x14ac:dyDescent="0.4">
      <c r="A1500" s="4" t="s">
        <v>1278</v>
      </c>
      <c r="B1500" s="11" t="s">
        <v>16</v>
      </c>
      <c r="C1500" s="11" t="s">
        <v>9</v>
      </c>
      <c r="D1500" s="12"/>
      <c r="E1500" s="12">
        <v>0.21546477353026799</v>
      </c>
      <c r="F1500" s="12"/>
      <c r="G1500" s="12"/>
      <c r="H1500" s="12">
        <v>1.6117226836385508E-2</v>
      </c>
      <c r="I1500" s="12"/>
      <c r="J1500" s="13"/>
      <c r="K1500" s="13">
        <v>1.5602995829879736</v>
      </c>
      <c r="L1500" s="13"/>
      <c r="M1500" s="4" t="s">
        <v>2775</v>
      </c>
      <c r="N1500" s="4" t="s">
        <v>2776</v>
      </c>
      <c r="O1500" s="4" t="s">
        <v>2777</v>
      </c>
    </row>
    <row r="1501" spans="1:15" x14ac:dyDescent="0.4">
      <c r="A1501" s="4" t="s">
        <v>1383</v>
      </c>
      <c r="B1501" s="11" t="s">
        <v>16</v>
      </c>
      <c r="C1501" s="11" t="s">
        <v>9</v>
      </c>
      <c r="D1501" s="12"/>
      <c r="E1501" s="12"/>
      <c r="F1501" s="12"/>
      <c r="G1501" s="12"/>
      <c r="H1501" s="12"/>
      <c r="I1501" s="12"/>
      <c r="J1501" s="13"/>
      <c r="K1501" s="13"/>
      <c r="L1501" s="13"/>
    </row>
    <row r="1502" spans="1:15" x14ac:dyDescent="0.4">
      <c r="A1502" s="4" t="s">
        <v>1050</v>
      </c>
      <c r="B1502" s="11" t="s">
        <v>16</v>
      </c>
      <c r="C1502" s="11" t="s">
        <v>9</v>
      </c>
      <c r="D1502" s="12">
        <v>5.6156991602774653</v>
      </c>
      <c r="E1502" s="12">
        <v>8.1493155966839907</v>
      </c>
      <c r="F1502" s="12">
        <v>5.8578255760632807</v>
      </c>
      <c r="G1502" s="12">
        <v>2.3449406041889889</v>
      </c>
      <c r="H1502" s="12">
        <v>7.0558120422378821</v>
      </c>
      <c r="I1502" s="12">
        <v>3.9751856331037758</v>
      </c>
      <c r="J1502" s="13">
        <v>0.53721325187643698</v>
      </c>
      <c r="K1502" s="13">
        <v>-0.47631366684604454</v>
      </c>
      <c r="L1502" s="13">
        <v>6.0899585030392826E-2</v>
      </c>
      <c r="M1502" s="4" t="s">
        <v>1996</v>
      </c>
      <c r="N1502" s="4" t="s">
        <v>1997</v>
      </c>
      <c r="O1502" s="4" t="s">
        <v>1998</v>
      </c>
    </row>
    <row r="1503" spans="1:15" x14ac:dyDescent="0.4">
      <c r="A1503" s="4" t="s">
        <v>1294</v>
      </c>
      <c r="B1503" s="11" t="s">
        <v>16</v>
      </c>
      <c r="C1503" s="11" t="s">
        <v>9</v>
      </c>
      <c r="D1503" s="12"/>
      <c r="E1503" s="12">
        <v>1.6876505249263289</v>
      </c>
      <c r="F1503" s="12"/>
      <c r="G1503" s="12"/>
      <c r="H1503" s="12">
        <v>2.0981022827931204</v>
      </c>
      <c r="I1503" s="12"/>
      <c r="J1503" s="13"/>
      <c r="K1503" s="13">
        <v>-6.0904209247705321</v>
      </c>
      <c r="L1503" s="13"/>
      <c r="M1503" s="4" t="s">
        <v>1996</v>
      </c>
      <c r="N1503" s="4" t="s">
        <v>1997</v>
      </c>
      <c r="O1503" s="4" t="s">
        <v>1998</v>
      </c>
    </row>
    <row r="1504" spans="1:15" x14ac:dyDescent="0.4">
      <c r="A1504" s="4" t="s">
        <v>1384</v>
      </c>
      <c r="B1504" s="11" t="s">
        <v>16</v>
      </c>
      <c r="C1504" s="11" t="s">
        <v>9</v>
      </c>
      <c r="D1504" s="12"/>
      <c r="E1504" s="12"/>
      <c r="F1504" s="12"/>
      <c r="G1504" s="12"/>
      <c r="H1504" s="12"/>
      <c r="I1504" s="12"/>
      <c r="J1504" s="13"/>
      <c r="K1504" s="13"/>
      <c r="L1504" s="13"/>
    </row>
    <row r="1505" spans="1:15" x14ac:dyDescent="0.4">
      <c r="A1505" s="4" t="s">
        <v>1020</v>
      </c>
      <c r="B1505" s="11" t="s">
        <v>16</v>
      </c>
      <c r="C1505" s="11" t="s">
        <v>9</v>
      </c>
      <c r="D1505" s="12">
        <v>18.155604194237981</v>
      </c>
      <c r="E1505" s="12">
        <v>10.719728568268689</v>
      </c>
      <c r="F1505" s="12">
        <v>13.73943850267375</v>
      </c>
      <c r="G1505" s="12">
        <v>12.406365918472707</v>
      </c>
      <c r="H1505" s="12">
        <v>3.4206991569230816</v>
      </c>
      <c r="I1505" s="12">
        <v>2.915586543496683</v>
      </c>
      <c r="J1505" s="13">
        <v>-0.760146565783826</v>
      </c>
      <c r="K1505" s="13">
        <v>0.35805466981910972</v>
      </c>
      <c r="L1505" s="13">
        <v>-0.4020918959647215</v>
      </c>
      <c r="M1505" s="4" t="s">
        <v>1996</v>
      </c>
      <c r="N1505" s="4" t="s">
        <v>1997</v>
      </c>
      <c r="O1505" s="4" t="s">
        <v>1998</v>
      </c>
    </row>
    <row r="1506" spans="1:15" x14ac:dyDescent="0.4">
      <c r="A1506" s="4" t="s">
        <v>244</v>
      </c>
      <c r="B1506" s="11" t="s">
        <v>16</v>
      </c>
      <c r="C1506" s="11" t="s">
        <v>9</v>
      </c>
      <c r="D1506" s="12">
        <v>688.23484848484804</v>
      </c>
      <c r="E1506" s="12">
        <v>622.04545454545405</v>
      </c>
      <c r="F1506" s="12">
        <v>508.25568181818153</v>
      </c>
      <c r="G1506" s="12">
        <v>111.06933334183206</v>
      </c>
      <c r="H1506" s="12">
        <v>98.544972323542112</v>
      </c>
      <c r="I1506" s="12">
        <v>17.974975789935637</v>
      </c>
      <c r="J1506" s="13">
        <v>-0.14588093834649299</v>
      </c>
      <c r="K1506" s="13">
        <v>-0.29146556771304305</v>
      </c>
      <c r="L1506" s="13">
        <v>-0.43734650605953457</v>
      </c>
      <c r="M1506" s="4" t="s">
        <v>2778</v>
      </c>
      <c r="N1506" s="4" t="s">
        <v>2779</v>
      </c>
      <c r="O1506" s="4" t="s">
        <v>2780</v>
      </c>
    </row>
    <row r="1507" spans="1:15" x14ac:dyDescent="0.4">
      <c r="A1507" s="4" t="s">
        <v>594</v>
      </c>
      <c r="B1507" s="11" t="s">
        <v>16</v>
      </c>
      <c r="C1507" s="11" t="s">
        <v>9</v>
      </c>
      <c r="D1507" s="12">
        <v>112.59090909090899</v>
      </c>
      <c r="E1507" s="12">
        <v>145.4754240974336</v>
      </c>
      <c r="F1507" s="12">
        <v>112.18073593073549</v>
      </c>
      <c r="G1507" s="12">
        <v>28.412836116768403</v>
      </c>
      <c r="H1507" s="12">
        <v>82.170790631491172</v>
      </c>
      <c r="I1507" s="12">
        <v>1.2657517490068846</v>
      </c>
      <c r="J1507" s="13">
        <v>0.36968510707976299</v>
      </c>
      <c r="K1507" s="13">
        <v>-0.37495049934836322</v>
      </c>
      <c r="L1507" s="13">
        <v>-5.2653922685939906E-3</v>
      </c>
      <c r="M1507" s="4" t="s">
        <v>2781</v>
      </c>
      <c r="N1507" s="4" t="s">
        <v>2782</v>
      </c>
      <c r="O1507" s="4" t="s">
        <v>2783</v>
      </c>
    </row>
    <row r="1508" spans="1:15" x14ac:dyDescent="0.4">
      <c r="A1508" s="4" t="s">
        <v>594</v>
      </c>
      <c r="B1508" s="11" t="s">
        <v>16</v>
      </c>
      <c r="C1508" s="11" t="s">
        <v>9</v>
      </c>
      <c r="D1508" s="12">
        <v>112.59090909090899</v>
      </c>
      <c r="E1508" s="12">
        <v>145.4754240974336</v>
      </c>
      <c r="F1508" s="12">
        <v>112.18073593073549</v>
      </c>
      <c r="G1508" s="12">
        <v>28.412836116768403</v>
      </c>
      <c r="H1508" s="12">
        <v>82.170790631491172</v>
      </c>
      <c r="I1508" s="12">
        <v>1.2657517490068846</v>
      </c>
      <c r="J1508" s="13">
        <v>0.36968510707976299</v>
      </c>
      <c r="K1508" s="13">
        <v>-0.37495049934836322</v>
      </c>
      <c r="L1508" s="13">
        <v>-5.2653922685939906E-3</v>
      </c>
      <c r="M1508" s="4" t="s">
        <v>2781</v>
      </c>
      <c r="N1508" s="4" t="s">
        <v>2782</v>
      </c>
      <c r="O1508" s="4" t="s">
        <v>2783</v>
      </c>
    </row>
    <row r="1509" spans="1:15" x14ac:dyDescent="0.4">
      <c r="A1509" s="4" t="s">
        <v>687</v>
      </c>
      <c r="B1509" s="11" t="s">
        <v>16</v>
      </c>
      <c r="C1509" s="11" t="s">
        <v>9</v>
      </c>
      <c r="D1509" s="12">
        <v>55.046969696969647</v>
      </c>
      <c r="E1509" s="12">
        <v>75.210385589642556</v>
      </c>
      <c r="F1509" s="12">
        <v>61.505865102639248</v>
      </c>
      <c r="G1509" s="12">
        <v>8.714555391168803</v>
      </c>
      <c r="H1509" s="12">
        <v>26.978521855014623</v>
      </c>
      <c r="I1509" s="12">
        <v>10.212612602181119</v>
      </c>
      <c r="J1509" s="13">
        <v>0.45026874687150398</v>
      </c>
      <c r="K1509" s="13">
        <v>-0.29020790319724471</v>
      </c>
      <c r="L1509" s="13">
        <v>0.16006084367426079</v>
      </c>
      <c r="M1509" s="4" t="s">
        <v>2781</v>
      </c>
      <c r="N1509" s="4" t="s">
        <v>2782</v>
      </c>
      <c r="O1509" s="4" t="s">
        <v>2783</v>
      </c>
    </row>
    <row r="1510" spans="1:15" x14ac:dyDescent="0.4">
      <c r="A1510" s="4" t="s">
        <v>121</v>
      </c>
      <c r="B1510" s="11" t="s">
        <v>16</v>
      </c>
      <c r="C1510" s="11" t="s">
        <v>9</v>
      </c>
      <c r="D1510" s="12">
        <v>584.43181818181802</v>
      </c>
      <c r="E1510" s="12">
        <v>717.79545454545405</v>
      </c>
      <c r="F1510" s="12">
        <v>635.62499999999955</v>
      </c>
      <c r="G1510" s="12">
        <v>7.2960563331522206</v>
      </c>
      <c r="H1510" s="12">
        <v>53.386561979584336</v>
      </c>
      <c r="I1510" s="12">
        <v>13.772511624474602</v>
      </c>
      <c r="J1510" s="13">
        <v>0.29653806245896702</v>
      </c>
      <c r="K1510" s="13">
        <v>-0.1753969183166259</v>
      </c>
      <c r="L1510" s="13">
        <v>0.12114114414233949</v>
      </c>
      <c r="M1510" s="4" t="s">
        <v>2784</v>
      </c>
      <c r="N1510" s="4" t="s">
        <v>2785</v>
      </c>
      <c r="O1510" s="4" t="s">
        <v>2786</v>
      </c>
    </row>
    <row r="1511" spans="1:15" x14ac:dyDescent="0.4">
      <c r="A1511" s="4" t="s">
        <v>1289</v>
      </c>
      <c r="B1511" s="11" t="s">
        <v>16</v>
      </c>
      <c r="C1511" s="11" t="s">
        <v>9</v>
      </c>
      <c r="D1511" s="12"/>
      <c r="E1511" s="12">
        <v>1.693482214380039</v>
      </c>
      <c r="F1511" s="12"/>
      <c r="G1511" s="12"/>
      <c r="H1511" s="12">
        <v>2.0741150834373348</v>
      </c>
      <c r="I1511" s="12"/>
      <c r="J1511" s="13"/>
      <c r="K1511" s="13">
        <v>-0.48275305148929676</v>
      </c>
      <c r="L1511" s="13"/>
      <c r="M1511" s="4" t="s">
        <v>2392</v>
      </c>
      <c r="O1511" s="4" t="s">
        <v>2393</v>
      </c>
    </row>
    <row r="1512" spans="1:15" x14ac:dyDescent="0.4">
      <c r="A1512" s="4" t="s">
        <v>1289</v>
      </c>
      <c r="B1512" s="11" t="s">
        <v>16</v>
      </c>
      <c r="C1512" s="11" t="s">
        <v>9</v>
      </c>
      <c r="D1512" s="12"/>
      <c r="E1512" s="12">
        <v>1.693482214380039</v>
      </c>
      <c r="F1512" s="12"/>
      <c r="G1512" s="12"/>
      <c r="H1512" s="12">
        <v>2.0741150834373348</v>
      </c>
      <c r="I1512" s="12"/>
      <c r="J1512" s="13"/>
      <c r="K1512" s="13">
        <v>-0.48275305148929676</v>
      </c>
      <c r="L1512" s="13"/>
      <c r="M1512" s="4" t="s">
        <v>2392</v>
      </c>
      <c r="O1512" s="4" t="s">
        <v>2393</v>
      </c>
    </row>
    <row r="1513" spans="1:15" x14ac:dyDescent="0.4">
      <c r="A1513" s="4" t="s">
        <v>1009</v>
      </c>
      <c r="B1513" s="11" t="s">
        <v>16</v>
      </c>
      <c r="C1513" s="11" t="s">
        <v>9</v>
      </c>
      <c r="D1513" s="12">
        <v>5.7737795998164643</v>
      </c>
      <c r="E1513" s="12">
        <v>10.81338842342055</v>
      </c>
      <c r="F1513" s="12">
        <v>16.7337170405352</v>
      </c>
      <c r="G1513" s="12">
        <v>0.83024777598713295</v>
      </c>
      <c r="H1513" s="12">
        <v>0.24473666829959989</v>
      </c>
      <c r="I1513" s="12">
        <v>2.2882181365611012</v>
      </c>
      <c r="J1513" s="13">
        <v>0.90523072651759595</v>
      </c>
      <c r="K1513" s="13">
        <v>0.62993927626275648</v>
      </c>
      <c r="L1513" s="13">
        <v>1.5351700027803525</v>
      </c>
      <c r="M1513" s="4" t="s">
        <v>2392</v>
      </c>
      <c r="N1513" s="4">
        <v>0</v>
      </c>
      <c r="O1513" s="4" t="s">
        <v>2393</v>
      </c>
    </row>
    <row r="1514" spans="1:15" x14ac:dyDescent="0.4">
      <c r="A1514" s="4" t="s">
        <v>1009</v>
      </c>
      <c r="B1514" s="11" t="s">
        <v>16</v>
      </c>
      <c r="C1514" s="11" t="s">
        <v>9</v>
      </c>
      <c r="D1514" s="12">
        <v>5.7737795998164643</v>
      </c>
      <c r="E1514" s="12">
        <v>10.81338842342055</v>
      </c>
      <c r="F1514" s="12">
        <v>16.7337170405352</v>
      </c>
      <c r="G1514" s="12">
        <v>0.83024777598713295</v>
      </c>
      <c r="H1514" s="12">
        <v>0.24473666829959989</v>
      </c>
      <c r="I1514" s="12">
        <v>2.2882181365611012</v>
      </c>
      <c r="J1514" s="13">
        <v>0.90523072651759595</v>
      </c>
      <c r="K1514" s="13">
        <v>0.62993927626275648</v>
      </c>
      <c r="L1514" s="13">
        <v>1.5351700027803525</v>
      </c>
      <c r="M1514" s="4" t="s">
        <v>2392</v>
      </c>
      <c r="N1514" s="4">
        <v>0</v>
      </c>
      <c r="O1514" s="4" t="s">
        <v>2393</v>
      </c>
    </row>
    <row r="1515" spans="1:15" x14ac:dyDescent="0.4">
      <c r="A1515" s="4" t="s">
        <v>1220</v>
      </c>
      <c r="B1515" s="11" t="s">
        <v>16</v>
      </c>
      <c r="C1515" s="11" t="s">
        <v>9</v>
      </c>
      <c r="D1515" s="12"/>
      <c r="E1515" s="12"/>
      <c r="F1515" s="12"/>
      <c r="G1515" s="12"/>
      <c r="H1515" s="12"/>
      <c r="I1515" s="12"/>
      <c r="J1515" s="13"/>
      <c r="K1515" s="13"/>
      <c r="L1515" s="13"/>
    </row>
    <row r="1516" spans="1:15" x14ac:dyDescent="0.4">
      <c r="A1516" s="4" t="s">
        <v>1220</v>
      </c>
      <c r="B1516" s="11" t="s">
        <v>16</v>
      </c>
      <c r="C1516" s="11" t="s">
        <v>9</v>
      </c>
      <c r="D1516" s="12"/>
      <c r="E1516" s="12"/>
      <c r="F1516" s="12"/>
      <c r="G1516" s="12"/>
      <c r="H1516" s="12"/>
      <c r="I1516" s="12"/>
      <c r="J1516" s="13"/>
      <c r="K1516" s="13"/>
      <c r="L1516" s="13"/>
    </row>
    <row r="1517" spans="1:15" x14ac:dyDescent="0.4">
      <c r="A1517" s="4" t="s">
        <v>991</v>
      </c>
      <c r="B1517" s="11" t="s">
        <v>16</v>
      </c>
      <c r="C1517" s="11" t="s">
        <v>9</v>
      </c>
      <c r="D1517" s="12">
        <v>30.22408692684035</v>
      </c>
      <c r="E1517" s="12">
        <v>31.4353109012199</v>
      </c>
      <c r="F1517" s="12">
        <v>53.361570247933848</v>
      </c>
      <c r="G1517" s="12">
        <v>10.974113809783651</v>
      </c>
      <c r="H1517" s="12">
        <v>8.7619602082388681</v>
      </c>
      <c r="I1517" s="12">
        <v>19.930476671377821</v>
      </c>
      <c r="J1517" s="13">
        <v>5.6687275567246398E-2</v>
      </c>
      <c r="K1517" s="13">
        <v>0.76341508899641741</v>
      </c>
      <c r="L1517" s="13">
        <v>0.82010236456366503</v>
      </c>
      <c r="M1517" s="4" t="s">
        <v>2392</v>
      </c>
      <c r="N1517" s="4">
        <v>0</v>
      </c>
      <c r="O1517" s="4" t="s">
        <v>2394</v>
      </c>
    </row>
    <row r="1518" spans="1:15" x14ac:dyDescent="0.4">
      <c r="A1518" s="4" t="s">
        <v>991</v>
      </c>
      <c r="B1518" s="11" t="s">
        <v>16</v>
      </c>
      <c r="C1518" s="11" t="s">
        <v>9</v>
      </c>
      <c r="D1518" s="12">
        <v>30.22408692684035</v>
      </c>
      <c r="E1518" s="12">
        <v>31.4353109012199</v>
      </c>
      <c r="F1518" s="12">
        <v>53.361570247933848</v>
      </c>
      <c r="G1518" s="12">
        <v>10.974113809783651</v>
      </c>
      <c r="H1518" s="12">
        <v>8.7619602082388681</v>
      </c>
      <c r="I1518" s="12">
        <v>19.930476671377821</v>
      </c>
      <c r="J1518" s="13">
        <v>5.6687275567246398E-2</v>
      </c>
      <c r="K1518" s="13">
        <v>0.76341508899641741</v>
      </c>
      <c r="L1518" s="13">
        <v>0.82010236456366503</v>
      </c>
      <c r="M1518" s="4" t="s">
        <v>2392</v>
      </c>
      <c r="N1518" s="4">
        <v>0</v>
      </c>
      <c r="O1518" s="4" t="s">
        <v>2394</v>
      </c>
    </row>
    <row r="1519" spans="1:15" x14ac:dyDescent="0.4">
      <c r="A1519" s="4" t="s">
        <v>1221</v>
      </c>
      <c r="B1519" s="11" t="s">
        <v>16</v>
      </c>
      <c r="C1519" s="11" t="s">
        <v>9</v>
      </c>
      <c r="D1519" s="12">
        <v>2.6729767745608499</v>
      </c>
      <c r="E1519" s="12">
        <v>9.4363335556688757</v>
      </c>
      <c r="F1519" s="12">
        <v>3.06021054327352</v>
      </c>
      <c r="G1519" s="12">
        <v>0.33707724253283494</v>
      </c>
      <c r="H1519" s="12">
        <v>5.235693789623717</v>
      </c>
      <c r="I1519" s="12">
        <v>0.82513462382053349</v>
      </c>
      <c r="J1519" s="13">
        <v>1.8197791137975099</v>
      </c>
      <c r="K1519" s="13">
        <v>-1.6245955017630629</v>
      </c>
      <c r="L1519" s="13">
        <v>0.19518361203444698</v>
      </c>
      <c r="M1519" s="4" t="s">
        <v>2392</v>
      </c>
      <c r="N1519" s="4">
        <v>0</v>
      </c>
      <c r="O1519" s="4" t="s">
        <v>2394</v>
      </c>
    </row>
    <row r="1520" spans="1:15" x14ac:dyDescent="0.4">
      <c r="A1520" s="4" t="s">
        <v>1221</v>
      </c>
      <c r="B1520" s="11" t="s">
        <v>16</v>
      </c>
      <c r="C1520" s="11" t="s">
        <v>9</v>
      </c>
      <c r="D1520" s="12">
        <v>2.6729767745608499</v>
      </c>
      <c r="E1520" s="12">
        <v>9.4363335556688757</v>
      </c>
      <c r="F1520" s="12">
        <v>3.06021054327352</v>
      </c>
      <c r="G1520" s="12">
        <v>0.33707724253283494</v>
      </c>
      <c r="H1520" s="12">
        <v>5.235693789623717</v>
      </c>
      <c r="I1520" s="12">
        <v>0.82513462382053349</v>
      </c>
      <c r="J1520" s="13">
        <v>1.8197791137975099</v>
      </c>
      <c r="K1520" s="13">
        <v>-1.6245955017630629</v>
      </c>
      <c r="L1520" s="13">
        <v>0.19518361203444698</v>
      </c>
      <c r="M1520" s="4" t="s">
        <v>2392</v>
      </c>
      <c r="N1520" s="4">
        <v>0</v>
      </c>
      <c r="O1520" s="4" t="s">
        <v>2394</v>
      </c>
    </row>
    <row r="1521" spans="1:15" x14ac:dyDescent="0.4">
      <c r="A1521" s="4" t="s">
        <v>858</v>
      </c>
      <c r="B1521" s="11" t="s">
        <v>16</v>
      </c>
      <c r="C1521" s="11" t="s">
        <v>9</v>
      </c>
      <c r="D1521" s="12">
        <v>29.598013750954898</v>
      </c>
      <c r="E1521" s="12">
        <v>48.416951265788448</v>
      </c>
      <c r="F1521" s="12">
        <v>30.6033511586452</v>
      </c>
      <c r="G1521" s="12">
        <v>0.3718657816415849</v>
      </c>
      <c r="H1521" s="12">
        <v>27.02786972054955</v>
      </c>
      <c r="I1521" s="12">
        <v>3.898490178143895</v>
      </c>
      <c r="J1521" s="13">
        <v>0.71001187468127303</v>
      </c>
      <c r="K1521" s="13">
        <v>-0.66182259711225511</v>
      </c>
      <c r="L1521" s="13">
        <v>4.8189277569017593E-2</v>
      </c>
      <c r="M1521" s="4" t="s">
        <v>2787</v>
      </c>
      <c r="N1521" s="4" t="s">
        <v>2788</v>
      </c>
      <c r="O1521" s="4" t="s">
        <v>2789</v>
      </c>
    </row>
    <row r="1522" spans="1:15" x14ac:dyDescent="0.4">
      <c r="A1522" s="4" t="s">
        <v>858</v>
      </c>
      <c r="B1522" s="11" t="s">
        <v>16</v>
      </c>
      <c r="C1522" s="11" t="s">
        <v>9</v>
      </c>
      <c r="D1522" s="12">
        <v>29.598013750954898</v>
      </c>
      <c r="E1522" s="12">
        <v>48.416951265788448</v>
      </c>
      <c r="F1522" s="12">
        <v>30.6033511586452</v>
      </c>
      <c r="G1522" s="12">
        <v>0.3718657816415849</v>
      </c>
      <c r="H1522" s="12">
        <v>27.02786972054955</v>
      </c>
      <c r="I1522" s="12">
        <v>3.898490178143895</v>
      </c>
      <c r="J1522" s="13">
        <v>0.71001187468127303</v>
      </c>
      <c r="K1522" s="13">
        <v>-0.66182259711225511</v>
      </c>
      <c r="L1522" s="13">
        <v>4.8189277569017593E-2</v>
      </c>
      <c r="M1522" s="4" t="s">
        <v>2787</v>
      </c>
      <c r="N1522" s="4" t="s">
        <v>2788</v>
      </c>
      <c r="O1522" s="4" t="s">
        <v>2789</v>
      </c>
    </row>
    <row r="1523" spans="1:15" x14ac:dyDescent="0.4">
      <c r="A1523" s="4" t="s">
        <v>872</v>
      </c>
      <c r="B1523" s="11" t="s">
        <v>16</v>
      </c>
      <c r="C1523" s="11" t="s">
        <v>9</v>
      </c>
      <c r="D1523" s="12">
        <v>23.680017461530049</v>
      </c>
      <c r="E1523" s="12">
        <v>36.613539238539197</v>
      </c>
      <c r="F1523" s="12">
        <v>31.576563864812151</v>
      </c>
      <c r="G1523" s="12">
        <v>8.7411763962198634</v>
      </c>
      <c r="H1523" s="12">
        <v>10.335324349335975</v>
      </c>
      <c r="I1523" s="12">
        <v>10.103222268314131</v>
      </c>
      <c r="J1523" s="13">
        <v>0.62870709333201902</v>
      </c>
      <c r="K1523" s="13">
        <v>-0.21352305126011828</v>
      </c>
      <c r="L1523" s="13">
        <v>0.41518404207189807</v>
      </c>
      <c r="M1523" s="4" t="s">
        <v>2787</v>
      </c>
      <c r="N1523" s="4" t="s">
        <v>2788</v>
      </c>
      <c r="O1523" s="4" t="s">
        <v>2789</v>
      </c>
    </row>
    <row r="1524" spans="1:15" x14ac:dyDescent="0.4">
      <c r="A1524" s="4" t="s">
        <v>872</v>
      </c>
      <c r="B1524" s="11" t="s">
        <v>16</v>
      </c>
      <c r="C1524" s="11" t="s">
        <v>9</v>
      </c>
      <c r="D1524" s="12">
        <v>23.680017461530049</v>
      </c>
      <c r="E1524" s="12">
        <v>36.613539238539197</v>
      </c>
      <c r="F1524" s="12">
        <v>31.576563864812151</v>
      </c>
      <c r="G1524" s="12">
        <v>8.7411763962198634</v>
      </c>
      <c r="H1524" s="12">
        <v>10.335324349335975</v>
      </c>
      <c r="I1524" s="12">
        <v>10.103222268314131</v>
      </c>
      <c r="J1524" s="13">
        <v>0.62870709333201902</v>
      </c>
      <c r="K1524" s="13">
        <v>-0.21352305126011828</v>
      </c>
      <c r="L1524" s="13">
        <v>0.41518404207189807</v>
      </c>
      <c r="M1524" s="4" t="s">
        <v>2787</v>
      </c>
      <c r="N1524" s="4" t="s">
        <v>2788</v>
      </c>
      <c r="O1524" s="4" t="s">
        <v>2789</v>
      </c>
    </row>
    <row r="1525" spans="1:15" x14ac:dyDescent="0.4">
      <c r="A1525" s="4" t="s">
        <v>791</v>
      </c>
      <c r="B1525" s="11" t="s">
        <v>16</v>
      </c>
      <c r="C1525" s="11" t="s">
        <v>9</v>
      </c>
      <c r="D1525" s="12">
        <v>47.525174825174751</v>
      </c>
      <c r="E1525" s="12">
        <v>41.697314049586694</v>
      </c>
      <c r="F1525" s="12">
        <v>46.839295592845247</v>
      </c>
      <c r="G1525" s="12">
        <v>4.5798762289159631</v>
      </c>
      <c r="H1525" s="12">
        <v>23.274624237774614</v>
      </c>
      <c r="I1525" s="12">
        <v>6.7530457872824998</v>
      </c>
      <c r="J1525" s="13">
        <v>-0.18873747911168201</v>
      </c>
      <c r="K1525" s="13">
        <v>0.16776492474756663</v>
      </c>
      <c r="L1525" s="13">
        <v>-2.0972554364114021E-2</v>
      </c>
      <c r="M1525" s="4" t="s">
        <v>2790</v>
      </c>
      <c r="N1525" s="4" t="s">
        <v>2791</v>
      </c>
      <c r="O1525" s="4" t="s">
        <v>2792</v>
      </c>
    </row>
    <row r="1526" spans="1:15" x14ac:dyDescent="0.4">
      <c r="A1526" s="4" t="s">
        <v>1198</v>
      </c>
      <c r="B1526" s="11" t="s">
        <v>16</v>
      </c>
      <c r="C1526" s="11" t="s">
        <v>9</v>
      </c>
      <c r="D1526" s="12">
        <v>5.7737795998164643</v>
      </c>
      <c r="E1526" s="12">
        <v>4.3612929446130151</v>
      </c>
      <c r="F1526" s="12">
        <v>9.0085933088650147</v>
      </c>
      <c r="G1526" s="12">
        <v>0.83024777598713295</v>
      </c>
      <c r="H1526" s="12">
        <v>1.6987390331026089</v>
      </c>
      <c r="I1526" s="12">
        <v>7.587148957465339</v>
      </c>
      <c r="J1526" s="13">
        <v>-0.40476013883907302</v>
      </c>
      <c r="K1526" s="13">
        <v>1.0465459485444668</v>
      </c>
      <c r="L1526" s="13">
        <v>0.64178580970538968</v>
      </c>
      <c r="M1526" s="4" t="s">
        <v>2790</v>
      </c>
      <c r="N1526" s="4" t="s">
        <v>2791</v>
      </c>
      <c r="O1526" s="4" t="s">
        <v>2792</v>
      </c>
    </row>
    <row r="1527" spans="1:15" x14ac:dyDescent="0.4">
      <c r="A1527" s="4" t="s">
        <v>235</v>
      </c>
      <c r="B1527" s="11" t="s">
        <v>16</v>
      </c>
      <c r="C1527" s="11" t="s">
        <v>9</v>
      </c>
      <c r="D1527" s="12">
        <v>441.34090909090855</v>
      </c>
      <c r="E1527" s="12">
        <v>648.57575757575705</v>
      </c>
      <c r="F1527" s="12">
        <v>542.56818181818153</v>
      </c>
      <c r="G1527" s="12">
        <v>9.6423651979534314E-2</v>
      </c>
      <c r="H1527" s="12">
        <v>74.910463849338527</v>
      </c>
      <c r="I1527" s="12">
        <v>26.323656990535738</v>
      </c>
      <c r="J1527" s="13">
        <v>0.55538161899142602</v>
      </c>
      <c r="K1527" s="13">
        <v>-0.25747065464743585</v>
      </c>
      <c r="L1527" s="13">
        <v>0.29791096434399172</v>
      </c>
      <c r="M1527" s="4" t="s">
        <v>2793</v>
      </c>
      <c r="N1527" s="4" t="s">
        <v>2794</v>
      </c>
      <c r="O1527" s="4" t="s">
        <v>2795</v>
      </c>
    </row>
    <row r="1528" spans="1:15" x14ac:dyDescent="0.4">
      <c r="A1528" s="4" t="s">
        <v>1041</v>
      </c>
      <c r="B1528" s="11" t="s">
        <v>16</v>
      </c>
      <c r="C1528" s="11" t="s">
        <v>9</v>
      </c>
      <c r="D1528" s="12">
        <v>14.041982433332201</v>
      </c>
      <c r="E1528" s="12">
        <v>21.4577929954567</v>
      </c>
      <c r="F1528" s="12">
        <v>13.53639880429045</v>
      </c>
      <c r="G1528" s="12">
        <v>1.6885630114201979</v>
      </c>
      <c r="H1528" s="12">
        <v>15.298197977459298</v>
      </c>
      <c r="I1528" s="12">
        <v>0.17419669429270287</v>
      </c>
      <c r="J1528" s="13">
        <v>0.61175506950289105</v>
      </c>
      <c r="K1528" s="13">
        <v>-0.66465771946236052</v>
      </c>
      <c r="L1528" s="13">
        <v>-5.2902649959464254E-2</v>
      </c>
      <c r="M1528" s="4" t="s">
        <v>2796</v>
      </c>
      <c r="N1528" s="4" t="s">
        <v>2797</v>
      </c>
      <c r="O1528" s="4" t="s">
        <v>2798</v>
      </c>
    </row>
    <row r="1529" spans="1:15" x14ac:dyDescent="0.4">
      <c r="A1529" s="4" t="s">
        <v>855</v>
      </c>
      <c r="B1529" s="11" t="s">
        <v>16</v>
      </c>
      <c r="C1529" s="11" t="s">
        <v>9</v>
      </c>
      <c r="D1529" s="12">
        <v>53.9428374655647</v>
      </c>
      <c r="E1529" s="12">
        <v>47.973295454545401</v>
      </c>
      <c r="F1529" s="12">
        <v>42.866844919786047</v>
      </c>
      <c r="G1529" s="12">
        <v>2.8975794408125837</v>
      </c>
      <c r="H1529" s="12">
        <v>21.612558060880232</v>
      </c>
      <c r="I1529" s="12">
        <v>3.0772379600513227</v>
      </c>
      <c r="J1529" s="13">
        <v>-0.16919986451812799</v>
      </c>
      <c r="K1529" s="13">
        <v>-0.16236931074396149</v>
      </c>
      <c r="L1529" s="13">
        <v>-0.33156917526209095</v>
      </c>
      <c r="M1529" s="4" t="s">
        <v>2799</v>
      </c>
      <c r="N1529" s="4" t="s">
        <v>2797</v>
      </c>
      <c r="O1529" s="4" t="s">
        <v>2800</v>
      </c>
    </row>
    <row r="1530" spans="1:15" x14ac:dyDescent="0.4">
      <c r="A1530" s="4" t="s">
        <v>810</v>
      </c>
      <c r="B1530" s="11" t="s">
        <v>16</v>
      </c>
      <c r="C1530" s="11" t="s">
        <v>9</v>
      </c>
      <c r="D1530" s="12">
        <v>43.312767877284003</v>
      </c>
      <c r="E1530" s="12">
        <v>61.778475158562344</v>
      </c>
      <c r="F1530" s="12">
        <v>48.85505050505045</v>
      </c>
      <c r="G1530" s="12">
        <v>12.730633727335741</v>
      </c>
      <c r="H1530" s="12">
        <v>8.1318214174165515</v>
      </c>
      <c r="I1530" s="12">
        <v>3.4876792045797558</v>
      </c>
      <c r="J1530" s="13">
        <v>0.51231189227913598</v>
      </c>
      <c r="K1530" s="13">
        <v>-0.33859655034406266</v>
      </c>
      <c r="L1530" s="13">
        <v>0.17371534193507157</v>
      </c>
      <c r="M1530" s="4" t="s">
        <v>2801</v>
      </c>
      <c r="N1530" s="4">
        <v>0</v>
      </c>
      <c r="O1530" s="4" t="s">
        <v>2802</v>
      </c>
    </row>
    <row r="1531" spans="1:15" x14ac:dyDescent="0.4">
      <c r="A1531" s="4" t="s">
        <v>567</v>
      </c>
      <c r="B1531" s="11" t="s">
        <v>16</v>
      </c>
      <c r="C1531" s="11" t="s">
        <v>9</v>
      </c>
      <c r="D1531" s="12">
        <v>189.71022727272702</v>
      </c>
      <c r="E1531" s="12">
        <v>194.92032967032901</v>
      </c>
      <c r="F1531" s="12">
        <v>189.06818181818099</v>
      </c>
      <c r="G1531" s="12">
        <v>21.751568825818257</v>
      </c>
      <c r="H1531" s="12">
        <v>9.2132269666585049</v>
      </c>
      <c r="I1531" s="12">
        <v>2.4748737341529163</v>
      </c>
      <c r="J1531" s="13">
        <v>3.9087111193931601E-2</v>
      </c>
      <c r="K1531" s="13">
        <v>-4.3977974338106261E-2</v>
      </c>
      <c r="L1531" s="13">
        <v>-4.8908631441746181E-3</v>
      </c>
      <c r="M1531" s="4" t="s">
        <v>2801</v>
      </c>
      <c r="N1531" s="4">
        <v>0</v>
      </c>
      <c r="O1531" s="4" t="s">
        <v>2802</v>
      </c>
    </row>
    <row r="1532" spans="1:15" x14ac:dyDescent="0.4">
      <c r="A1532" s="4" t="s">
        <v>15</v>
      </c>
      <c r="B1532" s="11" t="s">
        <v>16</v>
      </c>
      <c r="C1532" s="11" t="s">
        <v>9</v>
      </c>
      <c r="D1532" s="12">
        <v>2131.7272727272702</v>
      </c>
      <c r="E1532" s="12">
        <v>1687.9318181818098</v>
      </c>
      <c r="F1532" s="12">
        <v>2432.3636363636351</v>
      </c>
      <c r="G1532" s="12">
        <v>282.45701786669525</v>
      </c>
      <c r="H1532" s="12">
        <v>249.8336822801389</v>
      </c>
      <c r="I1532" s="12">
        <v>201.46115020351215</v>
      </c>
      <c r="J1532" s="13">
        <v>-0.33676624607667199</v>
      </c>
      <c r="K1532" s="13">
        <v>0.52710229720193624</v>
      </c>
      <c r="L1532" s="13">
        <v>0.19033605112526764</v>
      </c>
      <c r="M1532" s="4">
        <v>0</v>
      </c>
      <c r="N1532" s="4" t="s">
        <v>2803</v>
      </c>
      <c r="O1532" s="4" t="s">
        <v>2804</v>
      </c>
    </row>
    <row r="1533" spans="1:15" x14ac:dyDescent="0.4">
      <c r="A1533" s="4" t="s">
        <v>871</v>
      </c>
      <c r="B1533" s="11" t="s">
        <v>16</v>
      </c>
      <c r="C1533" s="11" t="s">
        <v>9</v>
      </c>
      <c r="D1533" s="12">
        <v>40.010330578512395</v>
      </c>
      <c r="E1533" s="12">
        <v>45.895147960543795</v>
      </c>
      <c r="F1533" s="12">
        <v>76.724242424242149</v>
      </c>
      <c r="G1533" s="12">
        <v>9.3355626689711926</v>
      </c>
      <c r="H1533" s="12">
        <v>4.6293532573475709</v>
      </c>
      <c r="I1533" s="12">
        <v>45.143411109206234</v>
      </c>
      <c r="J1533" s="13">
        <v>0.197969091088606</v>
      </c>
      <c r="K1533" s="13">
        <v>0.74134085573784125</v>
      </c>
      <c r="L1533" s="13">
        <v>0.93930994682644275</v>
      </c>
      <c r="M1533" s="4" t="s">
        <v>2395</v>
      </c>
      <c r="N1533" s="4" t="s">
        <v>2396</v>
      </c>
      <c r="O1533" s="4" t="s">
        <v>2397</v>
      </c>
    </row>
    <row r="1534" spans="1:15" x14ac:dyDescent="0.4">
      <c r="A1534" s="4" t="s">
        <v>1162</v>
      </c>
      <c r="B1534" s="11" t="s">
        <v>16</v>
      </c>
      <c r="C1534" s="11" t="s">
        <v>9</v>
      </c>
      <c r="D1534" s="12"/>
      <c r="E1534" s="12">
        <v>1.6876505249263289</v>
      </c>
      <c r="F1534" s="12"/>
      <c r="G1534" s="12"/>
      <c r="H1534" s="12">
        <v>2.0981022827931204</v>
      </c>
      <c r="I1534" s="12"/>
      <c r="J1534" s="13"/>
      <c r="K1534" s="13">
        <v>0.97557387057445732</v>
      </c>
      <c r="L1534" s="13"/>
      <c r="M1534" s="4" t="s">
        <v>2395</v>
      </c>
      <c r="N1534" s="4" t="s">
        <v>2396</v>
      </c>
      <c r="O1534" s="4" t="s">
        <v>2398</v>
      </c>
    </row>
    <row r="1535" spans="1:15" x14ac:dyDescent="0.4">
      <c r="A1535" s="4" t="s">
        <v>33</v>
      </c>
      <c r="B1535" s="11" t="s">
        <v>16</v>
      </c>
      <c r="C1535" s="11" t="s">
        <v>9</v>
      </c>
      <c r="D1535" s="12">
        <v>9825.1818181818162</v>
      </c>
      <c r="E1535" s="12">
        <v>7586.5909090909045</v>
      </c>
      <c r="F1535" s="12">
        <v>6582.5454545454504</v>
      </c>
      <c r="G1535" s="12">
        <v>141.80705084522651</v>
      </c>
      <c r="H1535" s="12">
        <v>2014.5472196004851</v>
      </c>
      <c r="I1535" s="12">
        <v>2362.1223437709914</v>
      </c>
      <c r="J1535" s="13">
        <v>-0.37303235962544501</v>
      </c>
      <c r="K1535" s="13">
        <v>-0.20480616696482609</v>
      </c>
      <c r="L1535" s="13">
        <v>-0.57783852659027068</v>
      </c>
      <c r="M1535" s="4" t="s">
        <v>2805</v>
      </c>
      <c r="N1535" s="4">
        <v>0</v>
      </c>
      <c r="O1535" s="4" t="s">
        <v>2806</v>
      </c>
    </row>
    <row r="1536" spans="1:15" x14ac:dyDescent="0.4">
      <c r="A1536" s="4" t="s">
        <v>505</v>
      </c>
      <c r="B1536" s="11" t="s">
        <v>16</v>
      </c>
      <c r="C1536" s="11" t="s">
        <v>9</v>
      </c>
      <c r="D1536" s="12">
        <v>191.3484848484845</v>
      </c>
      <c r="E1536" s="12">
        <v>85.097914630172653</v>
      </c>
      <c r="F1536" s="12">
        <v>155.041666666666</v>
      </c>
      <c r="G1536" s="12">
        <v>10.906586412847462</v>
      </c>
      <c r="H1536" s="12">
        <v>11.523605624322315</v>
      </c>
      <c r="I1536" s="12">
        <v>7.9442375492394204</v>
      </c>
      <c r="J1536" s="13">
        <v>-1.1690067939386599</v>
      </c>
      <c r="K1536" s="13">
        <v>0.86546030118498907</v>
      </c>
      <c r="L1536" s="13">
        <v>-0.30354649275367557</v>
      </c>
      <c r="M1536" s="4" t="s">
        <v>2807</v>
      </c>
      <c r="N1536" s="4" t="s">
        <v>2808</v>
      </c>
      <c r="O1536" s="4" t="s">
        <v>2809</v>
      </c>
    </row>
    <row r="1537" spans="1:15" x14ac:dyDescent="0.4">
      <c r="A1537" s="4" t="s">
        <v>944</v>
      </c>
      <c r="B1537" s="11" t="s">
        <v>16</v>
      </c>
      <c r="C1537" s="11" t="s">
        <v>9</v>
      </c>
      <c r="D1537" s="12">
        <v>21.569518716577502</v>
      </c>
      <c r="E1537" s="12">
        <v>27.163556149732599</v>
      </c>
      <c r="F1537" s="12">
        <v>15.20888952819325</v>
      </c>
      <c r="G1537" s="12">
        <v>4.6245539753536899</v>
      </c>
      <c r="H1537" s="12">
        <v>4.655447357184145</v>
      </c>
      <c r="I1537" s="12">
        <v>0.85524117648577203</v>
      </c>
      <c r="J1537" s="13">
        <v>0.33267837829014102</v>
      </c>
      <c r="K1537" s="13">
        <v>-0.83675754508058653</v>
      </c>
      <c r="L1537" s="13">
        <v>-0.50407916679045073</v>
      </c>
      <c r="M1537" s="4" t="s">
        <v>2378</v>
      </c>
      <c r="N1537" s="4">
        <v>0</v>
      </c>
      <c r="O1537" s="4" t="s">
        <v>2379</v>
      </c>
    </row>
    <row r="1538" spans="1:15" x14ac:dyDescent="0.4">
      <c r="A1538" s="4" t="s">
        <v>944</v>
      </c>
      <c r="B1538" s="11" t="s">
        <v>16</v>
      </c>
      <c r="C1538" s="11" t="s">
        <v>9</v>
      </c>
      <c r="D1538" s="12">
        <v>21.569518716577502</v>
      </c>
      <c r="E1538" s="12">
        <v>27.163556149732599</v>
      </c>
      <c r="F1538" s="12">
        <v>15.20888952819325</v>
      </c>
      <c r="G1538" s="12">
        <v>4.6245539753536899</v>
      </c>
      <c r="H1538" s="12">
        <v>4.655447357184145</v>
      </c>
      <c r="I1538" s="12">
        <v>0.85524117648577203</v>
      </c>
      <c r="J1538" s="13">
        <v>0.33267837829014102</v>
      </c>
      <c r="K1538" s="13">
        <v>-0.83675754508058653</v>
      </c>
      <c r="L1538" s="13">
        <v>-0.50407916679045073</v>
      </c>
      <c r="M1538" s="4" t="s">
        <v>2378</v>
      </c>
      <c r="N1538" s="4">
        <v>0</v>
      </c>
      <c r="O1538" s="4" t="s">
        <v>2379</v>
      </c>
    </row>
    <row r="1539" spans="1:15" x14ac:dyDescent="0.4">
      <c r="A1539" s="4" t="s">
        <v>1472</v>
      </c>
      <c r="B1539" s="11" t="s">
        <v>16</v>
      </c>
      <c r="C1539" s="11" t="s">
        <v>9</v>
      </c>
      <c r="D1539" s="12"/>
      <c r="E1539" s="12"/>
      <c r="F1539" s="12"/>
      <c r="G1539" s="12"/>
      <c r="H1539" s="12"/>
      <c r="I1539" s="12"/>
      <c r="J1539" s="13"/>
      <c r="K1539" s="13"/>
      <c r="L1539" s="13"/>
    </row>
    <row r="1540" spans="1:15" x14ac:dyDescent="0.4">
      <c r="A1540" s="4" t="s">
        <v>1472</v>
      </c>
      <c r="B1540" s="11" t="s">
        <v>16</v>
      </c>
      <c r="C1540" s="11" t="s">
        <v>9</v>
      </c>
      <c r="D1540" s="12"/>
      <c r="E1540" s="12"/>
      <c r="F1540" s="12"/>
      <c r="G1540" s="12"/>
      <c r="H1540" s="12"/>
      <c r="I1540" s="12"/>
      <c r="J1540" s="13"/>
      <c r="K1540" s="13"/>
      <c r="L1540" s="13"/>
    </row>
    <row r="1541" spans="1:15" x14ac:dyDescent="0.4">
      <c r="A1541" s="4" t="s">
        <v>1472</v>
      </c>
      <c r="B1541" s="11" t="s">
        <v>16</v>
      </c>
      <c r="C1541" s="11" t="s">
        <v>9</v>
      </c>
      <c r="D1541" s="12"/>
      <c r="E1541" s="12"/>
      <c r="F1541" s="12"/>
      <c r="G1541" s="12"/>
      <c r="H1541" s="12"/>
      <c r="I1541" s="12"/>
      <c r="J1541" s="13"/>
      <c r="K1541" s="13"/>
      <c r="L1541" s="13"/>
    </row>
    <row r="1542" spans="1:15" x14ac:dyDescent="0.4">
      <c r="A1542" s="4" t="s">
        <v>1473</v>
      </c>
      <c r="B1542" s="11" t="s">
        <v>16</v>
      </c>
      <c r="C1542" s="11" t="s">
        <v>9</v>
      </c>
      <c r="D1542" s="12"/>
      <c r="E1542" s="12"/>
      <c r="F1542" s="12"/>
      <c r="G1542" s="12"/>
      <c r="H1542" s="12"/>
      <c r="I1542" s="12"/>
      <c r="J1542" s="13"/>
      <c r="K1542" s="13"/>
      <c r="L1542" s="13"/>
    </row>
    <row r="1543" spans="1:15" x14ac:dyDescent="0.4">
      <c r="A1543" s="4" t="s">
        <v>1473</v>
      </c>
      <c r="B1543" s="11" t="s">
        <v>16</v>
      </c>
      <c r="C1543" s="11" t="s">
        <v>9</v>
      </c>
      <c r="D1543" s="12"/>
      <c r="E1543" s="12"/>
      <c r="F1543" s="12"/>
      <c r="G1543" s="12"/>
      <c r="H1543" s="12"/>
      <c r="I1543" s="12"/>
      <c r="J1543" s="13"/>
      <c r="K1543" s="13"/>
      <c r="L1543" s="13"/>
    </row>
    <row r="1544" spans="1:15" x14ac:dyDescent="0.4">
      <c r="A1544" s="4" t="s">
        <v>1474</v>
      </c>
      <c r="B1544" s="11" t="s">
        <v>16</v>
      </c>
      <c r="C1544" s="11" t="s">
        <v>9</v>
      </c>
      <c r="D1544" s="12"/>
      <c r="E1544" s="12"/>
      <c r="F1544" s="12"/>
      <c r="G1544" s="12"/>
      <c r="H1544" s="12"/>
      <c r="I1544" s="12"/>
      <c r="J1544" s="13"/>
      <c r="K1544" s="13"/>
      <c r="L1544" s="13"/>
    </row>
    <row r="1545" spans="1:15" x14ac:dyDescent="0.4">
      <c r="A1545" s="4" t="s">
        <v>1474</v>
      </c>
      <c r="B1545" s="11" t="s">
        <v>16</v>
      </c>
      <c r="C1545" s="11" t="s">
        <v>9</v>
      </c>
      <c r="D1545" s="12"/>
      <c r="E1545" s="12"/>
      <c r="F1545" s="12"/>
      <c r="G1545" s="12"/>
      <c r="H1545" s="12"/>
      <c r="I1545" s="12"/>
      <c r="J1545" s="13"/>
      <c r="K1545" s="13"/>
      <c r="L1545" s="13"/>
    </row>
    <row r="1546" spans="1:15" x14ac:dyDescent="0.4">
      <c r="A1546" s="4" t="s">
        <v>1475</v>
      </c>
      <c r="B1546" s="11" t="s">
        <v>16</v>
      </c>
      <c r="C1546" s="11" t="s">
        <v>9</v>
      </c>
      <c r="D1546" s="12"/>
      <c r="E1546" s="12"/>
      <c r="F1546" s="12"/>
      <c r="G1546" s="12"/>
      <c r="H1546" s="12"/>
      <c r="I1546" s="12"/>
      <c r="J1546" s="13"/>
      <c r="K1546" s="13"/>
      <c r="L1546" s="13"/>
    </row>
    <row r="1547" spans="1:15" x14ac:dyDescent="0.4">
      <c r="A1547" s="4" t="s">
        <v>1475</v>
      </c>
      <c r="B1547" s="11" t="s">
        <v>16</v>
      </c>
      <c r="C1547" s="11" t="s">
        <v>9</v>
      </c>
      <c r="D1547" s="12"/>
      <c r="E1547" s="12"/>
      <c r="F1547" s="12"/>
      <c r="G1547" s="12"/>
      <c r="H1547" s="12"/>
      <c r="I1547" s="12"/>
      <c r="J1547" s="13"/>
      <c r="K1547" s="13"/>
      <c r="L1547" s="13"/>
    </row>
    <row r="1548" spans="1:15" x14ac:dyDescent="0.4">
      <c r="A1548" s="4" t="s">
        <v>1476</v>
      </c>
      <c r="B1548" s="11" t="s">
        <v>16</v>
      </c>
      <c r="C1548" s="11" t="s">
        <v>9</v>
      </c>
      <c r="D1548" s="12"/>
      <c r="E1548" s="12"/>
      <c r="F1548" s="12"/>
      <c r="G1548" s="12"/>
      <c r="H1548" s="12"/>
      <c r="I1548" s="12"/>
      <c r="J1548" s="13"/>
      <c r="K1548" s="13"/>
      <c r="L1548" s="13"/>
    </row>
    <row r="1549" spans="1:15" x14ac:dyDescent="0.4">
      <c r="A1549" s="4" t="s">
        <v>1476</v>
      </c>
      <c r="B1549" s="11" t="s">
        <v>16</v>
      </c>
      <c r="C1549" s="11" t="s">
        <v>9</v>
      </c>
      <c r="D1549" s="12"/>
      <c r="E1549" s="12"/>
      <c r="F1549" s="12"/>
      <c r="G1549" s="12"/>
      <c r="H1549" s="12"/>
      <c r="I1549" s="12"/>
      <c r="J1549" s="13"/>
      <c r="K1549" s="13"/>
      <c r="L1549" s="13"/>
    </row>
    <row r="1550" spans="1:15" x14ac:dyDescent="0.4">
      <c r="A1550" s="4" t="s">
        <v>1163</v>
      </c>
      <c r="B1550" s="11" t="s">
        <v>16</v>
      </c>
      <c r="C1550" s="11" t="s">
        <v>9</v>
      </c>
      <c r="D1550" s="12">
        <v>8.7291656619242808</v>
      </c>
      <c r="E1550" s="12">
        <v>8.2744631077831752</v>
      </c>
      <c r="F1550" s="12">
        <v>6.8411454035319306</v>
      </c>
      <c r="G1550" s="12">
        <v>4.4793091733232378E-2</v>
      </c>
      <c r="H1550" s="12">
        <v>3.8353192835263639</v>
      </c>
      <c r="I1550" s="12">
        <v>0.99759251493930856</v>
      </c>
      <c r="J1550" s="13">
        <v>-7.7178061873792794E-2</v>
      </c>
      <c r="K1550" s="13">
        <v>-0.27442781127386112</v>
      </c>
      <c r="L1550" s="13">
        <v>-0.35160587314765357</v>
      </c>
      <c r="M1550" s="4" t="s">
        <v>2378</v>
      </c>
      <c r="N1550" s="4">
        <v>0</v>
      </c>
      <c r="O1550" s="4" t="s">
        <v>2379</v>
      </c>
    </row>
    <row r="1551" spans="1:15" x14ac:dyDescent="0.4">
      <c r="A1551" s="4" t="s">
        <v>1163</v>
      </c>
      <c r="B1551" s="11" t="s">
        <v>16</v>
      </c>
      <c r="C1551" s="11" t="s">
        <v>9</v>
      </c>
      <c r="D1551" s="12">
        <v>8.7291656619242808</v>
      </c>
      <c r="E1551" s="12">
        <v>8.2744631077831752</v>
      </c>
      <c r="F1551" s="12">
        <v>6.8411454035319306</v>
      </c>
      <c r="G1551" s="12">
        <v>4.4793091733232378E-2</v>
      </c>
      <c r="H1551" s="12">
        <v>3.8353192835263639</v>
      </c>
      <c r="I1551" s="12">
        <v>0.99759251493930856</v>
      </c>
      <c r="J1551" s="13">
        <v>-7.7178061873792794E-2</v>
      </c>
      <c r="K1551" s="13">
        <v>-0.27442781127386112</v>
      </c>
      <c r="L1551" s="13">
        <v>-0.35160587314765357</v>
      </c>
      <c r="M1551" s="4" t="s">
        <v>2378</v>
      </c>
      <c r="N1551" s="4">
        <v>0</v>
      </c>
      <c r="O1551" s="4" t="s">
        <v>2379</v>
      </c>
    </row>
    <row r="1552" spans="1:15" x14ac:dyDescent="0.4">
      <c r="A1552" s="4" t="s">
        <v>1477</v>
      </c>
      <c r="B1552" s="11" t="s">
        <v>16</v>
      </c>
      <c r="C1552" s="11" t="s">
        <v>9</v>
      </c>
      <c r="D1552" s="12"/>
      <c r="E1552" s="12"/>
      <c r="F1552" s="12"/>
      <c r="G1552" s="12"/>
      <c r="H1552" s="12"/>
      <c r="I1552" s="12"/>
      <c r="J1552" s="13"/>
      <c r="K1552" s="13"/>
      <c r="L1552" s="13"/>
    </row>
    <row r="1553" spans="1:15" x14ac:dyDescent="0.4">
      <c r="A1553" s="4" t="s">
        <v>1477</v>
      </c>
      <c r="B1553" s="11" t="s">
        <v>16</v>
      </c>
      <c r="C1553" s="11" t="s">
        <v>9</v>
      </c>
      <c r="D1553" s="12"/>
      <c r="E1553" s="12"/>
      <c r="F1553" s="12"/>
      <c r="G1553" s="12"/>
      <c r="H1553" s="12"/>
      <c r="I1553" s="12"/>
      <c r="J1553" s="13"/>
      <c r="K1553" s="13"/>
      <c r="L1553" s="13"/>
    </row>
    <row r="1554" spans="1:15" x14ac:dyDescent="0.4">
      <c r="A1554" s="4" t="s">
        <v>1477</v>
      </c>
      <c r="B1554" s="11" t="s">
        <v>16</v>
      </c>
      <c r="C1554" s="11" t="s">
        <v>9</v>
      </c>
      <c r="D1554" s="12"/>
      <c r="E1554" s="12"/>
      <c r="F1554" s="12"/>
      <c r="G1554" s="12"/>
      <c r="H1554" s="12"/>
      <c r="I1554" s="12"/>
      <c r="J1554" s="13"/>
      <c r="K1554" s="13"/>
      <c r="L1554" s="13"/>
    </row>
    <row r="1555" spans="1:15" x14ac:dyDescent="0.4">
      <c r="A1555" s="4" t="s">
        <v>1478</v>
      </c>
      <c r="B1555" s="11" t="s">
        <v>16</v>
      </c>
      <c r="C1555" s="11" t="s">
        <v>9</v>
      </c>
      <c r="D1555" s="12"/>
      <c r="E1555" s="12"/>
      <c r="F1555" s="12"/>
      <c r="G1555" s="12"/>
      <c r="H1555" s="12"/>
      <c r="I1555" s="12"/>
      <c r="J1555" s="13"/>
      <c r="K1555" s="13"/>
      <c r="L1555" s="13"/>
    </row>
    <row r="1556" spans="1:15" x14ac:dyDescent="0.4">
      <c r="A1556" s="4" t="s">
        <v>1479</v>
      </c>
      <c r="B1556" s="11" t="s">
        <v>16</v>
      </c>
      <c r="C1556" s="11" t="s">
        <v>9</v>
      </c>
      <c r="D1556" s="12"/>
      <c r="E1556" s="12"/>
      <c r="F1556" s="12"/>
      <c r="G1556" s="12"/>
      <c r="H1556" s="12"/>
      <c r="I1556" s="12"/>
      <c r="J1556" s="13"/>
      <c r="K1556" s="13"/>
      <c r="L1556" s="13"/>
    </row>
    <row r="1557" spans="1:15" x14ac:dyDescent="0.4">
      <c r="A1557" s="4" t="s">
        <v>1479</v>
      </c>
      <c r="B1557" s="11" t="s">
        <v>16</v>
      </c>
      <c r="C1557" s="11" t="s">
        <v>9</v>
      </c>
      <c r="D1557" s="12"/>
      <c r="E1557" s="12"/>
      <c r="F1557" s="12"/>
      <c r="G1557" s="12"/>
      <c r="H1557" s="12"/>
      <c r="I1557" s="12"/>
      <c r="J1557" s="13"/>
      <c r="K1557" s="13"/>
      <c r="L1557" s="13"/>
    </row>
    <row r="1558" spans="1:15" x14ac:dyDescent="0.4">
      <c r="A1558" s="4" t="s">
        <v>452</v>
      </c>
      <c r="B1558" s="11" t="s">
        <v>453</v>
      </c>
      <c r="C1558" s="11" t="s">
        <v>9</v>
      </c>
      <c r="D1558" s="12">
        <v>314.983766233766</v>
      </c>
      <c r="E1558" s="12">
        <v>214.75284090909</v>
      </c>
      <c r="F1558" s="12">
        <v>156.3068181818175</v>
      </c>
      <c r="G1558" s="12">
        <v>82.451405647836552</v>
      </c>
      <c r="H1558" s="12">
        <v>40.349280701457367</v>
      </c>
      <c r="I1558" s="12">
        <v>4.9658180769689677</v>
      </c>
      <c r="J1558" s="13">
        <v>-0.55260025977801697</v>
      </c>
      <c r="K1558" s="13">
        <v>-0.45829650573328956</v>
      </c>
      <c r="L1558" s="13">
        <v>-1.0108967655113112</v>
      </c>
      <c r="M1558" s="4" t="s">
        <v>2810</v>
      </c>
      <c r="N1558" s="4">
        <v>0</v>
      </c>
      <c r="O1558" s="4" t="s">
        <v>2811</v>
      </c>
    </row>
    <row r="1559" spans="1:15" x14ac:dyDescent="0.4">
      <c r="A1559" s="4" t="s">
        <v>1011</v>
      </c>
      <c r="B1559" s="11" t="s">
        <v>453</v>
      </c>
      <c r="C1559" s="11" t="s">
        <v>9</v>
      </c>
      <c r="D1559" s="12">
        <v>18.679212336127151</v>
      </c>
      <c r="E1559" s="12">
        <v>16.861086384036149</v>
      </c>
      <c r="F1559" s="12">
        <v>32.518373099768404</v>
      </c>
      <c r="G1559" s="12">
        <v>2.8854530907123044</v>
      </c>
      <c r="H1559" s="12">
        <v>8.3079998087390887</v>
      </c>
      <c r="I1559" s="12">
        <v>3.3013977735132674</v>
      </c>
      <c r="J1559" s="13">
        <v>-0.14773612666444</v>
      </c>
      <c r="K1559" s="13">
        <v>0.94755758672789503</v>
      </c>
      <c r="L1559" s="13">
        <v>0.79982146006345545</v>
      </c>
      <c r="M1559" s="4">
        <v>0</v>
      </c>
      <c r="N1559" s="4">
        <v>0</v>
      </c>
      <c r="O1559" s="4" t="s">
        <v>2812</v>
      </c>
    </row>
    <row r="1560" spans="1:15" x14ac:dyDescent="0.4">
      <c r="A1560" s="4" t="s">
        <v>528</v>
      </c>
      <c r="B1560" s="11" t="s">
        <v>453</v>
      </c>
      <c r="C1560" s="11" t="s">
        <v>9</v>
      </c>
      <c r="D1560" s="12">
        <v>131.46969696969649</v>
      </c>
      <c r="E1560" s="12">
        <v>241.61963036962948</v>
      </c>
      <c r="F1560" s="12">
        <v>202.73939393939349</v>
      </c>
      <c r="G1560" s="12">
        <v>43.176368608815714</v>
      </c>
      <c r="H1560" s="12">
        <v>56.829557435631664</v>
      </c>
      <c r="I1560" s="12">
        <v>11.887964915220948</v>
      </c>
      <c r="J1560" s="13">
        <v>0.87800736638813104</v>
      </c>
      <c r="K1560" s="13">
        <v>-0.25311122747018427</v>
      </c>
      <c r="L1560" s="13">
        <v>0.62489613891795015</v>
      </c>
      <c r="M1560" s="4" t="s">
        <v>2813</v>
      </c>
      <c r="N1560" s="4">
        <v>0</v>
      </c>
      <c r="O1560" s="4" t="s">
        <v>2814</v>
      </c>
    </row>
    <row r="1561" spans="1:15" x14ac:dyDescent="0.4">
      <c r="A1561" s="4" t="s">
        <v>1273</v>
      </c>
      <c r="B1561" s="11" t="s">
        <v>453</v>
      </c>
      <c r="C1561" s="11" t="s">
        <v>9</v>
      </c>
      <c r="D1561" s="12">
        <v>3.5427016118986447</v>
      </c>
      <c r="E1561" s="12"/>
      <c r="F1561" s="12">
        <v>4.2662440930570646</v>
      </c>
      <c r="G1561" s="12">
        <v>1.5670539030286796</v>
      </c>
      <c r="H1561" s="12"/>
      <c r="I1561" s="12">
        <v>2.5307236266013913</v>
      </c>
      <c r="J1561" s="13"/>
      <c r="K1561" s="13"/>
      <c r="L1561" s="13">
        <v>0.26811655387251226</v>
      </c>
      <c r="M1561" s="4" t="s">
        <v>2664</v>
      </c>
      <c r="N1561" s="4" t="s">
        <v>2665</v>
      </c>
      <c r="O1561" s="4" t="s">
        <v>2666</v>
      </c>
    </row>
    <row r="1562" spans="1:15" x14ac:dyDescent="0.4">
      <c r="A1562" s="4" t="s">
        <v>889</v>
      </c>
      <c r="B1562" s="11" t="s">
        <v>453</v>
      </c>
      <c r="C1562" s="11" t="s">
        <v>9</v>
      </c>
      <c r="D1562" s="12">
        <v>14.41993644653215</v>
      </c>
      <c r="E1562" s="12">
        <v>12.06248575985415</v>
      </c>
      <c r="F1562" s="12">
        <v>9.6121786611687305</v>
      </c>
      <c r="G1562" s="12">
        <v>1.1540553199994898</v>
      </c>
      <c r="H1562" s="12">
        <v>1.521753725608906</v>
      </c>
      <c r="I1562" s="12">
        <v>2.9212402997975451</v>
      </c>
      <c r="J1562" s="13">
        <v>-0.25753756692006502</v>
      </c>
      <c r="K1562" s="13">
        <v>-0.32759187009169882</v>
      </c>
      <c r="L1562" s="13">
        <v>-0.58512943701176501</v>
      </c>
      <c r="M1562" s="4" t="s">
        <v>2815</v>
      </c>
      <c r="N1562" s="4">
        <v>0</v>
      </c>
      <c r="O1562" s="4" t="s">
        <v>2816</v>
      </c>
    </row>
    <row r="1563" spans="1:15" x14ac:dyDescent="0.4">
      <c r="A1563" s="4" t="s">
        <v>889</v>
      </c>
      <c r="B1563" s="11" t="s">
        <v>453</v>
      </c>
      <c r="C1563" s="11" t="s">
        <v>9</v>
      </c>
      <c r="D1563" s="12">
        <v>14.41993644653215</v>
      </c>
      <c r="E1563" s="12">
        <v>12.06248575985415</v>
      </c>
      <c r="F1563" s="12">
        <v>9.6121786611687305</v>
      </c>
      <c r="G1563" s="12">
        <v>1.1540553199994898</v>
      </c>
      <c r="H1563" s="12">
        <v>1.521753725608906</v>
      </c>
      <c r="I1563" s="12">
        <v>2.9212402997975451</v>
      </c>
      <c r="J1563" s="13">
        <v>-0.25753756692006502</v>
      </c>
      <c r="K1563" s="13">
        <v>-0.32759187009169882</v>
      </c>
      <c r="L1563" s="13">
        <v>-0.58512943701176501</v>
      </c>
      <c r="M1563" s="4" t="s">
        <v>2815</v>
      </c>
      <c r="N1563" s="4">
        <v>0</v>
      </c>
      <c r="O1563" s="4" t="s">
        <v>2816</v>
      </c>
    </row>
    <row r="1564" spans="1:15" x14ac:dyDescent="0.4">
      <c r="A1564" s="4" t="s">
        <v>1092</v>
      </c>
      <c r="B1564" s="11" t="s">
        <v>453</v>
      </c>
      <c r="C1564" s="11" t="s">
        <v>9</v>
      </c>
      <c r="D1564" s="12">
        <v>10.65818588157064</v>
      </c>
      <c r="E1564" s="12">
        <v>20.783897210743749</v>
      </c>
      <c r="F1564" s="12">
        <v>23.788656411751752</v>
      </c>
      <c r="G1564" s="12">
        <v>3.6835454524434867</v>
      </c>
      <c r="H1564" s="12">
        <v>6.3014134912789546</v>
      </c>
      <c r="I1564" s="12">
        <v>2.0810600536925592</v>
      </c>
      <c r="J1564" s="13">
        <v>0.96350430148301303</v>
      </c>
      <c r="K1564" s="13">
        <v>0.19480758945419782</v>
      </c>
      <c r="L1564" s="13">
        <v>1.1583118909372079</v>
      </c>
      <c r="M1564" s="4" t="s">
        <v>2817</v>
      </c>
      <c r="N1564" s="4">
        <v>0</v>
      </c>
      <c r="O1564" s="4" t="s">
        <v>2818</v>
      </c>
    </row>
    <row r="1565" spans="1:15" x14ac:dyDescent="0.4">
      <c r="A1565" s="4" t="s">
        <v>1149</v>
      </c>
      <c r="B1565" s="11" t="s">
        <v>453</v>
      </c>
      <c r="C1565" s="11" t="s">
        <v>9</v>
      </c>
      <c r="D1565" s="12">
        <v>2.396250845214285</v>
      </c>
      <c r="E1565" s="12">
        <v>4.4526859247609849</v>
      </c>
      <c r="F1565" s="12">
        <v>2.6797513331039799</v>
      </c>
      <c r="G1565" s="12">
        <v>5.4272319809376024E-2</v>
      </c>
      <c r="H1565" s="12">
        <v>1.8122482800947659</v>
      </c>
      <c r="I1565" s="12">
        <v>1.3631851987720527</v>
      </c>
      <c r="J1565" s="13">
        <v>0.89389691247663405</v>
      </c>
      <c r="K1565" s="13">
        <v>-0.73257672089640269</v>
      </c>
      <c r="L1565" s="13">
        <v>0.1613201915802317</v>
      </c>
      <c r="M1565" s="4" t="s">
        <v>2819</v>
      </c>
      <c r="N1565" s="4">
        <v>0</v>
      </c>
      <c r="O1565" s="4" t="s">
        <v>2820</v>
      </c>
    </row>
    <row r="1566" spans="1:15" x14ac:dyDescent="0.4">
      <c r="A1566" s="4" t="s">
        <v>637</v>
      </c>
      <c r="B1566" s="11" t="s">
        <v>453</v>
      </c>
      <c r="C1566" s="11" t="s">
        <v>9</v>
      </c>
      <c r="D1566" s="12">
        <v>61.021915584415552</v>
      </c>
      <c r="E1566" s="12">
        <v>44.413604126370046</v>
      </c>
      <c r="F1566" s="12">
        <v>78.107683982683952</v>
      </c>
      <c r="G1566" s="12">
        <v>3.6491760671948708</v>
      </c>
      <c r="H1566" s="12">
        <v>13.278653841933881</v>
      </c>
      <c r="I1566" s="12">
        <v>9.7150655705229791</v>
      </c>
      <c r="J1566" s="13">
        <v>-0.45832581980578202</v>
      </c>
      <c r="K1566" s="13">
        <v>0.8144628335094608</v>
      </c>
      <c r="L1566" s="13">
        <v>0.35613701370367773</v>
      </c>
      <c r="M1566" s="4" t="s">
        <v>2819</v>
      </c>
      <c r="N1566" s="4">
        <v>0</v>
      </c>
      <c r="O1566" s="4" t="s">
        <v>2820</v>
      </c>
    </row>
    <row r="1567" spans="1:15" x14ac:dyDescent="0.4">
      <c r="A1567" s="4" t="s">
        <v>878</v>
      </c>
      <c r="B1567" s="11" t="s">
        <v>453</v>
      </c>
      <c r="C1567" s="11" t="s">
        <v>9</v>
      </c>
      <c r="D1567" s="12">
        <v>17.084600099354148</v>
      </c>
      <c r="E1567" s="12">
        <v>14.432715971143949</v>
      </c>
      <c r="F1567" s="12">
        <v>17.67524570024565</v>
      </c>
      <c r="G1567" s="12">
        <v>5.9914741798244187</v>
      </c>
      <c r="H1567" s="12">
        <v>4.8737654363613911</v>
      </c>
      <c r="I1567" s="12">
        <v>0.89708743603365382</v>
      </c>
      <c r="J1567" s="13">
        <v>-0.24335366488636201</v>
      </c>
      <c r="K1567" s="13">
        <v>0.29238745581078518</v>
      </c>
      <c r="L1567" s="13">
        <v>4.9033790924419209E-2</v>
      </c>
      <c r="M1567" s="4" t="s">
        <v>2821</v>
      </c>
      <c r="N1567" s="4">
        <v>0</v>
      </c>
      <c r="O1567" s="4" t="s">
        <v>2822</v>
      </c>
    </row>
    <row r="1568" spans="1:15" x14ac:dyDescent="0.4">
      <c r="A1568" s="4" t="s">
        <v>897</v>
      </c>
      <c r="B1568" s="11" t="s">
        <v>453</v>
      </c>
      <c r="C1568" s="11" t="s">
        <v>9</v>
      </c>
      <c r="D1568" s="12">
        <v>25.981554677206802</v>
      </c>
      <c r="E1568" s="12">
        <v>33.896687462863895</v>
      </c>
      <c r="F1568" s="12">
        <v>30.8712121212121</v>
      </c>
      <c r="G1568" s="12">
        <v>2.5116730989182163</v>
      </c>
      <c r="H1568" s="12">
        <v>14.177532977453421</v>
      </c>
      <c r="I1568" s="12">
        <v>2.6462935598950796</v>
      </c>
      <c r="J1568" s="13">
        <v>0.38365653262327098</v>
      </c>
      <c r="K1568" s="13">
        <v>-0.1348821638257284</v>
      </c>
      <c r="L1568" s="13">
        <v>0.24877436879754297</v>
      </c>
      <c r="M1568" s="4" t="s">
        <v>2823</v>
      </c>
      <c r="N1568" s="4" t="s">
        <v>2824</v>
      </c>
      <c r="O1568" s="4" t="s">
        <v>2825</v>
      </c>
    </row>
    <row r="1569" spans="1:15" x14ac:dyDescent="0.4">
      <c r="A1569" s="4" t="s">
        <v>698</v>
      </c>
      <c r="B1569" s="11" t="s">
        <v>453</v>
      </c>
      <c r="C1569" s="11" t="s">
        <v>9</v>
      </c>
      <c r="D1569" s="12">
        <v>46.026839826839748</v>
      </c>
      <c r="E1569" s="12">
        <v>35.163319238900598</v>
      </c>
      <c r="F1569" s="12">
        <v>137.98484848484816</v>
      </c>
      <c r="G1569" s="12">
        <v>0.39916330851392012</v>
      </c>
      <c r="H1569" s="12">
        <v>17.575266116320677</v>
      </c>
      <c r="I1569" s="12">
        <v>60.318351183033784</v>
      </c>
      <c r="J1569" s="13">
        <v>-0.38840413145024799</v>
      </c>
      <c r="K1569" s="13">
        <v>1.9723666945294276</v>
      </c>
      <c r="L1569" s="13">
        <v>1.5839625630791816</v>
      </c>
      <c r="M1569" s="4" t="s">
        <v>2826</v>
      </c>
      <c r="N1569" s="4">
        <v>0</v>
      </c>
      <c r="O1569" s="4" t="s">
        <v>2827</v>
      </c>
    </row>
    <row r="1570" spans="1:15" x14ac:dyDescent="0.4">
      <c r="A1570" s="4" t="s">
        <v>1034</v>
      </c>
      <c r="B1570" s="11" t="s">
        <v>453</v>
      </c>
      <c r="C1570" s="11" t="s">
        <v>9</v>
      </c>
      <c r="D1570" s="12">
        <v>15.1947811447811</v>
      </c>
      <c r="E1570" s="12">
        <v>16.127328585393052</v>
      </c>
      <c r="F1570" s="12">
        <v>10.56751033057845</v>
      </c>
      <c r="G1570" s="12">
        <v>1.0554223437710379</v>
      </c>
      <c r="H1570" s="12">
        <v>4.2268021271831611</v>
      </c>
      <c r="I1570" s="12">
        <v>0.63383941532602728</v>
      </c>
      <c r="J1570" s="13">
        <v>8.5931587353203803E-2</v>
      </c>
      <c r="K1570" s="13">
        <v>-0.60987196005387445</v>
      </c>
      <c r="L1570" s="13">
        <v>-0.52394037270067739</v>
      </c>
      <c r="M1570" s="4" t="s">
        <v>2179</v>
      </c>
      <c r="N1570" s="4">
        <v>0</v>
      </c>
      <c r="O1570" s="4" t="s">
        <v>2099</v>
      </c>
    </row>
    <row r="1571" spans="1:15" x14ac:dyDescent="0.4">
      <c r="A1571" s="4" t="s">
        <v>1034</v>
      </c>
      <c r="B1571" s="11" t="s">
        <v>453</v>
      </c>
      <c r="C1571" s="11" t="s">
        <v>9</v>
      </c>
      <c r="D1571" s="12">
        <v>15.1947811447811</v>
      </c>
      <c r="E1571" s="12">
        <v>16.127328585393052</v>
      </c>
      <c r="F1571" s="12">
        <v>10.56751033057845</v>
      </c>
      <c r="G1571" s="12">
        <v>1.0554223437710379</v>
      </c>
      <c r="H1571" s="12">
        <v>4.2268021271831611</v>
      </c>
      <c r="I1571" s="12">
        <v>0.63383941532602728</v>
      </c>
      <c r="J1571" s="13">
        <v>8.5931587353203803E-2</v>
      </c>
      <c r="K1571" s="13">
        <v>-0.60987196005387445</v>
      </c>
      <c r="L1571" s="13">
        <v>-0.52394037270067739</v>
      </c>
      <c r="M1571" s="4" t="s">
        <v>2179</v>
      </c>
      <c r="N1571" s="4">
        <v>0</v>
      </c>
      <c r="O1571" s="4" t="s">
        <v>2099</v>
      </c>
    </row>
    <row r="1572" spans="1:15" x14ac:dyDescent="0.4">
      <c r="A1572" s="4" t="s">
        <v>355</v>
      </c>
      <c r="B1572" s="11" t="s">
        <v>359</v>
      </c>
      <c r="C1572" s="11" t="s">
        <v>9</v>
      </c>
      <c r="D1572" s="12">
        <v>234.48051948051898</v>
      </c>
      <c r="E1572" s="12">
        <v>399.75064935064847</v>
      </c>
      <c r="F1572" s="12">
        <v>227.54545454545399</v>
      </c>
      <c r="G1572" s="12">
        <v>13.334013588088581</v>
      </c>
      <c r="H1572" s="12">
        <v>50.852915733748269</v>
      </c>
      <c r="I1572" s="12">
        <v>98.557828810474007</v>
      </c>
      <c r="J1572" s="13">
        <v>0.76963230783942105</v>
      </c>
      <c r="K1572" s="13">
        <v>-0.81294560992948728</v>
      </c>
      <c r="L1572" s="13">
        <v>-4.3313302090066737E-2</v>
      </c>
      <c r="M1572" s="4">
        <v>0</v>
      </c>
      <c r="N1572" s="4">
        <v>0</v>
      </c>
      <c r="O1572" s="4" t="s">
        <v>2300</v>
      </c>
    </row>
    <row r="1573" spans="1:15" x14ac:dyDescent="0.4">
      <c r="A1573" s="4" t="s">
        <v>53</v>
      </c>
      <c r="B1573" s="11" t="s">
        <v>38</v>
      </c>
      <c r="C1573" s="11" t="s">
        <v>39</v>
      </c>
      <c r="D1573" s="12">
        <v>2565.4090909090846</v>
      </c>
      <c r="E1573" s="12">
        <v>2210.6818181818098</v>
      </c>
      <c r="F1573" s="12">
        <v>2613.7727272727197</v>
      </c>
      <c r="G1573" s="12">
        <v>433.19932712874885</v>
      </c>
      <c r="H1573" s="12">
        <v>248.19448019647803</v>
      </c>
      <c r="I1573" s="12">
        <v>593.51971915413128</v>
      </c>
      <c r="J1573" s="13">
        <v>-0.21469750833507301</v>
      </c>
      <c r="K1573" s="13">
        <v>0.24164230733598013</v>
      </c>
      <c r="L1573" s="13">
        <v>2.6944799000907495E-2</v>
      </c>
      <c r="M1573" s="4" t="s">
        <v>1900</v>
      </c>
      <c r="N1573" s="4">
        <v>0</v>
      </c>
      <c r="O1573" s="4" t="s">
        <v>1901</v>
      </c>
    </row>
    <row r="1574" spans="1:15" x14ac:dyDescent="0.4">
      <c r="A1574" s="4" t="s">
        <v>993</v>
      </c>
      <c r="B1574" s="11" t="s">
        <v>38</v>
      </c>
      <c r="C1574" s="11" t="s">
        <v>39</v>
      </c>
      <c r="D1574" s="12">
        <v>9.0773892773892602</v>
      </c>
      <c r="E1574" s="12">
        <v>23.39178977272725</v>
      </c>
      <c r="F1574" s="12">
        <v>16.296074380165251</v>
      </c>
      <c r="G1574" s="12">
        <v>2.0497855316633591</v>
      </c>
      <c r="H1574" s="12">
        <v>9.9895305216479446</v>
      </c>
      <c r="I1574" s="12">
        <v>7.4675735565225629</v>
      </c>
      <c r="J1574" s="13">
        <v>1.3656529178475201</v>
      </c>
      <c r="K1574" s="13">
        <v>-0.52147778031280356</v>
      </c>
      <c r="L1574" s="13">
        <v>0.84417513753470841</v>
      </c>
      <c r="M1574" s="4" t="s">
        <v>2828</v>
      </c>
      <c r="N1574" s="4">
        <v>0</v>
      </c>
      <c r="O1574" s="4" t="s">
        <v>2829</v>
      </c>
    </row>
    <row r="1575" spans="1:15" x14ac:dyDescent="0.4">
      <c r="A1575" s="4" t="s">
        <v>865</v>
      </c>
      <c r="B1575" s="11" t="s">
        <v>38</v>
      </c>
      <c r="C1575" s="11" t="s">
        <v>39</v>
      </c>
      <c r="D1575" s="12">
        <v>21.73187944131335</v>
      </c>
      <c r="E1575" s="12">
        <v>35.21547706325925</v>
      </c>
      <c r="F1575" s="12">
        <v>19.920687816582198</v>
      </c>
      <c r="G1575" s="12">
        <v>0.21755532331723865</v>
      </c>
      <c r="H1575" s="12">
        <v>10.473982167273503</v>
      </c>
      <c r="I1575" s="12">
        <v>9.2029448015852289</v>
      </c>
      <c r="J1575" s="13">
        <v>0.696396678294954</v>
      </c>
      <c r="K1575" s="13">
        <v>-0.82194216573268242</v>
      </c>
      <c r="L1575" s="13">
        <v>-0.1255454874377285</v>
      </c>
      <c r="M1575" s="4" t="s">
        <v>2828</v>
      </c>
      <c r="N1575" s="4">
        <v>0</v>
      </c>
      <c r="O1575" s="4" t="s">
        <v>2829</v>
      </c>
    </row>
    <row r="1576" spans="1:15" x14ac:dyDescent="0.4">
      <c r="A1576" s="4" t="s">
        <v>716</v>
      </c>
      <c r="B1576" s="11" t="s">
        <v>38</v>
      </c>
      <c r="C1576" s="11" t="s">
        <v>39</v>
      </c>
      <c r="D1576" s="12">
        <v>50.179183135704847</v>
      </c>
      <c r="E1576" s="12">
        <v>79.621232919448403</v>
      </c>
      <c r="F1576" s="12">
        <v>92.501033057850947</v>
      </c>
      <c r="G1576" s="12">
        <v>11.10316023475802</v>
      </c>
      <c r="H1576" s="12">
        <v>19.268803176429241</v>
      </c>
      <c r="I1576" s="12">
        <v>25.939423347039138</v>
      </c>
      <c r="J1576" s="13">
        <v>0.66606422607571802</v>
      </c>
      <c r="K1576" s="13">
        <v>0.21631626637869125</v>
      </c>
      <c r="L1576" s="13">
        <v>0.88238049245440586</v>
      </c>
      <c r="M1576" s="4">
        <v>0</v>
      </c>
      <c r="N1576" s="4">
        <v>0</v>
      </c>
      <c r="O1576" s="4" t="s">
        <v>2571</v>
      </c>
    </row>
    <row r="1577" spans="1:15" x14ac:dyDescent="0.4">
      <c r="A1577" s="4" t="s">
        <v>196</v>
      </c>
      <c r="B1577" s="11" t="s">
        <v>38</v>
      </c>
      <c r="C1577" s="11" t="s">
        <v>39</v>
      </c>
      <c r="D1577" s="12">
        <v>20.384581105169303</v>
      </c>
      <c r="E1577" s="12">
        <v>39.023181818181797</v>
      </c>
      <c r="F1577" s="12">
        <v>47.081439393939348</v>
      </c>
      <c r="G1577" s="12">
        <v>2.9487991347342235</v>
      </c>
      <c r="H1577" s="12">
        <v>12.116596107804822</v>
      </c>
      <c r="I1577" s="12">
        <v>3.2221570369977339</v>
      </c>
      <c r="J1577" s="13">
        <v>0.93685310487790796</v>
      </c>
      <c r="K1577" s="13">
        <v>0.27082701252748209</v>
      </c>
      <c r="L1577" s="13">
        <v>1.2076801174053911</v>
      </c>
      <c r="M1577" s="4" t="s">
        <v>2830</v>
      </c>
      <c r="N1577" s="4">
        <v>0</v>
      </c>
      <c r="O1577" s="4" t="s">
        <v>2831</v>
      </c>
    </row>
    <row r="1578" spans="1:15" x14ac:dyDescent="0.4">
      <c r="A1578" s="4" t="s">
        <v>36</v>
      </c>
      <c r="B1578" s="11" t="s">
        <v>38</v>
      </c>
      <c r="C1578" s="11" t="s">
        <v>39</v>
      </c>
      <c r="D1578" s="12">
        <v>27.572727272727249</v>
      </c>
      <c r="E1578" s="12"/>
      <c r="F1578" s="12">
        <v>44.6278966131907</v>
      </c>
      <c r="G1578" s="12">
        <v>7.2167746637464125</v>
      </c>
      <c r="H1578" s="12"/>
      <c r="I1578" s="12">
        <v>23.732192566080084</v>
      </c>
      <c r="J1578" s="13"/>
      <c r="K1578" s="13"/>
      <c r="L1578" s="13">
        <v>0.69470383736912145</v>
      </c>
      <c r="M1578" s="4" t="s">
        <v>1796</v>
      </c>
      <c r="N1578" s="4">
        <v>0</v>
      </c>
      <c r="O1578" s="4" t="s">
        <v>1797</v>
      </c>
    </row>
    <row r="1579" spans="1:15" x14ac:dyDescent="0.4">
      <c r="A1579" s="4" t="s">
        <v>335</v>
      </c>
      <c r="B1579" s="11" t="s">
        <v>38</v>
      </c>
      <c r="C1579" s="11" t="s">
        <v>39</v>
      </c>
      <c r="D1579" s="12">
        <v>476.57575757575705</v>
      </c>
      <c r="E1579" s="12">
        <v>542.90909090909054</v>
      </c>
      <c r="F1579" s="12">
        <v>525.71969696969654</v>
      </c>
      <c r="G1579" s="12">
        <v>32.955461498936238</v>
      </c>
      <c r="H1579" s="12">
        <v>19.850415820945781</v>
      </c>
      <c r="I1579" s="12">
        <v>50.408142507313904</v>
      </c>
      <c r="J1579" s="13">
        <v>0.188005075244183</v>
      </c>
      <c r="K1579" s="13">
        <v>-4.6416852812052808E-2</v>
      </c>
      <c r="L1579" s="13">
        <v>0.14158822243212874</v>
      </c>
      <c r="M1579" s="4" t="s">
        <v>2572</v>
      </c>
      <c r="N1579" s="4" t="s">
        <v>2573</v>
      </c>
      <c r="O1579" s="4" t="s">
        <v>2574</v>
      </c>
    </row>
    <row r="1580" spans="1:15" x14ac:dyDescent="0.4">
      <c r="A1580" s="4" t="s">
        <v>215</v>
      </c>
      <c r="B1580" s="11" t="s">
        <v>216</v>
      </c>
      <c r="C1580" s="11" t="s">
        <v>9</v>
      </c>
      <c r="D1580" s="12">
        <v>958.727272727269</v>
      </c>
      <c r="E1580" s="12">
        <v>606.80909090909051</v>
      </c>
      <c r="F1580" s="12">
        <v>1319.77272727272</v>
      </c>
      <c r="G1580" s="12">
        <v>225.63134563315697</v>
      </c>
      <c r="H1580" s="12">
        <v>184.6320088112729</v>
      </c>
      <c r="I1580" s="12">
        <v>252.56568575290476</v>
      </c>
      <c r="J1580" s="13">
        <v>-0.65987777348830101</v>
      </c>
      <c r="K1580" s="13">
        <v>1.1209749056985183</v>
      </c>
      <c r="L1580" s="13">
        <v>0.46109713221021703</v>
      </c>
      <c r="M1580" s="4">
        <v>0</v>
      </c>
      <c r="N1580" s="4">
        <v>0</v>
      </c>
      <c r="O1580" s="4" t="s">
        <v>2832</v>
      </c>
    </row>
  </sheetData>
  <autoFilter ref="A1:O1580" xr:uid="{ACAC80ED-1CCF-4E9E-9891-89AE01937601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D5776-D2EC-4A15-A560-A1D6C666403A}">
  <dimension ref="A1:T83"/>
  <sheetViews>
    <sheetView zoomScale="55" zoomScaleNormal="55" workbookViewId="0">
      <selection sqref="A1:B1"/>
    </sheetView>
  </sheetViews>
  <sheetFormatPr defaultRowHeight="17.399999999999999" x14ac:dyDescent="0.4"/>
  <cols>
    <col min="1" max="1" width="23.69921875" style="25" customWidth="1"/>
    <col min="2" max="3" width="14.69921875" style="16" customWidth="1"/>
    <col min="4" max="4" width="8.796875" style="17"/>
    <col min="5" max="5" width="23.69921875" style="25" customWidth="1"/>
    <col min="6" max="7" width="14.69921875" style="16" customWidth="1"/>
    <col min="8" max="10" width="8.796875" style="17"/>
    <col min="11" max="11" width="23.69921875" style="25" customWidth="1"/>
    <col min="12" max="13" width="14.69921875" style="16" customWidth="1"/>
    <col min="14" max="14" width="8.796875" style="17"/>
    <col min="15" max="15" width="23.69921875" style="25" customWidth="1"/>
    <col min="16" max="17" width="14.69921875" style="16" customWidth="1"/>
    <col min="18" max="16384" width="8.796875" style="17"/>
  </cols>
  <sheetData>
    <row r="1" spans="1:17" s="22" customFormat="1" ht="18" thickBot="1" x14ac:dyDescent="0.45">
      <c r="A1" s="20" t="s">
        <v>4288</v>
      </c>
      <c r="B1" s="21"/>
      <c r="C1" s="16"/>
      <c r="E1" s="20" t="s">
        <v>4289</v>
      </c>
      <c r="F1" s="21"/>
      <c r="G1" s="16"/>
      <c r="K1" s="20" t="s">
        <v>4303</v>
      </c>
      <c r="L1" s="21"/>
      <c r="M1" s="16"/>
      <c r="O1" s="20" t="s">
        <v>4304</v>
      </c>
      <c r="P1" s="21"/>
      <c r="Q1" s="16"/>
    </row>
    <row r="2" spans="1:17" x14ac:dyDescent="0.4">
      <c r="A2" s="23" t="s">
        <v>4290</v>
      </c>
      <c r="B2" s="24" t="s">
        <v>4291</v>
      </c>
      <c r="C2" s="25" t="s">
        <v>4309</v>
      </c>
      <c r="E2" s="23" t="s">
        <v>4292</v>
      </c>
      <c r="F2" s="26" t="s">
        <v>4293</v>
      </c>
      <c r="G2" s="16" t="s">
        <v>4309</v>
      </c>
      <c r="K2" s="23" t="s">
        <v>4306</v>
      </c>
      <c r="L2" s="26" t="s">
        <v>4293</v>
      </c>
      <c r="M2" s="16" t="s">
        <v>4309</v>
      </c>
      <c r="O2" s="23" t="s">
        <v>4307</v>
      </c>
      <c r="P2" s="26" t="s">
        <v>4293</v>
      </c>
      <c r="Q2" s="16" t="s">
        <v>4309</v>
      </c>
    </row>
    <row r="3" spans="1:17" x14ac:dyDescent="0.4">
      <c r="A3" s="27" t="s">
        <v>4295</v>
      </c>
      <c r="B3" s="18">
        <f>SUM(B4:B83)</f>
        <v>112</v>
      </c>
      <c r="E3" s="27" t="s">
        <v>4295</v>
      </c>
      <c r="F3" s="18">
        <f>SUM(F4:F83)</f>
        <v>426</v>
      </c>
      <c r="K3" s="27" t="s">
        <v>4295</v>
      </c>
      <c r="L3" s="18">
        <f>SUM(L4:L83)</f>
        <v>164</v>
      </c>
      <c r="O3" s="27" t="s">
        <v>4295</v>
      </c>
      <c r="P3" s="18">
        <f>SUM(P4:P83)</f>
        <v>543</v>
      </c>
    </row>
    <row r="4" spans="1:17" x14ac:dyDescent="0.4">
      <c r="A4" s="27" t="s">
        <v>4296</v>
      </c>
      <c r="B4" s="18">
        <v>14</v>
      </c>
      <c r="C4" s="16">
        <v>1</v>
      </c>
      <c r="E4" s="27" t="s">
        <v>4296</v>
      </c>
      <c r="F4" s="18">
        <v>71</v>
      </c>
      <c r="G4" s="16">
        <v>1</v>
      </c>
      <c r="K4" s="27" t="s">
        <v>4301</v>
      </c>
      <c r="L4" s="18">
        <v>16</v>
      </c>
      <c r="M4" s="16">
        <v>1</v>
      </c>
      <c r="O4" s="27" t="s">
        <v>4299</v>
      </c>
      <c r="P4" s="18">
        <v>54</v>
      </c>
      <c r="Q4" s="16">
        <v>1</v>
      </c>
    </row>
    <row r="5" spans="1:17" x14ac:dyDescent="0.4">
      <c r="A5" s="27" t="s">
        <v>4297</v>
      </c>
      <c r="B5" s="18">
        <v>14</v>
      </c>
      <c r="C5" s="16">
        <v>1</v>
      </c>
      <c r="E5" s="27" t="s">
        <v>4297</v>
      </c>
      <c r="F5" s="18">
        <v>67</v>
      </c>
      <c r="G5" s="16">
        <v>2</v>
      </c>
      <c r="K5" s="27" t="s">
        <v>49</v>
      </c>
      <c r="L5" s="18">
        <v>16</v>
      </c>
      <c r="M5" s="16">
        <v>1</v>
      </c>
      <c r="O5" s="27" t="s">
        <v>4296</v>
      </c>
      <c r="P5" s="18">
        <v>50</v>
      </c>
      <c r="Q5" s="16">
        <v>2</v>
      </c>
    </row>
    <row r="6" spans="1:17" x14ac:dyDescent="0.4">
      <c r="A6" s="27" t="s">
        <v>4299</v>
      </c>
      <c r="B6" s="18">
        <v>9</v>
      </c>
      <c r="C6" s="16">
        <v>3</v>
      </c>
      <c r="E6" s="27" t="s">
        <v>12</v>
      </c>
      <c r="F6" s="18">
        <v>26</v>
      </c>
      <c r="G6" s="16">
        <v>3</v>
      </c>
      <c r="K6" s="27" t="s">
        <v>4297</v>
      </c>
      <c r="L6" s="18">
        <v>11</v>
      </c>
      <c r="M6" s="16">
        <v>3</v>
      </c>
      <c r="O6" s="27" t="s">
        <v>4297</v>
      </c>
      <c r="P6" s="18">
        <v>36</v>
      </c>
      <c r="Q6" s="16">
        <v>3</v>
      </c>
    </row>
    <row r="7" spans="1:17" x14ac:dyDescent="0.4">
      <c r="A7" s="27" t="s">
        <v>4300</v>
      </c>
      <c r="B7" s="18">
        <v>7</v>
      </c>
      <c r="C7" s="16">
        <v>4</v>
      </c>
      <c r="E7" s="27" t="s">
        <v>4299</v>
      </c>
      <c r="F7" s="18">
        <v>23</v>
      </c>
      <c r="G7" s="16">
        <v>4</v>
      </c>
      <c r="K7" s="27" t="s">
        <v>4299</v>
      </c>
      <c r="L7" s="18">
        <v>11</v>
      </c>
      <c r="M7" s="16">
        <v>3</v>
      </c>
      <c r="O7" s="27" t="s">
        <v>12</v>
      </c>
      <c r="P7" s="18">
        <v>31</v>
      </c>
      <c r="Q7" s="16">
        <v>4</v>
      </c>
    </row>
    <row r="8" spans="1:17" x14ac:dyDescent="0.4">
      <c r="A8" s="27" t="s">
        <v>4298</v>
      </c>
      <c r="B8" s="18">
        <v>4</v>
      </c>
      <c r="C8" s="16">
        <v>5</v>
      </c>
      <c r="E8" s="27" t="s">
        <v>4300</v>
      </c>
      <c r="F8" s="18">
        <v>18</v>
      </c>
      <c r="G8" s="16">
        <v>5</v>
      </c>
      <c r="K8" s="27" t="s">
        <v>12</v>
      </c>
      <c r="L8" s="18">
        <v>10</v>
      </c>
      <c r="M8" s="16">
        <v>5</v>
      </c>
      <c r="O8" s="27" t="s">
        <v>4298</v>
      </c>
      <c r="P8" s="18">
        <v>30</v>
      </c>
      <c r="Q8" s="16">
        <v>5</v>
      </c>
    </row>
    <row r="9" spans="1:17" x14ac:dyDescent="0.4">
      <c r="A9" s="27" t="s">
        <v>49</v>
      </c>
      <c r="B9" s="18">
        <v>4</v>
      </c>
      <c r="C9" s="16">
        <v>5</v>
      </c>
      <c r="E9" s="27" t="s">
        <v>4301</v>
      </c>
      <c r="F9" s="18">
        <v>17</v>
      </c>
      <c r="G9" s="16">
        <v>6</v>
      </c>
      <c r="K9" s="27" t="s">
        <v>56</v>
      </c>
      <c r="L9" s="18">
        <v>8</v>
      </c>
      <c r="M9" s="16">
        <v>6</v>
      </c>
      <c r="O9" s="27" t="s">
        <v>4301</v>
      </c>
      <c r="P9" s="18">
        <v>25</v>
      </c>
      <c r="Q9" s="16">
        <v>6</v>
      </c>
    </row>
    <row r="10" spans="1:17" x14ac:dyDescent="0.4">
      <c r="A10" s="27" t="s">
        <v>56</v>
      </c>
      <c r="B10" s="18">
        <v>4</v>
      </c>
      <c r="C10" s="16">
        <v>5</v>
      </c>
      <c r="E10" s="27" t="s">
        <v>4298</v>
      </c>
      <c r="F10" s="18">
        <v>15</v>
      </c>
      <c r="G10" s="16">
        <v>7</v>
      </c>
      <c r="K10" s="27" t="s">
        <v>4296</v>
      </c>
      <c r="L10" s="18">
        <v>7</v>
      </c>
      <c r="M10" s="16">
        <v>7</v>
      </c>
      <c r="O10" s="27" t="s">
        <v>4300</v>
      </c>
      <c r="P10" s="18">
        <v>23</v>
      </c>
      <c r="Q10" s="16">
        <v>7</v>
      </c>
    </row>
    <row r="11" spans="1:17" x14ac:dyDescent="0.4">
      <c r="A11" s="27" t="s">
        <v>104</v>
      </c>
      <c r="B11" s="18">
        <v>4</v>
      </c>
      <c r="C11" s="16">
        <v>5</v>
      </c>
      <c r="E11" s="27" t="s">
        <v>56</v>
      </c>
      <c r="F11" s="18">
        <v>12</v>
      </c>
      <c r="G11" s="16">
        <v>8</v>
      </c>
      <c r="K11" s="27" t="s">
        <v>192</v>
      </c>
      <c r="L11" s="18">
        <v>7</v>
      </c>
      <c r="M11" s="16">
        <v>7</v>
      </c>
      <c r="O11" s="27" t="s">
        <v>192</v>
      </c>
      <c r="P11" s="18">
        <v>21</v>
      </c>
      <c r="Q11" s="16">
        <v>8</v>
      </c>
    </row>
    <row r="12" spans="1:17" x14ac:dyDescent="0.4">
      <c r="A12" s="27" t="s">
        <v>4302</v>
      </c>
      <c r="B12" s="18">
        <v>3</v>
      </c>
      <c r="C12" s="16">
        <v>9</v>
      </c>
      <c r="E12" s="27" t="s">
        <v>192</v>
      </c>
      <c r="F12" s="18">
        <v>11</v>
      </c>
      <c r="G12" s="16">
        <v>9</v>
      </c>
      <c r="K12" s="27" t="s">
        <v>22</v>
      </c>
      <c r="L12" s="18">
        <v>7</v>
      </c>
      <c r="M12" s="16">
        <v>7</v>
      </c>
      <c r="O12" s="27" t="s">
        <v>158</v>
      </c>
      <c r="P12" s="18">
        <v>18</v>
      </c>
      <c r="Q12" s="16">
        <v>9</v>
      </c>
    </row>
    <row r="13" spans="1:17" x14ac:dyDescent="0.4">
      <c r="A13" s="27" t="s">
        <v>192</v>
      </c>
      <c r="B13" s="18">
        <v>3</v>
      </c>
      <c r="C13" s="16">
        <v>9</v>
      </c>
      <c r="E13" s="27" t="s">
        <v>97</v>
      </c>
      <c r="F13" s="18">
        <v>10</v>
      </c>
      <c r="G13" s="16">
        <v>10</v>
      </c>
      <c r="K13" s="27" t="s">
        <v>4300</v>
      </c>
      <c r="L13" s="18">
        <v>6</v>
      </c>
      <c r="M13" s="16">
        <v>10</v>
      </c>
      <c r="O13" s="27" t="s">
        <v>49</v>
      </c>
      <c r="P13" s="18">
        <v>17</v>
      </c>
      <c r="Q13" s="16">
        <v>10</v>
      </c>
    </row>
    <row r="14" spans="1:17" x14ac:dyDescent="0.4">
      <c r="A14" s="27" t="s">
        <v>12</v>
      </c>
      <c r="B14" s="18">
        <v>3</v>
      </c>
      <c r="C14" s="16">
        <v>9</v>
      </c>
      <c r="E14" s="27" t="s">
        <v>4302</v>
      </c>
      <c r="F14" s="18">
        <v>9</v>
      </c>
      <c r="K14" s="27" t="s">
        <v>4298</v>
      </c>
      <c r="L14" s="18">
        <v>5</v>
      </c>
      <c r="M14" s="16">
        <v>1</v>
      </c>
      <c r="O14" s="27" t="s">
        <v>56</v>
      </c>
      <c r="P14" s="18">
        <v>13</v>
      </c>
    </row>
    <row r="15" spans="1:17" x14ac:dyDescent="0.4">
      <c r="A15" s="27" t="s">
        <v>453</v>
      </c>
      <c r="B15" s="18">
        <v>3</v>
      </c>
      <c r="C15" s="16">
        <v>9</v>
      </c>
      <c r="E15" s="27" t="s">
        <v>79</v>
      </c>
      <c r="F15" s="18">
        <v>6</v>
      </c>
      <c r="K15" s="27" t="s">
        <v>158</v>
      </c>
      <c r="L15" s="18">
        <v>5</v>
      </c>
      <c r="O15" s="27" t="s">
        <v>86</v>
      </c>
      <c r="P15" s="18">
        <v>13</v>
      </c>
    </row>
    <row r="16" spans="1:17" x14ac:dyDescent="0.4">
      <c r="A16" s="27" t="s">
        <v>90</v>
      </c>
      <c r="B16" s="18">
        <v>3</v>
      </c>
      <c r="C16" s="16">
        <v>9</v>
      </c>
      <c r="E16" s="27" t="s">
        <v>399</v>
      </c>
      <c r="F16" s="18">
        <v>6</v>
      </c>
      <c r="K16" s="27" t="s">
        <v>86</v>
      </c>
      <c r="L16" s="18">
        <v>5</v>
      </c>
      <c r="O16" s="27" t="s">
        <v>238</v>
      </c>
      <c r="P16" s="18">
        <v>11</v>
      </c>
    </row>
    <row r="17" spans="1:20" x14ac:dyDescent="0.4">
      <c r="A17" s="27" t="s">
        <v>4301</v>
      </c>
      <c r="B17" s="18">
        <v>2</v>
      </c>
      <c r="C17" s="16">
        <v>14</v>
      </c>
      <c r="E17" s="27" t="s">
        <v>19</v>
      </c>
      <c r="F17" s="18">
        <v>6</v>
      </c>
      <c r="K17" s="27" t="s">
        <v>101</v>
      </c>
      <c r="L17" s="18">
        <v>4</v>
      </c>
      <c r="O17" s="27" t="s">
        <v>519</v>
      </c>
      <c r="P17" s="18">
        <v>10</v>
      </c>
    </row>
    <row r="18" spans="1:20" x14ac:dyDescent="0.4">
      <c r="A18" s="27" t="s">
        <v>97</v>
      </c>
      <c r="B18" s="18">
        <v>2</v>
      </c>
      <c r="E18" s="27" t="s">
        <v>86</v>
      </c>
      <c r="F18" s="18">
        <v>6</v>
      </c>
      <c r="K18" s="27" t="s">
        <v>418</v>
      </c>
      <c r="L18" s="18">
        <v>4</v>
      </c>
      <c r="O18" s="27" t="s">
        <v>264</v>
      </c>
      <c r="P18" s="18">
        <v>7</v>
      </c>
    </row>
    <row r="19" spans="1:20" x14ac:dyDescent="0.4">
      <c r="A19" s="27" t="s">
        <v>178</v>
      </c>
      <c r="B19" s="18">
        <v>2</v>
      </c>
      <c r="E19" s="27" t="s">
        <v>104</v>
      </c>
      <c r="F19" s="18">
        <v>6</v>
      </c>
      <c r="K19" s="27" t="s">
        <v>238</v>
      </c>
      <c r="L19" s="18">
        <v>3</v>
      </c>
      <c r="O19" s="27" t="s">
        <v>453</v>
      </c>
      <c r="P19" s="18">
        <v>7</v>
      </c>
    </row>
    <row r="20" spans="1:20" x14ac:dyDescent="0.4">
      <c r="A20" s="27" t="s">
        <v>440</v>
      </c>
      <c r="B20" s="18">
        <v>2</v>
      </c>
      <c r="E20" s="27" t="s">
        <v>49</v>
      </c>
      <c r="F20" s="18">
        <v>5</v>
      </c>
      <c r="K20" s="27" t="s">
        <v>79</v>
      </c>
      <c r="L20" s="18">
        <v>3</v>
      </c>
      <c r="O20" s="27" t="s">
        <v>139</v>
      </c>
      <c r="P20" s="18">
        <v>7</v>
      </c>
      <c r="T20" s="17" t="s">
        <v>4308</v>
      </c>
    </row>
    <row r="21" spans="1:20" x14ac:dyDescent="0.4">
      <c r="A21" s="27" t="s">
        <v>26</v>
      </c>
      <c r="B21" s="18">
        <v>2</v>
      </c>
      <c r="E21" s="27" t="s">
        <v>264</v>
      </c>
      <c r="F21" s="18">
        <v>5</v>
      </c>
      <c r="K21" s="27" t="s">
        <v>436</v>
      </c>
      <c r="L21" s="18">
        <v>3</v>
      </c>
      <c r="O21" s="27" t="s">
        <v>45</v>
      </c>
      <c r="P21" s="18">
        <v>7</v>
      </c>
    </row>
    <row r="22" spans="1:20" x14ac:dyDescent="0.4">
      <c r="A22" s="27" t="s">
        <v>22</v>
      </c>
      <c r="B22" s="18">
        <v>2</v>
      </c>
      <c r="E22" s="27" t="s">
        <v>42</v>
      </c>
      <c r="F22" s="18">
        <v>5</v>
      </c>
      <c r="K22" s="27" t="s">
        <v>341</v>
      </c>
      <c r="L22" s="18">
        <v>3</v>
      </c>
      <c r="O22" s="27" t="s">
        <v>156</v>
      </c>
      <c r="P22" s="18">
        <v>6</v>
      </c>
    </row>
    <row r="23" spans="1:20" x14ac:dyDescent="0.4">
      <c r="A23" s="27" t="s">
        <v>86</v>
      </c>
      <c r="B23" s="18">
        <v>2</v>
      </c>
      <c r="E23" s="27" t="s">
        <v>38</v>
      </c>
      <c r="F23" s="18">
        <v>5</v>
      </c>
      <c r="K23" s="27" t="s">
        <v>524</v>
      </c>
      <c r="L23" s="18">
        <v>3</v>
      </c>
      <c r="O23" s="27" t="s">
        <v>436</v>
      </c>
      <c r="P23" s="18">
        <v>6</v>
      </c>
    </row>
    <row r="24" spans="1:20" x14ac:dyDescent="0.4">
      <c r="A24" s="27" t="s">
        <v>139</v>
      </c>
      <c r="B24" s="18">
        <v>2</v>
      </c>
      <c r="E24" s="27" t="s">
        <v>508</v>
      </c>
      <c r="F24" s="18">
        <v>5</v>
      </c>
      <c r="K24" s="27" t="s">
        <v>97</v>
      </c>
      <c r="L24" s="18">
        <v>2</v>
      </c>
      <c r="O24" s="27" t="s">
        <v>483</v>
      </c>
      <c r="P24" s="18">
        <v>6</v>
      </c>
    </row>
    <row r="25" spans="1:20" x14ac:dyDescent="0.4">
      <c r="A25" s="27" t="s">
        <v>508</v>
      </c>
      <c r="B25" s="18">
        <v>2</v>
      </c>
      <c r="E25" s="27" t="s">
        <v>110</v>
      </c>
      <c r="F25" s="18">
        <v>4</v>
      </c>
      <c r="K25" s="27" t="s">
        <v>130</v>
      </c>
      <c r="L25" s="18">
        <v>2</v>
      </c>
      <c r="O25" s="27" t="s">
        <v>133</v>
      </c>
      <c r="P25" s="18">
        <v>6</v>
      </c>
    </row>
    <row r="26" spans="1:20" x14ac:dyDescent="0.4">
      <c r="A26" s="27" t="s">
        <v>295</v>
      </c>
      <c r="B26" s="18">
        <v>2</v>
      </c>
      <c r="E26" s="27" t="s">
        <v>31</v>
      </c>
      <c r="F26" s="18">
        <v>4</v>
      </c>
      <c r="K26" s="27" t="s">
        <v>60</v>
      </c>
      <c r="L26" s="18">
        <v>2</v>
      </c>
      <c r="O26" s="27" t="s">
        <v>418</v>
      </c>
      <c r="P26" s="18">
        <v>6</v>
      </c>
    </row>
    <row r="27" spans="1:20" x14ac:dyDescent="0.4">
      <c r="A27" s="27" t="s">
        <v>555</v>
      </c>
      <c r="B27" s="18">
        <v>2</v>
      </c>
      <c r="E27" s="27" t="s">
        <v>26</v>
      </c>
      <c r="F27" s="18">
        <v>4</v>
      </c>
      <c r="K27" s="27" t="s">
        <v>295</v>
      </c>
      <c r="L27" s="18">
        <v>2</v>
      </c>
      <c r="O27" s="27" t="s">
        <v>178</v>
      </c>
      <c r="P27" s="18">
        <v>5</v>
      </c>
    </row>
    <row r="28" spans="1:20" x14ac:dyDescent="0.4">
      <c r="A28" s="27" t="s">
        <v>158</v>
      </c>
      <c r="B28" s="18">
        <v>1</v>
      </c>
      <c r="E28" s="27" t="s">
        <v>90</v>
      </c>
      <c r="F28" s="18">
        <v>4</v>
      </c>
      <c r="K28" s="27" t="s">
        <v>555</v>
      </c>
      <c r="L28" s="18">
        <v>2</v>
      </c>
      <c r="O28" s="27" t="s">
        <v>110</v>
      </c>
      <c r="P28" s="18">
        <v>5</v>
      </c>
    </row>
    <row r="29" spans="1:20" x14ac:dyDescent="0.4">
      <c r="A29" s="27" t="s">
        <v>110</v>
      </c>
      <c r="B29" s="18">
        <v>1</v>
      </c>
      <c r="E29" s="27" t="s">
        <v>436</v>
      </c>
      <c r="F29" s="18">
        <v>4</v>
      </c>
      <c r="K29" s="27" t="s">
        <v>133</v>
      </c>
      <c r="L29" s="18">
        <v>2</v>
      </c>
      <c r="O29" s="27" t="s">
        <v>26</v>
      </c>
      <c r="P29" s="18">
        <v>5</v>
      </c>
    </row>
    <row r="30" spans="1:20" x14ac:dyDescent="0.4">
      <c r="A30" s="27" t="s">
        <v>264</v>
      </c>
      <c r="B30" s="18">
        <v>1</v>
      </c>
      <c r="E30" s="27" t="s">
        <v>45</v>
      </c>
      <c r="F30" s="18">
        <v>4</v>
      </c>
      <c r="K30" s="27" t="s">
        <v>877</v>
      </c>
      <c r="L30" s="18">
        <v>2</v>
      </c>
      <c r="O30" s="27" t="s">
        <v>19</v>
      </c>
      <c r="P30" s="18">
        <v>5</v>
      </c>
    </row>
    <row r="31" spans="1:20" x14ac:dyDescent="0.4">
      <c r="A31" s="27" t="s">
        <v>381</v>
      </c>
      <c r="B31" s="18">
        <v>1</v>
      </c>
      <c r="E31" s="27" t="s">
        <v>295</v>
      </c>
      <c r="F31" s="18">
        <v>4</v>
      </c>
      <c r="K31" s="27" t="s">
        <v>110</v>
      </c>
      <c r="L31" s="18">
        <v>1</v>
      </c>
      <c r="O31" s="27" t="s">
        <v>123</v>
      </c>
      <c r="P31" s="18">
        <v>5</v>
      </c>
    </row>
    <row r="32" spans="1:20" x14ac:dyDescent="0.4">
      <c r="A32" s="27" t="s">
        <v>31</v>
      </c>
      <c r="B32" s="18">
        <v>1</v>
      </c>
      <c r="E32" s="27" t="s">
        <v>555</v>
      </c>
      <c r="F32" s="18">
        <v>4</v>
      </c>
      <c r="K32" s="27" t="s">
        <v>453</v>
      </c>
      <c r="L32" s="18">
        <v>1</v>
      </c>
      <c r="O32" s="27" t="s">
        <v>555</v>
      </c>
      <c r="P32" s="18">
        <v>5</v>
      </c>
    </row>
    <row r="33" spans="1:16" x14ac:dyDescent="0.4">
      <c r="A33" s="27" t="s">
        <v>42</v>
      </c>
      <c r="B33" s="18">
        <v>1</v>
      </c>
      <c r="E33" s="27" t="s">
        <v>101</v>
      </c>
      <c r="F33" s="18">
        <v>4</v>
      </c>
      <c r="K33" s="27" t="s">
        <v>26</v>
      </c>
      <c r="L33" s="18">
        <v>1</v>
      </c>
      <c r="O33" s="27" t="s">
        <v>212</v>
      </c>
      <c r="P33" s="18">
        <v>5</v>
      </c>
    </row>
    <row r="34" spans="1:16" x14ac:dyDescent="0.4">
      <c r="A34" s="27" t="s">
        <v>79</v>
      </c>
      <c r="B34" s="18">
        <v>1</v>
      </c>
      <c r="E34" s="27" t="s">
        <v>453</v>
      </c>
      <c r="F34" s="18">
        <v>3</v>
      </c>
      <c r="K34" s="27" t="s">
        <v>19</v>
      </c>
      <c r="L34" s="18">
        <v>1</v>
      </c>
      <c r="O34" s="27" t="s">
        <v>97</v>
      </c>
      <c r="P34" s="18">
        <v>4</v>
      </c>
    </row>
    <row r="35" spans="1:16" x14ac:dyDescent="0.4">
      <c r="A35" s="27" t="s">
        <v>436</v>
      </c>
      <c r="B35" s="18">
        <v>1</v>
      </c>
      <c r="E35" s="27" t="s">
        <v>381</v>
      </c>
      <c r="F35" s="18">
        <v>3</v>
      </c>
      <c r="K35" s="27" t="s">
        <v>240</v>
      </c>
      <c r="L35" s="18">
        <v>1</v>
      </c>
      <c r="O35" s="27" t="s">
        <v>440</v>
      </c>
      <c r="P35" s="18">
        <v>4</v>
      </c>
    </row>
    <row r="36" spans="1:16" x14ac:dyDescent="0.4">
      <c r="A36" s="27" t="s">
        <v>720</v>
      </c>
      <c r="B36" s="18">
        <v>1</v>
      </c>
      <c r="E36" s="27" t="s">
        <v>63</v>
      </c>
      <c r="F36" s="18">
        <v>3</v>
      </c>
      <c r="K36" s="27" t="s">
        <v>104</v>
      </c>
      <c r="L36" s="18">
        <v>1</v>
      </c>
      <c r="O36" s="27" t="s">
        <v>79</v>
      </c>
      <c r="P36" s="18">
        <v>4</v>
      </c>
    </row>
    <row r="37" spans="1:16" x14ac:dyDescent="0.4">
      <c r="A37" s="27" t="s">
        <v>149</v>
      </c>
      <c r="B37" s="18">
        <v>1</v>
      </c>
      <c r="E37" s="27" t="s">
        <v>341</v>
      </c>
      <c r="F37" s="18">
        <v>3</v>
      </c>
      <c r="K37" s="27" t="s">
        <v>508</v>
      </c>
      <c r="L37" s="18">
        <v>1</v>
      </c>
      <c r="O37" s="27" t="s">
        <v>399</v>
      </c>
      <c r="P37" s="18">
        <v>4</v>
      </c>
    </row>
    <row r="38" spans="1:16" x14ac:dyDescent="0.4">
      <c r="A38" s="27" t="s">
        <v>399</v>
      </c>
      <c r="B38" s="18">
        <v>1</v>
      </c>
      <c r="E38" s="27" t="s">
        <v>60</v>
      </c>
      <c r="F38" s="18">
        <v>3</v>
      </c>
      <c r="K38" s="27" t="s">
        <v>225</v>
      </c>
      <c r="L38" s="18">
        <v>1</v>
      </c>
      <c r="O38" s="27" t="s">
        <v>341</v>
      </c>
      <c r="P38" s="18">
        <v>4</v>
      </c>
    </row>
    <row r="39" spans="1:16" x14ac:dyDescent="0.4">
      <c r="A39" s="27" t="s">
        <v>130</v>
      </c>
      <c r="B39" s="18">
        <v>1</v>
      </c>
      <c r="E39" s="27" t="s">
        <v>240</v>
      </c>
      <c r="F39" s="18">
        <v>3</v>
      </c>
      <c r="K39" s="27" t="s">
        <v>126</v>
      </c>
      <c r="L39" s="18">
        <v>1</v>
      </c>
      <c r="O39" s="27" t="s">
        <v>402</v>
      </c>
      <c r="P39" s="18">
        <v>4</v>
      </c>
    </row>
    <row r="40" spans="1:16" x14ac:dyDescent="0.4">
      <c r="A40" s="27" t="s">
        <v>232</v>
      </c>
      <c r="B40" s="18">
        <v>1</v>
      </c>
      <c r="E40" s="27" t="s">
        <v>496</v>
      </c>
      <c r="F40" s="18">
        <v>3</v>
      </c>
      <c r="K40" s="27" t="s">
        <v>483</v>
      </c>
      <c r="L40" s="18">
        <v>1</v>
      </c>
      <c r="O40" s="27" t="s">
        <v>22</v>
      </c>
      <c r="P40" s="18">
        <v>4</v>
      </c>
    </row>
    <row r="41" spans="1:16" x14ac:dyDescent="0.4">
      <c r="A41" s="27" t="s">
        <v>587</v>
      </c>
      <c r="B41" s="18">
        <v>1</v>
      </c>
      <c r="E41" s="27" t="s">
        <v>22</v>
      </c>
      <c r="F41" s="18">
        <v>3</v>
      </c>
      <c r="K41" s="27" t="s">
        <v>212</v>
      </c>
      <c r="L41" s="18">
        <v>1</v>
      </c>
      <c r="O41" s="27" t="s">
        <v>295</v>
      </c>
      <c r="P41" s="18">
        <v>4</v>
      </c>
    </row>
    <row r="42" spans="1:16" x14ac:dyDescent="0.4">
      <c r="A42" s="27" t="s">
        <v>1106</v>
      </c>
      <c r="B42" s="18">
        <v>1</v>
      </c>
      <c r="E42" s="27" t="s">
        <v>139</v>
      </c>
      <c r="F42" s="18">
        <v>3</v>
      </c>
      <c r="K42" s="27" t="s">
        <v>205</v>
      </c>
      <c r="L42" s="18">
        <v>1</v>
      </c>
      <c r="O42" s="27" t="s">
        <v>170</v>
      </c>
      <c r="P42" s="18">
        <v>4</v>
      </c>
    </row>
    <row r="43" spans="1:16" x14ac:dyDescent="0.4">
      <c r="A43" s="27" t="s">
        <v>238</v>
      </c>
      <c r="B43" s="18">
        <v>0</v>
      </c>
      <c r="E43" s="27" t="s">
        <v>178</v>
      </c>
      <c r="F43" s="18">
        <v>2</v>
      </c>
      <c r="K43" s="27" t="s">
        <v>531</v>
      </c>
      <c r="L43" s="18">
        <v>1</v>
      </c>
      <c r="O43" s="27" t="s">
        <v>345</v>
      </c>
      <c r="P43" s="18">
        <v>4</v>
      </c>
    </row>
    <row r="44" spans="1:16" x14ac:dyDescent="0.4">
      <c r="A44" s="27" t="s">
        <v>156</v>
      </c>
      <c r="B44" s="18">
        <v>0</v>
      </c>
      <c r="E44" s="27" t="s">
        <v>238</v>
      </c>
      <c r="F44" s="18">
        <v>2</v>
      </c>
      <c r="K44" s="27" t="s">
        <v>4302</v>
      </c>
      <c r="L44" s="18">
        <v>0</v>
      </c>
      <c r="O44" s="27" t="s">
        <v>31</v>
      </c>
      <c r="P44" s="18">
        <v>3</v>
      </c>
    </row>
    <row r="45" spans="1:16" x14ac:dyDescent="0.4">
      <c r="A45" s="27" t="s">
        <v>519</v>
      </c>
      <c r="B45" s="18">
        <v>0</v>
      </c>
      <c r="E45" s="27" t="s">
        <v>156</v>
      </c>
      <c r="F45" s="18">
        <v>2</v>
      </c>
      <c r="K45" s="27" t="s">
        <v>178</v>
      </c>
      <c r="L45" s="18">
        <v>0</v>
      </c>
      <c r="O45" s="27" t="s">
        <v>90</v>
      </c>
      <c r="P45" s="18">
        <v>3</v>
      </c>
    </row>
    <row r="46" spans="1:16" x14ac:dyDescent="0.4">
      <c r="A46" s="27" t="s">
        <v>759</v>
      </c>
      <c r="B46" s="18">
        <v>0</v>
      </c>
      <c r="E46" s="27" t="s">
        <v>759</v>
      </c>
      <c r="F46" s="18">
        <v>2</v>
      </c>
      <c r="K46" s="27" t="s">
        <v>440</v>
      </c>
      <c r="L46" s="18">
        <v>0</v>
      </c>
      <c r="O46" s="27" t="s">
        <v>720</v>
      </c>
      <c r="P46" s="18">
        <v>3</v>
      </c>
    </row>
    <row r="47" spans="1:16" x14ac:dyDescent="0.4">
      <c r="A47" s="27" t="s">
        <v>198</v>
      </c>
      <c r="B47" s="18">
        <v>0</v>
      </c>
      <c r="E47" s="27" t="s">
        <v>198</v>
      </c>
      <c r="F47" s="18">
        <v>2</v>
      </c>
      <c r="K47" s="27" t="s">
        <v>264</v>
      </c>
      <c r="L47" s="18">
        <v>0</v>
      </c>
      <c r="O47" s="27" t="s">
        <v>149</v>
      </c>
      <c r="P47" s="18">
        <v>3</v>
      </c>
    </row>
    <row r="48" spans="1:16" x14ac:dyDescent="0.4">
      <c r="A48" s="27" t="s">
        <v>63</v>
      </c>
      <c r="B48" s="18">
        <v>0</v>
      </c>
      <c r="E48" s="27" t="s">
        <v>402</v>
      </c>
      <c r="F48" s="18">
        <v>2</v>
      </c>
      <c r="K48" s="27" t="s">
        <v>381</v>
      </c>
      <c r="L48" s="18">
        <v>0</v>
      </c>
      <c r="O48" s="27" t="s">
        <v>130</v>
      </c>
      <c r="P48" s="18">
        <v>3</v>
      </c>
    </row>
    <row r="49" spans="1:16" x14ac:dyDescent="0.4">
      <c r="A49" s="27" t="s">
        <v>19</v>
      </c>
      <c r="B49" s="18">
        <v>0</v>
      </c>
      <c r="E49" s="27" t="s">
        <v>336</v>
      </c>
      <c r="F49" s="18">
        <v>2</v>
      </c>
      <c r="K49" s="27" t="s">
        <v>31</v>
      </c>
      <c r="L49" s="18">
        <v>0</v>
      </c>
      <c r="O49" s="27" t="s">
        <v>60</v>
      </c>
      <c r="P49" s="18">
        <v>3</v>
      </c>
    </row>
    <row r="50" spans="1:16" x14ac:dyDescent="0.4">
      <c r="A50" s="27" t="s">
        <v>341</v>
      </c>
      <c r="B50" s="18">
        <v>0</v>
      </c>
      <c r="E50" s="27" t="s">
        <v>524</v>
      </c>
      <c r="F50" s="18">
        <v>2</v>
      </c>
      <c r="K50" s="27" t="s">
        <v>156</v>
      </c>
      <c r="L50" s="18">
        <v>0</v>
      </c>
      <c r="O50" s="27" t="s">
        <v>101</v>
      </c>
      <c r="P50" s="18">
        <v>3</v>
      </c>
    </row>
    <row r="51" spans="1:16" x14ac:dyDescent="0.4">
      <c r="A51" s="27" t="s">
        <v>402</v>
      </c>
      <c r="B51" s="18">
        <v>0</v>
      </c>
      <c r="E51" s="27" t="s">
        <v>310</v>
      </c>
      <c r="F51" s="18">
        <v>2</v>
      </c>
      <c r="K51" s="27" t="s">
        <v>90</v>
      </c>
      <c r="L51" s="18">
        <v>0</v>
      </c>
      <c r="O51" s="27" t="s">
        <v>658</v>
      </c>
      <c r="P51" s="18">
        <v>3</v>
      </c>
    </row>
    <row r="52" spans="1:16" x14ac:dyDescent="0.4">
      <c r="A52" s="27" t="s">
        <v>60</v>
      </c>
      <c r="B52" s="18">
        <v>0</v>
      </c>
      <c r="E52" s="27" t="s">
        <v>570</v>
      </c>
      <c r="F52" s="18">
        <v>2</v>
      </c>
      <c r="K52" s="27" t="s">
        <v>42</v>
      </c>
      <c r="L52" s="18">
        <v>0</v>
      </c>
      <c r="O52" s="27" t="s">
        <v>135</v>
      </c>
      <c r="P52" s="18">
        <v>3</v>
      </c>
    </row>
    <row r="53" spans="1:16" x14ac:dyDescent="0.4">
      <c r="A53" s="27" t="s">
        <v>240</v>
      </c>
      <c r="B53" s="18">
        <v>0</v>
      </c>
      <c r="E53" s="27" t="s">
        <v>158</v>
      </c>
      <c r="F53" s="18">
        <v>1</v>
      </c>
      <c r="K53" s="27" t="s">
        <v>519</v>
      </c>
      <c r="L53" s="18">
        <v>0</v>
      </c>
      <c r="O53" s="27" t="s">
        <v>877</v>
      </c>
      <c r="P53" s="18">
        <v>3</v>
      </c>
    </row>
    <row r="54" spans="1:16" x14ac:dyDescent="0.4">
      <c r="A54" s="27" t="s">
        <v>123</v>
      </c>
      <c r="B54" s="18">
        <v>0</v>
      </c>
      <c r="E54" s="27" t="s">
        <v>440</v>
      </c>
      <c r="F54" s="18">
        <v>1</v>
      </c>
      <c r="K54" s="27" t="s">
        <v>720</v>
      </c>
      <c r="L54" s="18">
        <v>0</v>
      </c>
      <c r="O54" s="27" t="s">
        <v>42</v>
      </c>
      <c r="P54" s="18">
        <v>2</v>
      </c>
    </row>
    <row r="55" spans="1:16" x14ac:dyDescent="0.4">
      <c r="A55" s="27" t="s">
        <v>496</v>
      </c>
      <c r="B55" s="18">
        <v>0</v>
      </c>
      <c r="E55" s="27" t="s">
        <v>149</v>
      </c>
      <c r="F55" s="18">
        <v>1</v>
      </c>
      <c r="K55" s="27" t="s">
        <v>759</v>
      </c>
      <c r="L55" s="18">
        <v>0</v>
      </c>
      <c r="O55" s="27" t="s">
        <v>38</v>
      </c>
      <c r="P55" s="18">
        <v>2</v>
      </c>
    </row>
    <row r="56" spans="1:16" x14ac:dyDescent="0.4">
      <c r="A56" s="27" t="s">
        <v>315</v>
      </c>
      <c r="B56" s="18">
        <v>0</v>
      </c>
      <c r="E56" s="27" t="s">
        <v>315</v>
      </c>
      <c r="F56" s="18">
        <v>1</v>
      </c>
      <c r="K56" s="27" t="s">
        <v>198</v>
      </c>
      <c r="L56" s="18">
        <v>0</v>
      </c>
      <c r="O56" s="27" t="s">
        <v>104</v>
      </c>
      <c r="P56" s="18">
        <v>2</v>
      </c>
    </row>
    <row r="57" spans="1:16" x14ac:dyDescent="0.4">
      <c r="A57" s="27" t="s">
        <v>336</v>
      </c>
      <c r="B57" s="18">
        <v>0</v>
      </c>
      <c r="E57" s="27" t="s">
        <v>232</v>
      </c>
      <c r="F57" s="18">
        <v>1</v>
      </c>
      <c r="K57" s="27" t="s">
        <v>149</v>
      </c>
      <c r="L57" s="18">
        <v>0</v>
      </c>
      <c r="O57" s="27" t="s">
        <v>508</v>
      </c>
      <c r="P57" s="18">
        <v>2</v>
      </c>
    </row>
    <row r="58" spans="1:16" x14ac:dyDescent="0.4">
      <c r="A58" s="27" t="s">
        <v>38</v>
      </c>
      <c r="B58" s="18">
        <v>0</v>
      </c>
      <c r="E58" s="27" t="s">
        <v>133</v>
      </c>
      <c r="F58" s="18">
        <v>1</v>
      </c>
      <c r="K58" s="27" t="s">
        <v>63</v>
      </c>
      <c r="L58" s="18">
        <v>0</v>
      </c>
      <c r="O58" s="27" t="s">
        <v>225</v>
      </c>
      <c r="P58" s="18">
        <v>2</v>
      </c>
    </row>
    <row r="59" spans="1:16" x14ac:dyDescent="0.4">
      <c r="A59" s="27" t="s">
        <v>45</v>
      </c>
      <c r="B59" s="18">
        <v>0</v>
      </c>
      <c r="E59" s="27" t="s">
        <v>531</v>
      </c>
      <c r="F59" s="18">
        <v>1</v>
      </c>
      <c r="K59" s="27" t="s">
        <v>399</v>
      </c>
      <c r="L59" s="18">
        <v>0</v>
      </c>
      <c r="O59" s="27" t="s">
        <v>126</v>
      </c>
      <c r="P59" s="18">
        <v>2</v>
      </c>
    </row>
    <row r="60" spans="1:16" x14ac:dyDescent="0.4">
      <c r="A60" s="27" t="s">
        <v>225</v>
      </c>
      <c r="B60" s="18">
        <v>0</v>
      </c>
      <c r="E60" s="27" t="s">
        <v>114</v>
      </c>
      <c r="F60" s="18">
        <v>1</v>
      </c>
      <c r="K60" s="27" t="s">
        <v>402</v>
      </c>
      <c r="L60" s="18">
        <v>0</v>
      </c>
      <c r="O60" s="27" t="s">
        <v>587</v>
      </c>
      <c r="P60" s="18">
        <v>2</v>
      </c>
    </row>
    <row r="61" spans="1:16" x14ac:dyDescent="0.4">
      <c r="A61" s="27" t="s">
        <v>126</v>
      </c>
      <c r="B61" s="18">
        <v>0</v>
      </c>
      <c r="E61" s="27" t="s">
        <v>359</v>
      </c>
      <c r="F61" s="18">
        <v>1</v>
      </c>
      <c r="K61" s="27" t="s">
        <v>123</v>
      </c>
      <c r="L61" s="18">
        <v>0</v>
      </c>
      <c r="O61" s="27" t="s">
        <v>561</v>
      </c>
      <c r="P61" s="18">
        <v>2</v>
      </c>
    </row>
    <row r="62" spans="1:16" x14ac:dyDescent="0.4">
      <c r="A62" s="27" t="s">
        <v>483</v>
      </c>
      <c r="B62" s="18">
        <v>0</v>
      </c>
      <c r="E62" s="27" t="s">
        <v>519</v>
      </c>
      <c r="F62" s="18">
        <v>0</v>
      </c>
      <c r="K62" s="27" t="s">
        <v>496</v>
      </c>
      <c r="L62" s="18">
        <v>0</v>
      </c>
      <c r="O62" s="27" t="s">
        <v>153</v>
      </c>
      <c r="P62" s="18">
        <v>2</v>
      </c>
    </row>
    <row r="63" spans="1:16" x14ac:dyDescent="0.4">
      <c r="A63" s="27" t="s">
        <v>101</v>
      </c>
      <c r="B63" s="18">
        <v>0</v>
      </c>
      <c r="E63" s="27" t="s">
        <v>720</v>
      </c>
      <c r="F63" s="18">
        <v>0</v>
      </c>
      <c r="K63" s="27" t="s">
        <v>315</v>
      </c>
      <c r="L63" s="18">
        <v>0</v>
      </c>
      <c r="O63" s="27" t="s">
        <v>136</v>
      </c>
      <c r="P63" s="18">
        <v>2</v>
      </c>
    </row>
    <row r="64" spans="1:16" x14ac:dyDescent="0.4">
      <c r="A64" s="27" t="s">
        <v>133</v>
      </c>
      <c r="B64" s="18">
        <v>0</v>
      </c>
      <c r="E64" s="27" t="s">
        <v>130</v>
      </c>
      <c r="F64" s="18">
        <v>0</v>
      </c>
      <c r="K64" s="27" t="s">
        <v>336</v>
      </c>
      <c r="L64" s="18">
        <v>0</v>
      </c>
      <c r="O64" s="27" t="s">
        <v>381</v>
      </c>
      <c r="P64" s="18">
        <v>1</v>
      </c>
    </row>
    <row r="65" spans="1:16" x14ac:dyDescent="0.4">
      <c r="A65" s="27" t="s">
        <v>524</v>
      </c>
      <c r="B65" s="18">
        <v>0</v>
      </c>
      <c r="E65" s="27" t="s">
        <v>123</v>
      </c>
      <c r="F65" s="18">
        <v>0</v>
      </c>
      <c r="K65" s="27" t="s">
        <v>232</v>
      </c>
      <c r="L65" s="18">
        <v>0</v>
      </c>
      <c r="O65" s="27" t="s">
        <v>240</v>
      </c>
      <c r="P65" s="18">
        <v>1</v>
      </c>
    </row>
    <row r="66" spans="1:16" x14ac:dyDescent="0.4">
      <c r="A66" s="27" t="s">
        <v>212</v>
      </c>
      <c r="B66" s="18">
        <v>0</v>
      </c>
      <c r="E66" s="27" t="s">
        <v>225</v>
      </c>
      <c r="F66" s="18">
        <v>0</v>
      </c>
      <c r="K66" s="27" t="s">
        <v>38</v>
      </c>
      <c r="L66" s="18">
        <v>0</v>
      </c>
      <c r="O66" s="27" t="s">
        <v>496</v>
      </c>
      <c r="P66" s="18">
        <v>1</v>
      </c>
    </row>
    <row r="67" spans="1:16" x14ac:dyDescent="0.4">
      <c r="A67" s="27" t="s">
        <v>418</v>
      </c>
      <c r="B67" s="18">
        <v>0</v>
      </c>
      <c r="E67" s="27" t="s">
        <v>126</v>
      </c>
      <c r="F67" s="18">
        <v>0</v>
      </c>
      <c r="K67" s="27" t="s">
        <v>139</v>
      </c>
      <c r="L67" s="18">
        <v>0</v>
      </c>
      <c r="O67" s="27" t="s">
        <v>315</v>
      </c>
      <c r="P67" s="18">
        <v>1</v>
      </c>
    </row>
    <row r="68" spans="1:16" x14ac:dyDescent="0.4">
      <c r="A68" s="27" t="s">
        <v>170</v>
      </c>
      <c r="B68" s="18">
        <v>0</v>
      </c>
      <c r="E68" s="27" t="s">
        <v>483</v>
      </c>
      <c r="F68" s="18">
        <v>0</v>
      </c>
      <c r="K68" s="27" t="s">
        <v>45</v>
      </c>
      <c r="L68" s="18">
        <v>0</v>
      </c>
      <c r="O68" s="27" t="s">
        <v>205</v>
      </c>
      <c r="P68" s="18">
        <v>1</v>
      </c>
    </row>
    <row r="69" spans="1:16" x14ac:dyDescent="0.4">
      <c r="A69" s="27" t="s">
        <v>310</v>
      </c>
      <c r="B69" s="18">
        <v>0</v>
      </c>
      <c r="E69" s="27" t="s">
        <v>212</v>
      </c>
      <c r="F69" s="18">
        <v>0</v>
      </c>
      <c r="K69" s="27" t="s">
        <v>170</v>
      </c>
      <c r="L69" s="18">
        <v>0</v>
      </c>
      <c r="O69" s="27" t="s">
        <v>1106</v>
      </c>
      <c r="P69" s="18">
        <v>1</v>
      </c>
    </row>
    <row r="70" spans="1:16" x14ac:dyDescent="0.4">
      <c r="A70" s="27" t="s">
        <v>658</v>
      </c>
      <c r="B70" s="18">
        <v>0</v>
      </c>
      <c r="E70" s="27" t="s">
        <v>418</v>
      </c>
      <c r="F70" s="18">
        <v>0</v>
      </c>
      <c r="K70" s="27" t="s">
        <v>310</v>
      </c>
      <c r="L70" s="18">
        <v>0</v>
      </c>
      <c r="O70" s="27" t="s">
        <v>191</v>
      </c>
      <c r="P70" s="18">
        <v>1</v>
      </c>
    </row>
    <row r="71" spans="1:16" x14ac:dyDescent="0.4">
      <c r="A71" s="27" t="s">
        <v>345</v>
      </c>
      <c r="B71" s="18">
        <v>0</v>
      </c>
      <c r="E71" s="27" t="s">
        <v>170</v>
      </c>
      <c r="F71" s="18">
        <v>0</v>
      </c>
      <c r="K71" s="27" t="s">
        <v>658</v>
      </c>
      <c r="L71" s="18">
        <v>0</v>
      </c>
      <c r="O71" s="27" t="s">
        <v>216</v>
      </c>
      <c r="P71" s="18">
        <v>1</v>
      </c>
    </row>
    <row r="72" spans="1:16" x14ac:dyDescent="0.4">
      <c r="A72" s="27" t="s">
        <v>135</v>
      </c>
      <c r="B72" s="18">
        <v>0</v>
      </c>
      <c r="E72" s="27" t="s">
        <v>658</v>
      </c>
      <c r="F72" s="18">
        <v>0</v>
      </c>
      <c r="K72" s="27" t="s">
        <v>345</v>
      </c>
      <c r="L72" s="18">
        <v>0</v>
      </c>
      <c r="O72" s="27" t="s">
        <v>4302</v>
      </c>
      <c r="P72" s="18">
        <v>0</v>
      </c>
    </row>
    <row r="73" spans="1:16" x14ac:dyDescent="0.4">
      <c r="A73" s="27" t="s">
        <v>877</v>
      </c>
      <c r="B73" s="18">
        <v>0</v>
      </c>
      <c r="E73" s="27" t="s">
        <v>345</v>
      </c>
      <c r="F73" s="18">
        <v>0</v>
      </c>
      <c r="K73" s="27" t="s">
        <v>587</v>
      </c>
      <c r="L73" s="18">
        <v>0</v>
      </c>
      <c r="O73" s="27" t="s">
        <v>759</v>
      </c>
      <c r="P73" s="18">
        <v>0</v>
      </c>
    </row>
    <row r="74" spans="1:16" x14ac:dyDescent="0.4">
      <c r="A74" s="27" t="s">
        <v>205</v>
      </c>
      <c r="B74" s="18">
        <v>0</v>
      </c>
      <c r="E74" s="27" t="s">
        <v>587</v>
      </c>
      <c r="F74" s="18">
        <v>0</v>
      </c>
      <c r="K74" s="27" t="s">
        <v>135</v>
      </c>
      <c r="L74" s="18">
        <v>0</v>
      </c>
      <c r="O74" s="27" t="s">
        <v>198</v>
      </c>
      <c r="P74" s="18">
        <v>0</v>
      </c>
    </row>
    <row r="75" spans="1:16" x14ac:dyDescent="0.4">
      <c r="A75" s="27" t="s">
        <v>570</v>
      </c>
      <c r="B75" s="18">
        <v>0</v>
      </c>
      <c r="E75" s="27" t="s">
        <v>135</v>
      </c>
      <c r="F75" s="18">
        <v>0</v>
      </c>
      <c r="K75" s="27" t="s">
        <v>570</v>
      </c>
      <c r="L75" s="18">
        <v>0</v>
      </c>
      <c r="O75" s="27" t="s">
        <v>63</v>
      </c>
      <c r="P75" s="18">
        <v>0</v>
      </c>
    </row>
    <row r="76" spans="1:16" x14ac:dyDescent="0.4">
      <c r="A76" s="27" t="s">
        <v>561</v>
      </c>
      <c r="B76" s="18">
        <v>0</v>
      </c>
      <c r="E76" s="27" t="s">
        <v>877</v>
      </c>
      <c r="F76" s="18">
        <v>0</v>
      </c>
      <c r="K76" s="27" t="s">
        <v>1106</v>
      </c>
      <c r="L76" s="18">
        <v>0</v>
      </c>
      <c r="O76" s="27" t="s">
        <v>336</v>
      </c>
      <c r="P76" s="18">
        <v>0</v>
      </c>
    </row>
    <row r="77" spans="1:16" x14ac:dyDescent="0.4">
      <c r="A77" s="27" t="s">
        <v>153</v>
      </c>
      <c r="B77" s="18">
        <v>0</v>
      </c>
      <c r="E77" s="27" t="s">
        <v>205</v>
      </c>
      <c r="F77" s="18">
        <v>0</v>
      </c>
      <c r="K77" s="27" t="s">
        <v>561</v>
      </c>
      <c r="L77" s="18">
        <v>0</v>
      </c>
      <c r="O77" s="27" t="s">
        <v>232</v>
      </c>
      <c r="P77" s="18">
        <v>0</v>
      </c>
    </row>
    <row r="78" spans="1:16" x14ac:dyDescent="0.4">
      <c r="A78" s="27" t="s">
        <v>136</v>
      </c>
      <c r="B78" s="18">
        <v>0</v>
      </c>
      <c r="E78" s="27" t="s">
        <v>1106</v>
      </c>
      <c r="F78" s="18">
        <v>0</v>
      </c>
      <c r="K78" s="27" t="s">
        <v>153</v>
      </c>
      <c r="L78" s="18">
        <v>0</v>
      </c>
      <c r="O78" s="27" t="s">
        <v>524</v>
      </c>
      <c r="P78" s="18">
        <v>0</v>
      </c>
    </row>
    <row r="79" spans="1:16" x14ac:dyDescent="0.4">
      <c r="A79" s="27" t="s">
        <v>531</v>
      </c>
      <c r="B79" s="18">
        <v>0</v>
      </c>
      <c r="E79" s="27" t="s">
        <v>561</v>
      </c>
      <c r="F79" s="18">
        <v>0</v>
      </c>
      <c r="K79" s="27" t="s">
        <v>136</v>
      </c>
      <c r="L79" s="18">
        <v>0</v>
      </c>
      <c r="O79" s="27" t="s">
        <v>310</v>
      </c>
      <c r="P79" s="18">
        <v>0</v>
      </c>
    </row>
    <row r="80" spans="1:16" x14ac:dyDescent="0.4">
      <c r="A80" s="27" t="s">
        <v>191</v>
      </c>
      <c r="B80" s="18">
        <v>0</v>
      </c>
      <c r="E80" s="27" t="s">
        <v>153</v>
      </c>
      <c r="F80" s="18">
        <v>0</v>
      </c>
      <c r="K80" s="27" t="s">
        <v>191</v>
      </c>
      <c r="L80" s="18">
        <v>0</v>
      </c>
      <c r="O80" s="27" t="s">
        <v>570</v>
      </c>
      <c r="P80" s="18">
        <v>0</v>
      </c>
    </row>
    <row r="81" spans="1:16" x14ac:dyDescent="0.4">
      <c r="A81" s="27" t="s">
        <v>114</v>
      </c>
      <c r="B81" s="18">
        <v>0</v>
      </c>
      <c r="E81" s="27" t="s">
        <v>136</v>
      </c>
      <c r="F81" s="18">
        <v>0</v>
      </c>
      <c r="K81" s="27" t="s">
        <v>114</v>
      </c>
      <c r="L81" s="18">
        <v>0</v>
      </c>
      <c r="O81" s="27" t="s">
        <v>531</v>
      </c>
      <c r="P81" s="18">
        <v>0</v>
      </c>
    </row>
    <row r="82" spans="1:16" x14ac:dyDescent="0.4">
      <c r="A82" s="28" t="s">
        <v>359</v>
      </c>
      <c r="B82" s="18">
        <v>0</v>
      </c>
      <c r="E82" s="28" t="s">
        <v>191</v>
      </c>
      <c r="F82" s="18">
        <v>0</v>
      </c>
      <c r="K82" s="28" t="s">
        <v>359</v>
      </c>
      <c r="L82" s="18">
        <v>0</v>
      </c>
      <c r="O82" s="28" t="s">
        <v>114</v>
      </c>
      <c r="P82" s="18">
        <v>0</v>
      </c>
    </row>
    <row r="83" spans="1:16" x14ac:dyDescent="0.4">
      <c r="A83" s="28" t="s">
        <v>216</v>
      </c>
      <c r="B83" s="19">
        <v>0</v>
      </c>
      <c r="E83" s="28" t="s">
        <v>216</v>
      </c>
      <c r="F83" s="19">
        <v>0</v>
      </c>
      <c r="K83" s="28" t="s">
        <v>216</v>
      </c>
      <c r="L83" s="19">
        <v>0</v>
      </c>
      <c r="O83" s="28" t="s">
        <v>359</v>
      </c>
      <c r="P83" s="19">
        <v>0</v>
      </c>
    </row>
  </sheetData>
  <mergeCells count="4">
    <mergeCell ref="A1:B1"/>
    <mergeCell ref="E1:F1"/>
    <mergeCell ref="K1:L1"/>
    <mergeCell ref="O1:P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693E-F1C3-4EC9-B6CC-8793CC27E646}">
  <dimension ref="A1:Q83"/>
  <sheetViews>
    <sheetView topLeftCell="A2" zoomScale="60" zoomScaleNormal="60" workbookViewId="0">
      <selection activeCell="A2" sqref="A2"/>
    </sheetView>
  </sheetViews>
  <sheetFormatPr defaultRowHeight="17.399999999999999" x14ac:dyDescent="0.4"/>
  <cols>
    <col min="1" max="1" width="23.69921875" style="25" customWidth="1"/>
    <col min="2" max="3" width="14.69921875" style="16" customWidth="1"/>
    <col min="4" max="4" width="8.796875" style="17"/>
    <col min="5" max="5" width="23.69921875" style="25" customWidth="1"/>
    <col min="6" max="7" width="14.69921875" style="16" customWidth="1"/>
    <col min="8" max="10" width="8.796875" style="17"/>
    <col min="11" max="11" width="23.69921875" style="25" customWidth="1"/>
    <col min="12" max="13" width="14.69921875" style="16" customWidth="1"/>
    <col min="14" max="14" width="8.796875" style="17"/>
    <col min="15" max="15" width="23.69921875" style="25" customWidth="1"/>
    <col min="16" max="17" width="14.69921875" style="16" customWidth="1"/>
    <col min="18" max="16384" width="8.796875" style="17"/>
  </cols>
  <sheetData>
    <row r="1" spans="1:17" s="22" customFormat="1" ht="18" thickBot="1" x14ac:dyDescent="0.45">
      <c r="A1" s="20" t="s">
        <v>4288</v>
      </c>
      <c r="B1" s="21"/>
      <c r="C1" s="16"/>
      <c r="E1" s="20" t="s">
        <v>4289</v>
      </c>
      <c r="F1" s="21"/>
      <c r="G1" s="16"/>
      <c r="K1" s="20" t="s">
        <v>4303</v>
      </c>
      <c r="L1" s="21"/>
      <c r="M1" s="16"/>
      <c r="O1" s="20" t="s">
        <v>4304</v>
      </c>
      <c r="P1" s="21"/>
      <c r="Q1" s="16"/>
    </row>
    <row r="2" spans="1:17" x14ac:dyDescent="0.4">
      <c r="A2" s="29" t="s">
        <v>4294</v>
      </c>
      <c r="B2" s="26" t="s">
        <v>4293</v>
      </c>
      <c r="C2" s="16" t="s">
        <v>4309</v>
      </c>
      <c r="E2" s="29" t="s">
        <v>4294</v>
      </c>
      <c r="F2" s="26" t="s">
        <v>4293</v>
      </c>
      <c r="G2" s="16" t="s">
        <v>4309</v>
      </c>
      <c r="K2" s="29" t="s">
        <v>4294</v>
      </c>
      <c r="L2" s="26" t="s">
        <v>4293</v>
      </c>
      <c r="M2" s="16" t="s">
        <v>4309</v>
      </c>
      <c r="O2" s="29" t="s">
        <v>4294</v>
      </c>
      <c r="P2" s="26" t="s">
        <v>4293</v>
      </c>
      <c r="Q2" s="16" t="s">
        <v>4309</v>
      </c>
    </row>
    <row r="3" spans="1:17" x14ac:dyDescent="0.4">
      <c r="A3" s="27" t="s">
        <v>4295</v>
      </c>
      <c r="B3" s="18">
        <v>245</v>
      </c>
      <c r="E3" s="27" t="s">
        <v>4295</v>
      </c>
      <c r="F3" s="18">
        <v>136</v>
      </c>
      <c r="K3" s="27" t="s">
        <v>4295</v>
      </c>
      <c r="L3" s="18">
        <v>476</v>
      </c>
      <c r="O3" s="27" t="s">
        <v>4295</v>
      </c>
      <c r="P3" s="18">
        <v>97</v>
      </c>
    </row>
    <row r="4" spans="1:17" x14ac:dyDescent="0.4">
      <c r="A4" s="27" t="s">
        <v>4296</v>
      </c>
      <c r="B4" s="18">
        <v>28</v>
      </c>
      <c r="C4" s="16">
        <v>1</v>
      </c>
      <c r="E4" s="27" t="s">
        <v>4296</v>
      </c>
      <c r="F4" s="18">
        <v>10</v>
      </c>
      <c r="G4" s="16">
        <v>1</v>
      </c>
      <c r="K4" s="27" t="s">
        <v>4297</v>
      </c>
      <c r="L4" s="18">
        <v>65</v>
      </c>
      <c r="M4" s="16">
        <v>1</v>
      </c>
      <c r="O4" s="27" t="s">
        <v>4297</v>
      </c>
      <c r="P4" s="18">
        <v>11</v>
      </c>
      <c r="Q4" s="16">
        <v>1</v>
      </c>
    </row>
    <row r="5" spans="1:17" x14ac:dyDescent="0.4">
      <c r="A5" s="27" t="s">
        <v>4297</v>
      </c>
      <c r="B5" s="18">
        <v>28</v>
      </c>
      <c r="C5" s="16">
        <v>1</v>
      </c>
      <c r="E5" s="27" t="s">
        <v>4298</v>
      </c>
      <c r="F5" s="18">
        <v>10</v>
      </c>
      <c r="G5" s="16">
        <v>1</v>
      </c>
      <c r="K5" s="27" t="s">
        <v>4296</v>
      </c>
      <c r="L5" s="18">
        <v>52</v>
      </c>
      <c r="M5" s="16">
        <v>2</v>
      </c>
      <c r="O5" s="27" t="s">
        <v>4301</v>
      </c>
      <c r="P5" s="18">
        <v>6</v>
      </c>
      <c r="Q5" s="16">
        <v>2</v>
      </c>
    </row>
    <row r="6" spans="1:17" x14ac:dyDescent="0.4">
      <c r="A6" s="27" t="s">
        <v>4299</v>
      </c>
      <c r="B6" s="18">
        <v>16</v>
      </c>
      <c r="C6" s="16">
        <v>3</v>
      </c>
      <c r="E6" s="27" t="s">
        <v>4299</v>
      </c>
      <c r="F6" s="18">
        <v>9</v>
      </c>
      <c r="G6" s="16">
        <v>3</v>
      </c>
      <c r="K6" s="27" t="s">
        <v>4299</v>
      </c>
      <c r="L6" s="18">
        <v>43</v>
      </c>
      <c r="M6" s="16">
        <v>3</v>
      </c>
      <c r="O6" s="27" t="s">
        <v>4300</v>
      </c>
      <c r="P6" s="18">
        <v>5</v>
      </c>
      <c r="Q6" s="16">
        <v>3</v>
      </c>
    </row>
    <row r="7" spans="1:17" x14ac:dyDescent="0.4">
      <c r="A7" s="27" t="s">
        <v>4301</v>
      </c>
      <c r="B7" s="18">
        <v>12</v>
      </c>
      <c r="C7" s="16">
        <v>4</v>
      </c>
      <c r="E7" s="27" t="s">
        <v>192</v>
      </c>
      <c r="F7" s="18">
        <v>8</v>
      </c>
      <c r="G7" s="16">
        <v>4</v>
      </c>
      <c r="K7" s="27" t="s">
        <v>12</v>
      </c>
      <c r="L7" s="18">
        <v>31</v>
      </c>
      <c r="M7" s="16">
        <v>4</v>
      </c>
      <c r="O7" s="27" t="s">
        <v>4299</v>
      </c>
      <c r="P7" s="18">
        <v>5</v>
      </c>
      <c r="Q7" s="16">
        <v>3</v>
      </c>
    </row>
    <row r="8" spans="1:17" x14ac:dyDescent="0.4">
      <c r="A8" s="27" t="s">
        <v>49</v>
      </c>
      <c r="B8" s="18">
        <v>12</v>
      </c>
      <c r="C8" s="16">
        <v>4</v>
      </c>
      <c r="E8" s="27" t="s">
        <v>158</v>
      </c>
      <c r="F8" s="18">
        <v>7</v>
      </c>
      <c r="G8" s="16">
        <v>5</v>
      </c>
      <c r="K8" s="27" t="s">
        <v>4298</v>
      </c>
      <c r="L8" s="18">
        <v>18</v>
      </c>
      <c r="M8" s="16">
        <v>5</v>
      </c>
      <c r="O8" s="27" t="s">
        <v>12</v>
      </c>
      <c r="P8" s="18">
        <v>5</v>
      </c>
      <c r="Q8" s="16">
        <v>3</v>
      </c>
    </row>
    <row r="9" spans="1:17" x14ac:dyDescent="0.4">
      <c r="A9" s="27" t="s">
        <v>192</v>
      </c>
      <c r="B9" s="18">
        <v>12</v>
      </c>
      <c r="C9" s="16">
        <v>4</v>
      </c>
      <c r="E9" s="27" t="s">
        <v>12</v>
      </c>
      <c r="F9" s="18">
        <v>7</v>
      </c>
      <c r="G9" s="16">
        <v>5</v>
      </c>
      <c r="K9" s="27" t="s">
        <v>4300</v>
      </c>
      <c r="L9" s="18">
        <v>16</v>
      </c>
      <c r="M9" s="16">
        <v>6</v>
      </c>
      <c r="O9" s="27" t="s">
        <v>4296</v>
      </c>
      <c r="P9" s="18">
        <v>4</v>
      </c>
      <c r="Q9" s="16">
        <v>6</v>
      </c>
    </row>
    <row r="10" spans="1:17" x14ac:dyDescent="0.4">
      <c r="A10" s="27" t="s">
        <v>4300</v>
      </c>
      <c r="B10" s="18">
        <v>11</v>
      </c>
      <c r="C10" s="16">
        <v>7</v>
      </c>
      <c r="E10" s="27" t="s">
        <v>4297</v>
      </c>
      <c r="F10" s="18">
        <v>6</v>
      </c>
      <c r="G10" s="16">
        <v>7</v>
      </c>
      <c r="K10" s="27" t="s">
        <v>192</v>
      </c>
      <c r="L10" s="18">
        <v>15</v>
      </c>
      <c r="M10" s="16">
        <v>7</v>
      </c>
      <c r="O10" s="27" t="s">
        <v>4298</v>
      </c>
      <c r="P10" s="18">
        <v>4</v>
      </c>
      <c r="Q10" s="16">
        <v>6</v>
      </c>
    </row>
    <row r="11" spans="1:17" x14ac:dyDescent="0.4">
      <c r="A11" s="27" t="s">
        <v>4298</v>
      </c>
      <c r="B11" s="18">
        <v>9</v>
      </c>
      <c r="C11" s="16">
        <v>8</v>
      </c>
      <c r="E11" s="27" t="s">
        <v>56</v>
      </c>
      <c r="F11" s="18">
        <v>6</v>
      </c>
      <c r="G11" s="16">
        <v>7</v>
      </c>
      <c r="K11" s="27" t="s">
        <v>158</v>
      </c>
      <c r="L11" s="18">
        <v>15</v>
      </c>
      <c r="M11" s="16">
        <v>7</v>
      </c>
      <c r="O11" s="27" t="s">
        <v>49</v>
      </c>
      <c r="P11" s="18">
        <v>4</v>
      </c>
      <c r="Q11" s="16">
        <v>6</v>
      </c>
    </row>
    <row r="12" spans="1:17" x14ac:dyDescent="0.4">
      <c r="A12" s="27" t="s">
        <v>56</v>
      </c>
      <c r="B12" s="18">
        <v>8</v>
      </c>
      <c r="C12" s="16">
        <v>9</v>
      </c>
      <c r="E12" s="27" t="s">
        <v>440</v>
      </c>
      <c r="F12" s="18">
        <v>6</v>
      </c>
      <c r="G12" s="16">
        <v>7</v>
      </c>
      <c r="K12" s="27" t="s">
        <v>56</v>
      </c>
      <c r="L12" s="18">
        <v>14</v>
      </c>
      <c r="M12" s="16">
        <v>9</v>
      </c>
      <c r="O12" s="27" t="s">
        <v>86</v>
      </c>
      <c r="P12" s="18">
        <v>4</v>
      </c>
      <c r="Q12" s="16">
        <v>6</v>
      </c>
    </row>
    <row r="13" spans="1:17" x14ac:dyDescent="0.4">
      <c r="A13" s="27" t="s">
        <v>97</v>
      </c>
      <c r="B13" s="18">
        <v>8</v>
      </c>
      <c r="C13" s="16">
        <v>9</v>
      </c>
      <c r="E13" s="27" t="s">
        <v>4301</v>
      </c>
      <c r="F13" s="18">
        <v>5</v>
      </c>
      <c r="G13" s="16">
        <v>10</v>
      </c>
      <c r="K13" s="27" t="s">
        <v>79</v>
      </c>
      <c r="L13" s="18">
        <v>10</v>
      </c>
      <c r="M13" s="16">
        <v>10</v>
      </c>
      <c r="O13" s="27" t="s">
        <v>139</v>
      </c>
      <c r="P13" s="18">
        <v>4</v>
      </c>
      <c r="Q13" s="16">
        <v>6</v>
      </c>
    </row>
    <row r="14" spans="1:17" x14ac:dyDescent="0.4">
      <c r="A14" s="27" t="s">
        <v>12</v>
      </c>
      <c r="B14" s="18">
        <v>7</v>
      </c>
      <c r="C14" s="16">
        <v>11</v>
      </c>
      <c r="E14" s="27" t="s">
        <v>26</v>
      </c>
      <c r="F14" s="18">
        <v>4</v>
      </c>
      <c r="G14" s="16">
        <v>11</v>
      </c>
      <c r="K14" s="27" t="s">
        <v>22</v>
      </c>
      <c r="L14" s="18">
        <v>10</v>
      </c>
      <c r="M14" s="16">
        <v>10</v>
      </c>
      <c r="O14" s="27" t="s">
        <v>192</v>
      </c>
      <c r="P14" s="18">
        <v>3</v>
      </c>
      <c r="Q14" s="16">
        <v>11</v>
      </c>
    </row>
    <row r="15" spans="1:17" x14ac:dyDescent="0.4">
      <c r="A15" s="27" t="s">
        <v>264</v>
      </c>
      <c r="B15" s="18">
        <v>6</v>
      </c>
      <c r="E15" s="27" t="s">
        <v>19</v>
      </c>
      <c r="F15" s="18">
        <v>4</v>
      </c>
      <c r="K15" s="27" t="s">
        <v>86</v>
      </c>
      <c r="L15" s="18">
        <v>10</v>
      </c>
      <c r="M15" s="16">
        <v>10</v>
      </c>
      <c r="O15" s="27" t="s">
        <v>110</v>
      </c>
      <c r="P15" s="18">
        <v>3</v>
      </c>
    </row>
    <row r="16" spans="1:17" x14ac:dyDescent="0.4">
      <c r="A16" s="27" t="s">
        <v>508</v>
      </c>
      <c r="B16" s="18">
        <v>6</v>
      </c>
      <c r="E16" s="27" t="s">
        <v>86</v>
      </c>
      <c r="F16" s="18">
        <v>4</v>
      </c>
      <c r="K16" s="27" t="s">
        <v>4301</v>
      </c>
      <c r="L16" s="18">
        <v>9</v>
      </c>
      <c r="M16" s="16">
        <v>11</v>
      </c>
      <c r="O16" s="27" t="s">
        <v>104</v>
      </c>
      <c r="P16" s="18">
        <v>3</v>
      </c>
    </row>
    <row r="17" spans="1:16" x14ac:dyDescent="0.4">
      <c r="A17" s="27" t="s">
        <v>158</v>
      </c>
      <c r="B17" s="18">
        <v>5</v>
      </c>
      <c r="E17" s="27" t="s">
        <v>4300</v>
      </c>
      <c r="F17" s="18">
        <v>3</v>
      </c>
      <c r="K17" s="27" t="s">
        <v>104</v>
      </c>
      <c r="L17" s="18">
        <v>9</v>
      </c>
      <c r="O17" s="27" t="s">
        <v>555</v>
      </c>
      <c r="P17" s="18">
        <v>3</v>
      </c>
    </row>
    <row r="18" spans="1:16" x14ac:dyDescent="0.4">
      <c r="A18" s="27" t="s">
        <v>453</v>
      </c>
      <c r="B18" s="18">
        <v>5</v>
      </c>
      <c r="E18" s="27" t="s">
        <v>238</v>
      </c>
      <c r="F18" s="18">
        <v>3</v>
      </c>
      <c r="K18" s="27" t="s">
        <v>295</v>
      </c>
      <c r="L18" s="18">
        <v>9</v>
      </c>
      <c r="O18" s="27" t="s">
        <v>4302</v>
      </c>
      <c r="P18" s="18">
        <v>2</v>
      </c>
    </row>
    <row r="19" spans="1:16" x14ac:dyDescent="0.4">
      <c r="A19" s="27" t="s">
        <v>381</v>
      </c>
      <c r="B19" s="18">
        <v>5</v>
      </c>
      <c r="E19" s="27" t="s">
        <v>130</v>
      </c>
      <c r="F19" s="18">
        <v>3</v>
      </c>
      <c r="K19" s="27" t="s">
        <v>238</v>
      </c>
      <c r="L19" s="18">
        <v>8</v>
      </c>
      <c r="O19" s="27" t="s">
        <v>97</v>
      </c>
      <c r="P19" s="18">
        <v>2</v>
      </c>
    </row>
    <row r="20" spans="1:16" x14ac:dyDescent="0.4">
      <c r="A20" s="27" t="s">
        <v>26</v>
      </c>
      <c r="B20" s="18">
        <v>5</v>
      </c>
      <c r="E20" s="27" t="s">
        <v>225</v>
      </c>
      <c r="F20" s="18">
        <v>3</v>
      </c>
      <c r="K20" s="27" t="s">
        <v>139</v>
      </c>
      <c r="L20" s="18">
        <v>8</v>
      </c>
      <c r="O20" s="27" t="s">
        <v>158</v>
      </c>
      <c r="P20" s="18">
        <v>2</v>
      </c>
    </row>
    <row r="21" spans="1:16" x14ac:dyDescent="0.4">
      <c r="A21" s="27" t="s">
        <v>436</v>
      </c>
      <c r="B21" s="18">
        <v>5</v>
      </c>
      <c r="E21" s="27" t="s">
        <v>483</v>
      </c>
      <c r="F21" s="18">
        <v>3</v>
      </c>
      <c r="K21" s="27" t="s">
        <v>19</v>
      </c>
      <c r="L21" s="18">
        <v>7</v>
      </c>
      <c r="O21" s="27" t="s">
        <v>178</v>
      </c>
      <c r="P21" s="18">
        <v>2</v>
      </c>
    </row>
    <row r="22" spans="1:16" x14ac:dyDescent="0.4">
      <c r="A22" s="27" t="s">
        <v>4302</v>
      </c>
      <c r="B22" s="18">
        <v>4</v>
      </c>
      <c r="E22" s="27" t="s">
        <v>49</v>
      </c>
      <c r="F22" s="18">
        <v>2</v>
      </c>
      <c r="K22" s="27" t="s">
        <v>264</v>
      </c>
      <c r="L22" s="18">
        <v>6</v>
      </c>
      <c r="O22" s="27" t="s">
        <v>264</v>
      </c>
      <c r="P22" s="18">
        <v>2</v>
      </c>
    </row>
    <row r="23" spans="1:16" x14ac:dyDescent="0.4">
      <c r="A23" s="27" t="s">
        <v>110</v>
      </c>
      <c r="B23" s="18">
        <v>4</v>
      </c>
      <c r="E23" s="27" t="s">
        <v>110</v>
      </c>
      <c r="F23" s="18">
        <v>2</v>
      </c>
      <c r="K23" s="27" t="s">
        <v>45</v>
      </c>
      <c r="L23" s="18">
        <v>6</v>
      </c>
      <c r="O23" s="27" t="s">
        <v>26</v>
      </c>
      <c r="P23" s="18">
        <v>2</v>
      </c>
    </row>
    <row r="24" spans="1:16" x14ac:dyDescent="0.4">
      <c r="A24" s="27" t="s">
        <v>42</v>
      </c>
      <c r="B24" s="18">
        <v>4</v>
      </c>
      <c r="E24" s="27" t="s">
        <v>264</v>
      </c>
      <c r="F24" s="18">
        <v>2</v>
      </c>
      <c r="K24" s="27" t="s">
        <v>418</v>
      </c>
      <c r="L24" s="18">
        <v>6</v>
      </c>
      <c r="O24" s="27" t="s">
        <v>90</v>
      </c>
      <c r="P24" s="18">
        <v>2</v>
      </c>
    </row>
    <row r="25" spans="1:16" x14ac:dyDescent="0.4">
      <c r="A25" s="27" t="s">
        <v>79</v>
      </c>
      <c r="B25" s="18">
        <v>4</v>
      </c>
      <c r="E25" s="27" t="s">
        <v>90</v>
      </c>
      <c r="F25" s="18">
        <v>2</v>
      </c>
      <c r="K25" s="27" t="s">
        <v>49</v>
      </c>
      <c r="L25" s="18">
        <v>5</v>
      </c>
      <c r="O25" s="27" t="s">
        <v>79</v>
      </c>
      <c r="P25" s="18">
        <v>2</v>
      </c>
    </row>
    <row r="26" spans="1:16" x14ac:dyDescent="0.4">
      <c r="A26" s="27" t="s">
        <v>123</v>
      </c>
      <c r="B26" s="18">
        <v>4</v>
      </c>
      <c r="E26" s="27" t="s">
        <v>436</v>
      </c>
      <c r="F26" s="18">
        <v>2</v>
      </c>
      <c r="K26" s="27" t="s">
        <v>156</v>
      </c>
      <c r="L26" s="18">
        <v>5</v>
      </c>
      <c r="O26" s="27" t="s">
        <v>341</v>
      </c>
      <c r="P26" s="18">
        <v>2</v>
      </c>
    </row>
    <row r="27" spans="1:16" x14ac:dyDescent="0.4">
      <c r="A27" s="27" t="s">
        <v>86</v>
      </c>
      <c r="B27" s="18">
        <v>4</v>
      </c>
      <c r="E27" s="27" t="s">
        <v>22</v>
      </c>
      <c r="F27" s="18">
        <v>2</v>
      </c>
      <c r="K27" s="27" t="s">
        <v>519</v>
      </c>
      <c r="L27" s="18">
        <v>5</v>
      </c>
      <c r="O27" s="27" t="s">
        <v>508</v>
      </c>
      <c r="P27" s="18">
        <v>2</v>
      </c>
    </row>
    <row r="28" spans="1:16" x14ac:dyDescent="0.4">
      <c r="A28" s="27" t="s">
        <v>440</v>
      </c>
      <c r="B28" s="18">
        <v>3</v>
      </c>
      <c r="E28" s="27" t="s">
        <v>104</v>
      </c>
      <c r="F28" s="18">
        <v>2</v>
      </c>
      <c r="K28" s="27" t="s">
        <v>555</v>
      </c>
      <c r="L28" s="18">
        <v>5</v>
      </c>
      <c r="O28" s="27" t="s">
        <v>295</v>
      </c>
      <c r="P28" s="18">
        <v>2</v>
      </c>
    </row>
    <row r="29" spans="1:16" x14ac:dyDescent="0.4">
      <c r="A29" s="27" t="s">
        <v>240</v>
      </c>
      <c r="B29" s="18">
        <v>3</v>
      </c>
      <c r="E29" s="27" t="s">
        <v>133</v>
      </c>
      <c r="F29" s="18">
        <v>2</v>
      </c>
      <c r="K29" s="27" t="s">
        <v>483</v>
      </c>
      <c r="L29" s="18">
        <v>5</v>
      </c>
      <c r="O29" s="27" t="s">
        <v>101</v>
      </c>
      <c r="P29" s="18">
        <v>2</v>
      </c>
    </row>
    <row r="30" spans="1:16" x14ac:dyDescent="0.4">
      <c r="A30" s="27" t="s">
        <v>178</v>
      </c>
      <c r="B30" s="18">
        <v>2</v>
      </c>
      <c r="E30" s="27" t="s">
        <v>658</v>
      </c>
      <c r="F30" s="18">
        <v>2</v>
      </c>
      <c r="K30" s="27" t="s">
        <v>440</v>
      </c>
      <c r="L30" s="18">
        <v>4</v>
      </c>
      <c r="O30" s="27" t="s">
        <v>524</v>
      </c>
      <c r="P30" s="18">
        <v>2</v>
      </c>
    </row>
    <row r="31" spans="1:16" x14ac:dyDescent="0.4">
      <c r="A31" s="27" t="s">
        <v>720</v>
      </c>
      <c r="B31" s="18">
        <v>2</v>
      </c>
      <c r="E31" s="27" t="s">
        <v>877</v>
      </c>
      <c r="F31" s="18">
        <v>2</v>
      </c>
      <c r="K31" s="27" t="s">
        <v>399</v>
      </c>
      <c r="L31" s="18">
        <v>4</v>
      </c>
      <c r="O31" s="27" t="s">
        <v>56</v>
      </c>
      <c r="P31" s="18">
        <v>1</v>
      </c>
    </row>
    <row r="32" spans="1:16" x14ac:dyDescent="0.4">
      <c r="A32" s="27" t="s">
        <v>341</v>
      </c>
      <c r="B32" s="18">
        <v>2</v>
      </c>
      <c r="E32" s="27" t="s">
        <v>97</v>
      </c>
      <c r="F32" s="18">
        <v>1</v>
      </c>
      <c r="K32" s="27" t="s">
        <v>130</v>
      </c>
      <c r="L32" s="18">
        <v>4</v>
      </c>
      <c r="O32" s="27" t="s">
        <v>440</v>
      </c>
      <c r="P32" s="18">
        <v>1</v>
      </c>
    </row>
    <row r="33" spans="1:16" x14ac:dyDescent="0.4">
      <c r="A33" s="27" t="s">
        <v>60</v>
      </c>
      <c r="B33" s="18">
        <v>2</v>
      </c>
      <c r="E33" s="27" t="s">
        <v>453</v>
      </c>
      <c r="F33" s="18">
        <v>1</v>
      </c>
      <c r="K33" s="27" t="s">
        <v>341</v>
      </c>
      <c r="L33" s="18">
        <v>4</v>
      </c>
      <c r="O33" s="27" t="s">
        <v>436</v>
      </c>
      <c r="P33" s="18">
        <v>1</v>
      </c>
    </row>
    <row r="34" spans="1:16" x14ac:dyDescent="0.4">
      <c r="A34" s="27" t="s">
        <v>555</v>
      </c>
      <c r="B34" s="18">
        <v>2</v>
      </c>
      <c r="E34" s="27" t="s">
        <v>31</v>
      </c>
      <c r="F34" s="18">
        <v>1</v>
      </c>
      <c r="K34" s="27" t="s">
        <v>212</v>
      </c>
      <c r="L34" s="18">
        <v>4</v>
      </c>
      <c r="O34" s="27" t="s">
        <v>759</v>
      </c>
      <c r="P34" s="18">
        <v>1</v>
      </c>
    </row>
    <row r="35" spans="1:16" x14ac:dyDescent="0.4">
      <c r="A35" s="27" t="s">
        <v>524</v>
      </c>
      <c r="B35" s="18">
        <v>2</v>
      </c>
      <c r="E35" s="27" t="s">
        <v>720</v>
      </c>
      <c r="F35" s="18">
        <v>1</v>
      </c>
      <c r="K35" s="27" t="s">
        <v>97</v>
      </c>
      <c r="L35" s="18">
        <v>3</v>
      </c>
      <c r="O35" s="27" t="s">
        <v>60</v>
      </c>
      <c r="P35" s="18">
        <v>1</v>
      </c>
    </row>
    <row r="36" spans="1:16" x14ac:dyDescent="0.4">
      <c r="A36" s="27" t="s">
        <v>570</v>
      </c>
      <c r="B36" s="18">
        <v>2</v>
      </c>
      <c r="E36" s="27" t="s">
        <v>149</v>
      </c>
      <c r="F36" s="18">
        <v>1</v>
      </c>
      <c r="K36" s="27" t="s">
        <v>453</v>
      </c>
      <c r="L36" s="18">
        <v>3</v>
      </c>
      <c r="O36" s="27" t="s">
        <v>240</v>
      </c>
      <c r="P36" s="18">
        <v>1</v>
      </c>
    </row>
    <row r="37" spans="1:16" x14ac:dyDescent="0.4">
      <c r="A37" s="27" t="s">
        <v>238</v>
      </c>
      <c r="B37" s="18">
        <v>1</v>
      </c>
      <c r="E37" s="27" t="s">
        <v>399</v>
      </c>
      <c r="F37" s="18">
        <v>1</v>
      </c>
      <c r="K37" s="27" t="s">
        <v>90</v>
      </c>
      <c r="L37" s="18">
        <v>3</v>
      </c>
      <c r="O37" s="27" t="s">
        <v>310</v>
      </c>
      <c r="P37" s="18">
        <v>1</v>
      </c>
    </row>
    <row r="38" spans="1:16" x14ac:dyDescent="0.4">
      <c r="A38" s="27" t="s">
        <v>31</v>
      </c>
      <c r="B38" s="18">
        <v>1</v>
      </c>
      <c r="E38" s="27" t="s">
        <v>341</v>
      </c>
      <c r="F38" s="18">
        <v>1</v>
      </c>
      <c r="K38" s="27" t="s">
        <v>149</v>
      </c>
      <c r="L38" s="18">
        <v>3</v>
      </c>
      <c r="O38" s="27" t="s">
        <v>453</v>
      </c>
      <c r="P38" s="18">
        <v>0</v>
      </c>
    </row>
    <row r="39" spans="1:16" x14ac:dyDescent="0.4">
      <c r="A39" s="27" t="s">
        <v>156</v>
      </c>
      <c r="B39" s="18">
        <v>1</v>
      </c>
      <c r="E39" s="27" t="s">
        <v>240</v>
      </c>
      <c r="F39" s="18">
        <v>1</v>
      </c>
      <c r="K39" s="27" t="s">
        <v>38</v>
      </c>
      <c r="L39" s="18">
        <v>3</v>
      </c>
      <c r="O39" s="27" t="s">
        <v>381</v>
      </c>
      <c r="P39" s="18">
        <v>0</v>
      </c>
    </row>
    <row r="40" spans="1:16" x14ac:dyDescent="0.4">
      <c r="A40" s="27" t="s">
        <v>90</v>
      </c>
      <c r="B40" s="18">
        <v>1</v>
      </c>
      <c r="E40" s="27" t="s">
        <v>139</v>
      </c>
      <c r="F40" s="18">
        <v>1</v>
      </c>
      <c r="K40" s="27" t="s">
        <v>101</v>
      </c>
      <c r="L40" s="18">
        <v>3</v>
      </c>
      <c r="O40" s="27" t="s">
        <v>238</v>
      </c>
      <c r="P40" s="18">
        <v>0</v>
      </c>
    </row>
    <row r="41" spans="1:16" x14ac:dyDescent="0.4">
      <c r="A41" s="27" t="s">
        <v>759</v>
      </c>
      <c r="B41" s="18">
        <v>1</v>
      </c>
      <c r="E41" s="27" t="s">
        <v>45</v>
      </c>
      <c r="F41" s="18">
        <v>1</v>
      </c>
      <c r="K41" s="27" t="s">
        <v>133</v>
      </c>
      <c r="L41" s="18">
        <v>3</v>
      </c>
      <c r="O41" s="27" t="s">
        <v>31</v>
      </c>
      <c r="P41" s="18">
        <v>0</v>
      </c>
    </row>
    <row r="42" spans="1:16" x14ac:dyDescent="0.4">
      <c r="A42" s="27" t="s">
        <v>19</v>
      </c>
      <c r="B42" s="18">
        <v>1</v>
      </c>
      <c r="E42" s="27" t="s">
        <v>555</v>
      </c>
      <c r="F42" s="18">
        <v>1</v>
      </c>
      <c r="K42" s="27" t="s">
        <v>587</v>
      </c>
      <c r="L42" s="18">
        <v>3</v>
      </c>
      <c r="O42" s="27" t="s">
        <v>156</v>
      </c>
      <c r="P42" s="18">
        <v>0</v>
      </c>
    </row>
    <row r="43" spans="1:16" x14ac:dyDescent="0.4">
      <c r="A43" s="27" t="s">
        <v>402</v>
      </c>
      <c r="B43" s="18">
        <v>1</v>
      </c>
      <c r="E43" s="27" t="s">
        <v>212</v>
      </c>
      <c r="F43" s="18">
        <v>1</v>
      </c>
      <c r="K43" s="27" t="s">
        <v>110</v>
      </c>
      <c r="L43" s="18">
        <v>2</v>
      </c>
      <c r="O43" s="27" t="s">
        <v>42</v>
      </c>
      <c r="P43" s="18">
        <v>0</v>
      </c>
    </row>
    <row r="44" spans="1:16" x14ac:dyDescent="0.4">
      <c r="A44" s="27" t="s">
        <v>496</v>
      </c>
      <c r="B44" s="18">
        <v>1</v>
      </c>
      <c r="E44" s="27" t="s">
        <v>587</v>
      </c>
      <c r="F44" s="18">
        <v>1</v>
      </c>
      <c r="K44" s="27" t="s">
        <v>26</v>
      </c>
      <c r="L44" s="18">
        <v>2</v>
      </c>
      <c r="O44" s="27" t="s">
        <v>519</v>
      </c>
      <c r="P44" s="18">
        <v>0</v>
      </c>
    </row>
    <row r="45" spans="1:16" x14ac:dyDescent="0.4">
      <c r="A45" s="27" t="s">
        <v>295</v>
      </c>
      <c r="B45" s="18">
        <v>1</v>
      </c>
      <c r="E45" s="27" t="s">
        <v>191</v>
      </c>
      <c r="F45" s="18">
        <v>1</v>
      </c>
      <c r="K45" s="27" t="s">
        <v>42</v>
      </c>
      <c r="L45" s="18">
        <v>2</v>
      </c>
      <c r="O45" s="27" t="s">
        <v>720</v>
      </c>
      <c r="P45" s="18">
        <v>0</v>
      </c>
    </row>
    <row r="46" spans="1:16" x14ac:dyDescent="0.4">
      <c r="A46" s="27" t="s">
        <v>126</v>
      </c>
      <c r="B46" s="18">
        <v>1</v>
      </c>
      <c r="E46" s="27" t="s">
        <v>216</v>
      </c>
      <c r="F46" s="18">
        <v>1</v>
      </c>
      <c r="K46" s="27" t="s">
        <v>240</v>
      </c>
      <c r="L46" s="18">
        <v>2</v>
      </c>
      <c r="O46" s="27" t="s">
        <v>198</v>
      </c>
      <c r="P46" s="18">
        <v>0</v>
      </c>
    </row>
    <row r="47" spans="1:16" x14ac:dyDescent="0.4">
      <c r="A47" s="27" t="s">
        <v>483</v>
      </c>
      <c r="B47" s="18">
        <v>1</v>
      </c>
      <c r="E47" s="27" t="s">
        <v>4302</v>
      </c>
      <c r="F47" s="18">
        <v>0</v>
      </c>
      <c r="K47" s="27" t="s">
        <v>225</v>
      </c>
      <c r="L47" s="18">
        <v>2</v>
      </c>
      <c r="O47" s="27" t="s">
        <v>149</v>
      </c>
      <c r="P47" s="18">
        <v>0</v>
      </c>
    </row>
    <row r="48" spans="1:16" x14ac:dyDescent="0.4">
      <c r="A48" s="27" t="s">
        <v>133</v>
      </c>
      <c r="B48" s="18">
        <v>1</v>
      </c>
      <c r="E48" s="27" t="s">
        <v>178</v>
      </c>
      <c r="F48" s="18">
        <v>0</v>
      </c>
      <c r="K48" s="27" t="s">
        <v>126</v>
      </c>
      <c r="L48" s="18">
        <v>2</v>
      </c>
      <c r="O48" s="27" t="s">
        <v>63</v>
      </c>
      <c r="P48" s="18">
        <v>0</v>
      </c>
    </row>
    <row r="49" spans="1:16" x14ac:dyDescent="0.4">
      <c r="A49" s="27" t="s">
        <v>212</v>
      </c>
      <c r="B49" s="18">
        <v>1</v>
      </c>
      <c r="E49" s="27" t="s">
        <v>381</v>
      </c>
      <c r="F49" s="18">
        <v>0</v>
      </c>
      <c r="K49" s="27" t="s">
        <v>524</v>
      </c>
      <c r="L49" s="18">
        <v>2</v>
      </c>
      <c r="O49" s="27" t="s">
        <v>399</v>
      </c>
      <c r="P49" s="18">
        <v>0</v>
      </c>
    </row>
    <row r="50" spans="1:16" x14ac:dyDescent="0.4">
      <c r="A50" s="27" t="s">
        <v>519</v>
      </c>
      <c r="B50" s="18">
        <v>0</v>
      </c>
      <c r="E50" s="27" t="s">
        <v>156</v>
      </c>
      <c r="F50" s="18">
        <v>0</v>
      </c>
      <c r="K50" s="27" t="s">
        <v>658</v>
      </c>
      <c r="L50" s="18">
        <v>2</v>
      </c>
      <c r="O50" s="27" t="s">
        <v>19</v>
      </c>
      <c r="P50" s="18">
        <v>0</v>
      </c>
    </row>
    <row r="51" spans="1:16" x14ac:dyDescent="0.4">
      <c r="A51" s="27" t="s">
        <v>198</v>
      </c>
      <c r="B51" s="18">
        <v>0</v>
      </c>
      <c r="E51" s="27" t="s">
        <v>42</v>
      </c>
      <c r="F51" s="18">
        <v>0</v>
      </c>
      <c r="K51" s="27" t="s">
        <v>345</v>
      </c>
      <c r="L51" s="18">
        <v>2</v>
      </c>
      <c r="O51" s="27" t="s">
        <v>130</v>
      </c>
      <c r="P51" s="18">
        <v>0</v>
      </c>
    </row>
    <row r="52" spans="1:16" x14ac:dyDescent="0.4">
      <c r="A52" s="27" t="s">
        <v>149</v>
      </c>
      <c r="B52" s="18">
        <v>0</v>
      </c>
      <c r="E52" s="27" t="s">
        <v>519</v>
      </c>
      <c r="F52" s="18">
        <v>0</v>
      </c>
      <c r="K52" s="27" t="s">
        <v>135</v>
      </c>
      <c r="L52" s="18">
        <v>2</v>
      </c>
      <c r="O52" s="27" t="s">
        <v>402</v>
      </c>
      <c r="P52" s="18">
        <v>0</v>
      </c>
    </row>
    <row r="53" spans="1:16" x14ac:dyDescent="0.4">
      <c r="A53" s="27" t="s">
        <v>63</v>
      </c>
      <c r="B53" s="18">
        <v>0</v>
      </c>
      <c r="E53" s="27" t="s">
        <v>79</v>
      </c>
      <c r="F53" s="18">
        <v>0</v>
      </c>
      <c r="K53" s="27" t="s">
        <v>877</v>
      </c>
      <c r="L53" s="18">
        <v>2</v>
      </c>
      <c r="O53" s="27" t="s">
        <v>123</v>
      </c>
      <c r="P53" s="18">
        <v>0</v>
      </c>
    </row>
    <row r="54" spans="1:16" x14ac:dyDescent="0.4">
      <c r="A54" s="27" t="s">
        <v>399</v>
      </c>
      <c r="B54" s="18">
        <v>0</v>
      </c>
      <c r="E54" s="27" t="s">
        <v>759</v>
      </c>
      <c r="F54" s="18">
        <v>0</v>
      </c>
      <c r="K54" s="27" t="s">
        <v>1106</v>
      </c>
      <c r="L54" s="18">
        <v>2</v>
      </c>
      <c r="O54" s="27" t="s">
        <v>496</v>
      </c>
      <c r="P54" s="18">
        <v>0</v>
      </c>
    </row>
    <row r="55" spans="1:16" x14ac:dyDescent="0.4">
      <c r="A55" s="27" t="s">
        <v>130</v>
      </c>
      <c r="B55" s="18">
        <v>0</v>
      </c>
      <c r="E55" s="27" t="s">
        <v>198</v>
      </c>
      <c r="F55" s="18">
        <v>0</v>
      </c>
      <c r="K55" s="27" t="s">
        <v>561</v>
      </c>
      <c r="L55" s="18">
        <v>2</v>
      </c>
      <c r="O55" s="27" t="s">
        <v>315</v>
      </c>
      <c r="P55" s="18">
        <v>0</v>
      </c>
    </row>
    <row r="56" spans="1:16" x14ac:dyDescent="0.4">
      <c r="A56" s="27" t="s">
        <v>315</v>
      </c>
      <c r="B56" s="18">
        <v>0</v>
      </c>
      <c r="E56" s="27" t="s">
        <v>63</v>
      </c>
      <c r="F56" s="18">
        <v>0</v>
      </c>
      <c r="K56" s="27" t="s">
        <v>153</v>
      </c>
      <c r="L56" s="18">
        <v>2</v>
      </c>
      <c r="O56" s="27" t="s">
        <v>336</v>
      </c>
      <c r="P56" s="18">
        <v>0</v>
      </c>
    </row>
    <row r="57" spans="1:16" x14ac:dyDescent="0.4">
      <c r="A57" s="27" t="s">
        <v>336</v>
      </c>
      <c r="B57" s="18">
        <v>0</v>
      </c>
      <c r="E57" s="27" t="s">
        <v>402</v>
      </c>
      <c r="F57" s="18">
        <v>0</v>
      </c>
      <c r="K57" s="27" t="s">
        <v>136</v>
      </c>
      <c r="L57" s="18">
        <v>2</v>
      </c>
      <c r="O57" s="27" t="s">
        <v>232</v>
      </c>
      <c r="P57" s="18">
        <v>0</v>
      </c>
    </row>
    <row r="58" spans="1:16" x14ac:dyDescent="0.4">
      <c r="A58" s="27" t="s">
        <v>232</v>
      </c>
      <c r="B58" s="18">
        <v>0</v>
      </c>
      <c r="E58" s="27" t="s">
        <v>60</v>
      </c>
      <c r="F58" s="18">
        <v>0</v>
      </c>
      <c r="K58" s="27" t="s">
        <v>178</v>
      </c>
      <c r="L58" s="18">
        <v>1</v>
      </c>
      <c r="O58" s="27" t="s">
        <v>38</v>
      </c>
      <c r="P58" s="18">
        <v>0</v>
      </c>
    </row>
    <row r="59" spans="1:16" x14ac:dyDescent="0.4">
      <c r="A59" s="27" t="s">
        <v>38</v>
      </c>
      <c r="B59" s="18">
        <v>0</v>
      </c>
      <c r="E59" s="27" t="s">
        <v>123</v>
      </c>
      <c r="F59" s="18">
        <v>0</v>
      </c>
      <c r="K59" s="27" t="s">
        <v>31</v>
      </c>
      <c r="L59" s="18">
        <v>1</v>
      </c>
      <c r="O59" s="27" t="s">
        <v>22</v>
      </c>
      <c r="P59" s="18">
        <v>0</v>
      </c>
    </row>
    <row r="60" spans="1:16" x14ac:dyDescent="0.4">
      <c r="A60" s="27" t="s">
        <v>22</v>
      </c>
      <c r="B60" s="18">
        <v>0</v>
      </c>
      <c r="E60" s="27" t="s">
        <v>496</v>
      </c>
      <c r="F60" s="18">
        <v>0</v>
      </c>
      <c r="K60" s="27" t="s">
        <v>436</v>
      </c>
      <c r="L60" s="18">
        <v>1</v>
      </c>
      <c r="O60" s="27" t="s">
        <v>45</v>
      </c>
      <c r="P60" s="18">
        <v>0</v>
      </c>
    </row>
    <row r="61" spans="1:16" x14ac:dyDescent="0.4">
      <c r="A61" s="27" t="s">
        <v>139</v>
      </c>
      <c r="B61" s="18">
        <v>0</v>
      </c>
      <c r="E61" s="27" t="s">
        <v>315</v>
      </c>
      <c r="F61" s="18">
        <v>0</v>
      </c>
      <c r="K61" s="27" t="s">
        <v>720</v>
      </c>
      <c r="L61" s="18">
        <v>1</v>
      </c>
      <c r="O61" s="27" t="s">
        <v>225</v>
      </c>
      <c r="P61" s="18">
        <v>0</v>
      </c>
    </row>
    <row r="62" spans="1:16" x14ac:dyDescent="0.4">
      <c r="A62" s="27" t="s">
        <v>45</v>
      </c>
      <c r="B62" s="18">
        <v>0</v>
      </c>
      <c r="E62" s="27" t="s">
        <v>336</v>
      </c>
      <c r="F62" s="18">
        <v>0</v>
      </c>
      <c r="K62" s="27" t="s">
        <v>496</v>
      </c>
      <c r="L62" s="18">
        <v>1</v>
      </c>
      <c r="O62" s="27" t="s">
        <v>126</v>
      </c>
      <c r="P62" s="18">
        <v>0</v>
      </c>
    </row>
    <row r="63" spans="1:16" x14ac:dyDescent="0.4">
      <c r="A63" s="27" t="s">
        <v>104</v>
      </c>
      <c r="B63" s="18">
        <v>0</v>
      </c>
      <c r="E63" s="27" t="s">
        <v>232</v>
      </c>
      <c r="F63" s="18">
        <v>0</v>
      </c>
      <c r="K63" s="27" t="s">
        <v>170</v>
      </c>
      <c r="L63" s="18">
        <v>1</v>
      </c>
      <c r="O63" s="27" t="s">
        <v>483</v>
      </c>
      <c r="P63" s="18">
        <v>0</v>
      </c>
    </row>
    <row r="64" spans="1:16" x14ac:dyDescent="0.4">
      <c r="A64" s="27" t="s">
        <v>225</v>
      </c>
      <c r="B64" s="18">
        <v>0</v>
      </c>
      <c r="E64" s="27" t="s">
        <v>38</v>
      </c>
      <c r="F64" s="18">
        <v>0</v>
      </c>
      <c r="K64" s="27" t="s">
        <v>310</v>
      </c>
      <c r="L64" s="18">
        <v>1</v>
      </c>
      <c r="O64" s="27" t="s">
        <v>133</v>
      </c>
      <c r="P64" s="18">
        <v>0</v>
      </c>
    </row>
    <row r="65" spans="1:16" x14ac:dyDescent="0.4">
      <c r="A65" s="27" t="s">
        <v>101</v>
      </c>
      <c r="B65" s="18">
        <v>0</v>
      </c>
      <c r="E65" s="27" t="s">
        <v>508</v>
      </c>
      <c r="F65" s="18">
        <v>0</v>
      </c>
      <c r="K65" s="27" t="s">
        <v>205</v>
      </c>
      <c r="L65" s="18">
        <v>1</v>
      </c>
      <c r="O65" s="27" t="s">
        <v>212</v>
      </c>
      <c r="P65" s="18">
        <v>0</v>
      </c>
    </row>
    <row r="66" spans="1:16" x14ac:dyDescent="0.4">
      <c r="A66" s="27" t="s">
        <v>418</v>
      </c>
      <c r="B66" s="18">
        <v>0</v>
      </c>
      <c r="E66" s="27" t="s">
        <v>295</v>
      </c>
      <c r="F66" s="18">
        <v>0</v>
      </c>
      <c r="K66" s="27" t="s">
        <v>531</v>
      </c>
      <c r="L66" s="18">
        <v>1</v>
      </c>
      <c r="O66" s="27" t="s">
        <v>418</v>
      </c>
      <c r="P66" s="18">
        <v>0</v>
      </c>
    </row>
    <row r="67" spans="1:16" x14ac:dyDescent="0.4">
      <c r="A67" s="27" t="s">
        <v>170</v>
      </c>
      <c r="B67" s="18">
        <v>0</v>
      </c>
      <c r="E67" s="27" t="s">
        <v>126</v>
      </c>
      <c r="F67" s="18">
        <v>0</v>
      </c>
      <c r="K67" s="27" t="s">
        <v>191</v>
      </c>
      <c r="L67" s="18">
        <v>1</v>
      </c>
      <c r="O67" s="27" t="s">
        <v>170</v>
      </c>
      <c r="P67" s="18">
        <v>0</v>
      </c>
    </row>
    <row r="68" spans="1:16" x14ac:dyDescent="0.4">
      <c r="A68" s="27" t="s">
        <v>310</v>
      </c>
      <c r="B68" s="18">
        <v>0</v>
      </c>
      <c r="E68" s="27" t="s">
        <v>101</v>
      </c>
      <c r="F68" s="18">
        <v>0</v>
      </c>
      <c r="K68" s="27" t="s">
        <v>4302</v>
      </c>
      <c r="L68" s="18">
        <v>0</v>
      </c>
      <c r="O68" s="27" t="s">
        <v>658</v>
      </c>
      <c r="P68" s="18">
        <v>0</v>
      </c>
    </row>
    <row r="69" spans="1:16" x14ac:dyDescent="0.4">
      <c r="A69" s="27" t="s">
        <v>658</v>
      </c>
      <c r="B69" s="18">
        <v>0</v>
      </c>
      <c r="E69" s="27" t="s">
        <v>524</v>
      </c>
      <c r="F69" s="18">
        <v>0</v>
      </c>
      <c r="K69" s="27" t="s">
        <v>381</v>
      </c>
      <c r="L69" s="18">
        <v>0</v>
      </c>
      <c r="O69" s="27" t="s">
        <v>345</v>
      </c>
      <c r="P69" s="18">
        <v>0</v>
      </c>
    </row>
    <row r="70" spans="1:16" x14ac:dyDescent="0.4">
      <c r="A70" s="27" t="s">
        <v>345</v>
      </c>
      <c r="B70" s="18">
        <v>0</v>
      </c>
      <c r="E70" s="27" t="s">
        <v>418</v>
      </c>
      <c r="F70" s="18">
        <v>0</v>
      </c>
      <c r="K70" s="27" t="s">
        <v>759</v>
      </c>
      <c r="L70" s="18">
        <v>0</v>
      </c>
      <c r="O70" s="27" t="s">
        <v>587</v>
      </c>
      <c r="P70" s="18">
        <v>0</v>
      </c>
    </row>
    <row r="71" spans="1:16" x14ac:dyDescent="0.4">
      <c r="A71" s="27" t="s">
        <v>587</v>
      </c>
      <c r="B71" s="18">
        <v>0</v>
      </c>
      <c r="E71" s="27" t="s">
        <v>170</v>
      </c>
      <c r="F71" s="18">
        <v>0</v>
      </c>
      <c r="K71" s="27" t="s">
        <v>198</v>
      </c>
      <c r="L71" s="18">
        <v>0</v>
      </c>
      <c r="O71" s="27" t="s">
        <v>135</v>
      </c>
      <c r="P71" s="18">
        <v>0</v>
      </c>
    </row>
    <row r="72" spans="1:16" x14ac:dyDescent="0.4">
      <c r="A72" s="27" t="s">
        <v>135</v>
      </c>
      <c r="B72" s="18">
        <v>0</v>
      </c>
      <c r="E72" s="27" t="s">
        <v>310</v>
      </c>
      <c r="F72" s="18">
        <v>0</v>
      </c>
      <c r="K72" s="27" t="s">
        <v>63</v>
      </c>
      <c r="L72" s="18">
        <v>0</v>
      </c>
      <c r="O72" s="27" t="s">
        <v>877</v>
      </c>
      <c r="P72" s="18">
        <v>0</v>
      </c>
    </row>
    <row r="73" spans="1:16" x14ac:dyDescent="0.4">
      <c r="A73" s="27" t="s">
        <v>877</v>
      </c>
      <c r="B73" s="18">
        <v>0</v>
      </c>
      <c r="E73" s="27" t="s">
        <v>345</v>
      </c>
      <c r="F73" s="18">
        <v>0</v>
      </c>
      <c r="K73" s="27" t="s">
        <v>402</v>
      </c>
      <c r="L73" s="18">
        <v>0</v>
      </c>
      <c r="O73" s="27" t="s">
        <v>205</v>
      </c>
      <c r="P73" s="18">
        <v>0</v>
      </c>
    </row>
    <row r="74" spans="1:16" x14ac:dyDescent="0.4">
      <c r="A74" s="27" t="s">
        <v>205</v>
      </c>
      <c r="B74" s="18">
        <v>0</v>
      </c>
      <c r="E74" s="27" t="s">
        <v>135</v>
      </c>
      <c r="F74" s="18">
        <v>0</v>
      </c>
      <c r="K74" s="27" t="s">
        <v>60</v>
      </c>
      <c r="L74" s="18">
        <v>0</v>
      </c>
      <c r="O74" s="27" t="s">
        <v>570</v>
      </c>
      <c r="P74" s="18">
        <v>0</v>
      </c>
    </row>
    <row r="75" spans="1:16" x14ac:dyDescent="0.4">
      <c r="A75" s="27" t="s">
        <v>1106</v>
      </c>
      <c r="B75" s="18">
        <v>0</v>
      </c>
      <c r="E75" s="27" t="s">
        <v>205</v>
      </c>
      <c r="F75" s="18">
        <v>0</v>
      </c>
      <c r="K75" s="27" t="s">
        <v>123</v>
      </c>
      <c r="L75" s="18">
        <v>0</v>
      </c>
      <c r="O75" s="27" t="s">
        <v>1106</v>
      </c>
      <c r="P75" s="18">
        <v>0</v>
      </c>
    </row>
    <row r="76" spans="1:16" x14ac:dyDescent="0.4">
      <c r="A76" s="27" t="s">
        <v>561</v>
      </c>
      <c r="B76" s="18">
        <v>0</v>
      </c>
      <c r="E76" s="27" t="s">
        <v>570</v>
      </c>
      <c r="F76" s="18">
        <v>0</v>
      </c>
      <c r="K76" s="27" t="s">
        <v>315</v>
      </c>
      <c r="L76" s="18">
        <v>0</v>
      </c>
      <c r="O76" s="27" t="s">
        <v>561</v>
      </c>
      <c r="P76" s="18">
        <v>0</v>
      </c>
    </row>
    <row r="77" spans="1:16" x14ac:dyDescent="0.4">
      <c r="A77" s="27" t="s">
        <v>153</v>
      </c>
      <c r="B77" s="18">
        <v>0</v>
      </c>
      <c r="E77" s="27" t="s">
        <v>1106</v>
      </c>
      <c r="F77" s="18">
        <v>0</v>
      </c>
      <c r="K77" s="27" t="s">
        <v>336</v>
      </c>
      <c r="L77" s="18">
        <v>0</v>
      </c>
      <c r="O77" s="27" t="s">
        <v>153</v>
      </c>
      <c r="P77" s="18">
        <v>0</v>
      </c>
    </row>
    <row r="78" spans="1:16" x14ac:dyDescent="0.4">
      <c r="A78" s="27" t="s">
        <v>136</v>
      </c>
      <c r="B78" s="18">
        <v>0</v>
      </c>
      <c r="E78" s="27" t="s">
        <v>561</v>
      </c>
      <c r="F78" s="18">
        <v>0</v>
      </c>
      <c r="K78" s="27" t="s">
        <v>232</v>
      </c>
      <c r="L78" s="18">
        <v>0</v>
      </c>
      <c r="O78" s="27" t="s">
        <v>136</v>
      </c>
      <c r="P78" s="18">
        <v>0</v>
      </c>
    </row>
    <row r="79" spans="1:16" x14ac:dyDescent="0.4">
      <c r="A79" s="27" t="s">
        <v>531</v>
      </c>
      <c r="B79" s="18">
        <v>0</v>
      </c>
      <c r="E79" s="27" t="s">
        <v>153</v>
      </c>
      <c r="F79" s="18">
        <v>0</v>
      </c>
      <c r="K79" s="27" t="s">
        <v>508</v>
      </c>
      <c r="L79" s="18">
        <v>0</v>
      </c>
      <c r="O79" s="27" t="s">
        <v>531</v>
      </c>
      <c r="P79" s="18">
        <v>0</v>
      </c>
    </row>
    <row r="80" spans="1:16" x14ac:dyDescent="0.4">
      <c r="A80" s="27" t="s">
        <v>191</v>
      </c>
      <c r="B80" s="18">
        <v>0</v>
      </c>
      <c r="E80" s="27" t="s">
        <v>136</v>
      </c>
      <c r="F80" s="18">
        <v>0</v>
      </c>
      <c r="K80" s="27" t="s">
        <v>570</v>
      </c>
      <c r="L80" s="18">
        <v>0</v>
      </c>
      <c r="O80" s="27" t="s">
        <v>191</v>
      </c>
      <c r="P80" s="18">
        <v>0</v>
      </c>
    </row>
    <row r="81" spans="1:16" x14ac:dyDescent="0.4">
      <c r="A81" s="27" t="s">
        <v>114</v>
      </c>
      <c r="B81" s="18">
        <v>0</v>
      </c>
      <c r="E81" s="27" t="s">
        <v>531</v>
      </c>
      <c r="F81" s="18">
        <v>0</v>
      </c>
      <c r="K81" s="27" t="s">
        <v>114</v>
      </c>
      <c r="L81" s="18">
        <v>0</v>
      </c>
      <c r="O81" s="27" t="s">
        <v>114</v>
      </c>
      <c r="P81" s="18">
        <v>0</v>
      </c>
    </row>
    <row r="82" spans="1:16" x14ac:dyDescent="0.4">
      <c r="A82" s="28" t="s">
        <v>359</v>
      </c>
      <c r="B82" s="18">
        <v>0</v>
      </c>
      <c r="E82" s="28" t="s">
        <v>114</v>
      </c>
      <c r="F82" s="18">
        <v>0</v>
      </c>
      <c r="K82" s="28" t="s">
        <v>359</v>
      </c>
      <c r="L82" s="18">
        <v>0</v>
      </c>
      <c r="O82" s="28" t="s">
        <v>359</v>
      </c>
      <c r="P82" s="18">
        <v>0</v>
      </c>
    </row>
    <row r="83" spans="1:16" x14ac:dyDescent="0.4">
      <c r="A83" s="28" t="s">
        <v>216</v>
      </c>
      <c r="B83" s="19">
        <v>0</v>
      </c>
      <c r="E83" s="28" t="s">
        <v>359</v>
      </c>
      <c r="F83" s="19">
        <v>0</v>
      </c>
      <c r="K83" s="28" t="s">
        <v>216</v>
      </c>
      <c r="L83" s="19">
        <v>0</v>
      </c>
      <c r="O83" s="28" t="s">
        <v>216</v>
      </c>
      <c r="P83" s="19">
        <v>0</v>
      </c>
    </row>
  </sheetData>
  <mergeCells count="4">
    <mergeCell ref="A1:B1"/>
    <mergeCell ref="E1:F1"/>
    <mergeCell ref="K1:L1"/>
    <mergeCell ref="O1:P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7CCB-CD6C-4F28-B133-53CBE6534FCE}">
  <dimension ref="A1:Q83"/>
  <sheetViews>
    <sheetView zoomScale="70" zoomScaleNormal="70" workbookViewId="0">
      <selection sqref="A1:B1"/>
    </sheetView>
  </sheetViews>
  <sheetFormatPr defaultRowHeight="17.399999999999999" x14ac:dyDescent="0.4"/>
  <cols>
    <col min="1" max="1" width="23.69921875" style="25" customWidth="1"/>
    <col min="2" max="3" width="14.69921875" style="16" customWidth="1"/>
    <col min="4" max="4" width="8.796875" style="17"/>
    <col min="5" max="5" width="23.69921875" style="25" customWidth="1"/>
    <col min="6" max="7" width="14.69921875" style="16" customWidth="1"/>
    <col min="8" max="10" width="8.796875" style="17"/>
    <col min="11" max="11" width="23.69921875" style="25" customWidth="1"/>
    <col min="12" max="13" width="14.69921875" style="16" customWidth="1"/>
    <col min="14" max="14" width="8.796875" style="17"/>
    <col min="15" max="15" width="23.69921875" style="25" customWidth="1"/>
    <col min="16" max="17" width="14.69921875" style="16" customWidth="1"/>
    <col min="18" max="16384" width="8.796875" style="17"/>
  </cols>
  <sheetData>
    <row r="1" spans="1:17" s="22" customFormat="1" ht="18" thickBot="1" x14ac:dyDescent="0.45">
      <c r="A1" s="20" t="s">
        <v>4288</v>
      </c>
      <c r="B1" s="21"/>
      <c r="C1" s="16"/>
      <c r="E1" s="20" t="s">
        <v>4289</v>
      </c>
      <c r="F1" s="21"/>
      <c r="G1" s="16"/>
      <c r="K1" s="20" t="s">
        <v>4303</v>
      </c>
      <c r="L1" s="21"/>
      <c r="M1" s="16"/>
      <c r="O1" s="20" t="s">
        <v>4304</v>
      </c>
      <c r="P1" s="21"/>
      <c r="Q1" s="16"/>
    </row>
    <row r="2" spans="1:17" x14ac:dyDescent="0.4">
      <c r="A2" s="29" t="s">
        <v>4294</v>
      </c>
      <c r="B2" s="26" t="s">
        <v>4293</v>
      </c>
      <c r="C2" s="16" t="s">
        <v>4309</v>
      </c>
      <c r="E2" s="29" t="s">
        <v>4294</v>
      </c>
      <c r="F2" s="26" t="s">
        <v>4293</v>
      </c>
      <c r="G2" s="16" t="s">
        <v>4309</v>
      </c>
      <c r="K2" s="29" t="s">
        <v>4305</v>
      </c>
      <c r="L2" s="26" t="s">
        <v>4293</v>
      </c>
      <c r="M2" s="16" t="s">
        <v>4309</v>
      </c>
      <c r="O2" s="29" t="s">
        <v>4294</v>
      </c>
      <c r="P2" s="26" t="s">
        <v>4293</v>
      </c>
      <c r="Q2" s="16" t="s">
        <v>4309</v>
      </c>
    </row>
    <row r="3" spans="1:17" x14ac:dyDescent="0.4">
      <c r="A3" s="27" t="s">
        <v>4295</v>
      </c>
      <c r="B3" s="18">
        <v>264</v>
      </c>
      <c r="E3" s="27" t="s">
        <v>4295</v>
      </c>
      <c r="F3" s="18">
        <v>52</v>
      </c>
      <c r="K3" s="27" t="s">
        <v>4295</v>
      </c>
      <c r="L3" s="18">
        <v>516</v>
      </c>
      <c r="O3" s="27" t="s">
        <v>4295</v>
      </c>
      <c r="P3" s="18">
        <v>56</v>
      </c>
    </row>
    <row r="4" spans="1:17" x14ac:dyDescent="0.4">
      <c r="A4" s="27" t="s">
        <v>4296</v>
      </c>
      <c r="B4" s="18">
        <v>35</v>
      </c>
      <c r="C4" s="16">
        <v>1</v>
      </c>
      <c r="E4" s="27" t="s">
        <v>4296</v>
      </c>
      <c r="F4" s="18">
        <v>9</v>
      </c>
      <c r="G4" s="16">
        <v>1</v>
      </c>
      <c r="K4" s="27" t="s">
        <v>4297</v>
      </c>
      <c r="L4" s="18">
        <v>60</v>
      </c>
      <c r="M4" s="16">
        <v>1</v>
      </c>
      <c r="O4" s="27" t="s">
        <v>4299</v>
      </c>
      <c r="P4" s="18">
        <v>9</v>
      </c>
      <c r="Q4" s="16">
        <v>1</v>
      </c>
    </row>
    <row r="5" spans="1:17" x14ac:dyDescent="0.4">
      <c r="A5" s="27" t="s">
        <v>4297</v>
      </c>
      <c r="B5" s="18">
        <v>30</v>
      </c>
      <c r="C5" s="16">
        <v>2</v>
      </c>
      <c r="E5" s="27" t="s">
        <v>4297</v>
      </c>
      <c r="F5" s="18">
        <v>7</v>
      </c>
      <c r="G5" s="16">
        <v>2</v>
      </c>
      <c r="K5" s="27" t="s">
        <v>4296</v>
      </c>
      <c r="L5" s="18">
        <v>51</v>
      </c>
      <c r="M5" s="16">
        <v>2</v>
      </c>
      <c r="O5" s="27" t="s">
        <v>4301</v>
      </c>
      <c r="P5" s="18">
        <v>7</v>
      </c>
      <c r="Q5" s="16">
        <v>2</v>
      </c>
    </row>
    <row r="6" spans="1:17" x14ac:dyDescent="0.4">
      <c r="A6" s="27" t="s">
        <v>4300</v>
      </c>
      <c r="B6" s="18">
        <v>16</v>
      </c>
      <c r="C6" s="16">
        <v>3</v>
      </c>
      <c r="E6" s="27" t="s">
        <v>508</v>
      </c>
      <c r="F6" s="18">
        <v>4</v>
      </c>
      <c r="G6" s="16">
        <v>3</v>
      </c>
      <c r="K6" s="27" t="s">
        <v>4299</v>
      </c>
      <c r="L6" s="18">
        <v>49</v>
      </c>
      <c r="M6" s="16">
        <v>3</v>
      </c>
      <c r="O6" s="27" t="s">
        <v>4296</v>
      </c>
      <c r="P6" s="18">
        <v>4</v>
      </c>
      <c r="Q6" s="16">
        <v>3</v>
      </c>
    </row>
    <row r="7" spans="1:17" x14ac:dyDescent="0.4">
      <c r="A7" s="27" t="s">
        <v>192</v>
      </c>
      <c r="B7" s="18">
        <v>16</v>
      </c>
      <c r="C7" s="16">
        <v>3</v>
      </c>
      <c r="E7" s="27" t="s">
        <v>4301</v>
      </c>
      <c r="F7" s="18">
        <v>3</v>
      </c>
      <c r="G7" s="16">
        <v>4</v>
      </c>
      <c r="K7" s="27" t="s">
        <v>12</v>
      </c>
      <c r="L7" s="18">
        <v>40</v>
      </c>
      <c r="M7" s="16">
        <v>4</v>
      </c>
      <c r="O7" s="27" t="s">
        <v>4297</v>
      </c>
      <c r="P7" s="18">
        <v>3</v>
      </c>
      <c r="Q7" s="16">
        <v>4</v>
      </c>
    </row>
    <row r="8" spans="1:17" x14ac:dyDescent="0.4">
      <c r="A8" s="27" t="s">
        <v>4299</v>
      </c>
      <c r="B8" s="18">
        <v>15</v>
      </c>
      <c r="C8" s="16">
        <v>5</v>
      </c>
      <c r="E8" s="27" t="s">
        <v>4299</v>
      </c>
      <c r="F8" s="18">
        <v>2</v>
      </c>
      <c r="G8" s="16">
        <v>5</v>
      </c>
      <c r="K8" s="27" t="s">
        <v>4298</v>
      </c>
      <c r="L8" s="18">
        <v>22</v>
      </c>
      <c r="M8" s="16">
        <v>5</v>
      </c>
      <c r="O8" s="27" t="s">
        <v>4300</v>
      </c>
      <c r="P8" s="18">
        <v>3</v>
      </c>
      <c r="Q8" s="16">
        <v>4</v>
      </c>
    </row>
    <row r="9" spans="1:17" x14ac:dyDescent="0.4">
      <c r="A9" s="27" t="s">
        <v>4301</v>
      </c>
      <c r="B9" s="18">
        <v>11</v>
      </c>
      <c r="C9" s="16">
        <v>6</v>
      </c>
      <c r="E9" s="27" t="s">
        <v>192</v>
      </c>
      <c r="F9" s="18">
        <v>2</v>
      </c>
      <c r="G9" s="16">
        <v>5</v>
      </c>
      <c r="K9" s="27" t="s">
        <v>4300</v>
      </c>
      <c r="L9" s="18">
        <v>20</v>
      </c>
      <c r="M9" s="16">
        <v>6</v>
      </c>
      <c r="O9" s="27" t="s">
        <v>12</v>
      </c>
      <c r="P9" s="18">
        <v>3</v>
      </c>
      <c r="Q9" s="16">
        <v>4</v>
      </c>
    </row>
    <row r="10" spans="1:17" x14ac:dyDescent="0.4">
      <c r="A10" s="27" t="s">
        <v>4298</v>
      </c>
      <c r="B10" s="18">
        <v>10</v>
      </c>
      <c r="C10" s="16">
        <v>7</v>
      </c>
      <c r="E10" s="27" t="s">
        <v>440</v>
      </c>
      <c r="F10" s="18">
        <v>2</v>
      </c>
      <c r="G10" s="16">
        <v>5</v>
      </c>
      <c r="K10" s="27" t="s">
        <v>192</v>
      </c>
      <c r="L10" s="18">
        <v>19</v>
      </c>
      <c r="M10" s="16">
        <v>7</v>
      </c>
      <c r="O10" s="27" t="s">
        <v>22</v>
      </c>
      <c r="P10" s="18">
        <v>3</v>
      </c>
      <c r="Q10" s="16">
        <v>4</v>
      </c>
    </row>
    <row r="11" spans="1:17" x14ac:dyDescent="0.4">
      <c r="A11" s="27" t="s">
        <v>4302</v>
      </c>
      <c r="B11" s="18">
        <v>10</v>
      </c>
      <c r="C11" s="16">
        <v>7</v>
      </c>
      <c r="E11" s="27" t="s">
        <v>453</v>
      </c>
      <c r="F11" s="18">
        <v>2</v>
      </c>
      <c r="G11" s="16">
        <v>5</v>
      </c>
      <c r="K11" s="27" t="s">
        <v>4301</v>
      </c>
      <c r="L11" s="18">
        <v>16</v>
      </c>
      <c r="M11" s="16">
        <v>8</v>
      </c>
      <c r="O11" s="27" t="s">
        <v>86</v>
      </c>
      <c r="P11" s="18">
        <v>3</v>
      </c>
      <c r="Q11" s="16">
        <v>4</v>
      </c>
    </row>
    <row r="12" spans="1:17" x14ac:dyDescent="0.4">
      <c r="A12" s="27" t="s">
        <v>97</v>
      </c>
      <c r="B12" s="18">
        <v>8</v>
      </c>
      <c r="C12" s="16">
        <v>9</v>
      </c>
      <c r="E12" s="27" t="s">
        <v>31</v>
      </c>
      <c r="F12" s="18">
        <v>2</v>
      </c>
      <c r="G12" s="16">
        <v>5</v>
      </c>
      <c r="K12" s="27" t="s">
        <v>49</v>
      </c>
      <c r="L12" s="18">
        <v>15</v>
      </c>
      <c r="M12" s="16">
        <v>9</v>
      </c>
      <c r="O12" s="27" t="s">
        <v>192</v>
      </c>
      <c r="P12" s="18">
        <v>2</v>
      </c>
      <c r="Q12" s="16">
        <v>9</v>
      </c>
    </row>
    <row r="13" spans="1:17" x14ac:dyDescent="0.4">
      <c r="A13" s="27" t="s">
        <v>508</v>
      </c>
      <c r="B13" s="18">
        <v>8</v>
      </c>
      <c r="C13" s="16">
        <v>9</v>
      </c>
      <c r="E13" s="27" t="s">
        <v>19</v>
      </c>
      <c r="F13" s="18">
        <v>2</v>
      </c>
      <c r="G13" s="16">
        <v>5</v>
      </c>
      <c r="K13" s="27" t="s">
        <v>158</v>
      </c>
      <c r="L13" s="18">
        <v>13</v>
      </c>
      <c r="M13" s="16">
        <v>10</v>
      </c>
      <c r="O13" s="27" t="s">
        <v>178</v>
      </c>
      <c r="P13" s="18">
        <v>2</v>
      </c>
      <c r="Q13" s="16">
        <v>9</v>
      </c>
    </row>
    <row r="14" spans="1:17" x14ac:dyDescent="0.4">
      <c r="A14" s="27" t="s">
        <v>264</v>
      </c>
      <c r="B14" s="18">
        <v>7</v>
      </c>
      <c r="C14" s="16">
        <v>11</v>
      </c>
      <c r="E14" s="27" t="s">
        <v>104</v>
      </c>
      <c r="F14" s="18">
        <v>2</v>
      </c>
      <c r="G14" s="16">
        <v>5</v>
      </c>
      <c r="K14" s="27" t="s">
        <v>238</v>
      </c>
      <c r="L14" s="18">
        <v>12</v>
      </c>
      <c r="O14" s="27" t="s">
        <v>264</v>
      </c>
      <c r="P14" s="18">
        <v>2</v>
      </c>
      <c r="Q14" s="16">
        <v>9</v>
      </c>
    </row>
    <row r="15" spans="1:17" x14ac:dyDescent="0.4">
      <c r="A15" s="27" t="s">
        <v>49</v>
      </c>
      <c r="B15" s="18">
        <v>6</v>
      </c>
      <c r="E15" s="27" t="s">
        <v>295</v>
      </c>
      <c r="F15" s="18">
        <v>2</v>
      </c>
      <c r="G15" s="16">
        <v>5</v>
      </c>
      <c r="K15" s="27" t="s">
        <v>56</v>
      </c>
      <c r="L15" s="18">
        <v>11</v>
      </c>
      <c r="O15" s="27" t="s">
        <v>139</v>
      </c>
      <c r="P15" s="18">
        <v>2</v>
      </c>
      <c r="Q15" s="16">
        <v>9</v>
      </c>
    </row>
    <row r="16" spans="1:17" x14ac:dyDescent="0.4">
      <c r="A16" s="27" t="s">
        <v>56</v>
      </c>
      <c r="B16" s="18">
        <v>6</v>
      </c>
      <c r="E16" s="27" t="s">
        <v>4298</v>
      </c>
      <c r="F16" s="18">
        <v>1</v>
      </c>
      <c r="G16" s="16">
        <v>13</v>
      </c>
      <c r="K16" s="27" t="s">
        <v>79</v>
      </c>
      <c r="L16" s="18">
        <v>11</v>
      </c>
      <c r="O16" s="27" t="s">
        <v>4298</v>
      </c>
      <c r="P16" s="18">
        <v>1</v>
      </c>
      <c r="Q16" s="16">
        <v>13</v>
      </c>
    </row>
    <row r="17" spans="1:16" x14ac:dyDescent="0.4">
      <c r="A17" s="27" t="s">
        <v>158</v>
      </c>
      <c r="B17" s="18">
        <v>6</v>
      </c>
      <c r="E17" s="27" t="s">
        <v>56</v>
      </c>
      <c r="F17" s="18">
        <v>1</v>
      </c>
      <c r="K17" s="27" t="s">
        <v>86</v>
      </c>
      <c r="L17" s="18">
        <v>10</v>
      </c>
      <c r="O17" s="27" t="s">
        <v>49</v>
      </c>
      <c r="P17" s="18">
        <v>1</v>
      </c>
    </row>
    <row r="18" spans="1:16" x14ac:dyDescent="0.4">
      <c r="A18" s="27" t="s">
        <v>12</v>
      </c>
      <c r="B18" s="18">
        <v>6</v>
      </c>
      <c r="E18" s="27" t="s">
        <v>97</v>
      </c>
      <c r="F18" s="18">
        <v>1</v>
      </c>
      <c r="K18" s="27" t="s">
        <v>139</v>
      </c>
      <c r="L18" s="18">
        <v>10</v>
      </c>
      <c r="O18" s="27" t="s">
        <v>56</v>
      </c>
      <c r="P18" s="18">
        <v>1</v>
      </c>
    </row>
    <row r="19" spans="1:16" x14ac:dyDescent="0.4">
      <c r="A19" s="27" t="s">
        <v>110</v>
      </c>
      <c r="B19" s="18">
        <v>6</v>
      </c>
      <c r="E19" s="27" t="s">
        <v>264</v>
      </c>
      <c r="F19" s="18">
        <v>1</v>
      </c>
      <c r="K19" s="27" t="s">
        <v>295</v>
      </c>
      <c r="L19" s="18">
        <v>9</v>
      </c>
      <c r="O19" s="27" t="s">
        <v>158</v>
      </c>
      <c r="P19" s="18">
        <v>1</v>
      </c>
    </row>
    <row r="20" spans="1:16" x14ac:dyDescent="0.4">
      <c r="A20" s="27" t="s">
        <v>453</v>
      </c>
      <c r="B20" s="18">
        <v>6</v>
      </c>
      <c r="E20" s="27" t="s">
        <v>238</v>
      </c>
      <c r="F20" s="18">
        <v>1</v>
      </c>
      <c r="K20" s="27" t="s">
        <v>22</v>
      </c>
      <c r="L20" s="18">
        <v>8</v>
      </c>
      <c r="O20" s="27" t="s">
        <v>110</v>
      </c>
      <c r="P20" s="18">
        <v>1</v>
      </c>
    </row>
    <row r="21" spans="1:16" x14ac:dyDescent="0.4">
      <c r="A21" s="27" t="s">
        <v>440</v>
      </c>
      <c r="B21" s="18">
        <v>5</v>
      </c>
      <c r="E21" s="27" t="s">
        <v>79</v>
      </c>
      <c r="F21" s="18">
        <v>1</v>
      </c>
      <c r="K21" s="27" t="s">
        <v>104</v>
      </c>
      <c r="L21" s="18">
        <v>8</v>
      </c>
      <c r="O21" s="27" t="s">
        <v>453</v>
      </c>
      <c r="P21" s="18">
        <v>1</v>
      </c>
    </row>
    <row r="22" spans="1:16" x14ac:dyDescent="0.4">
      <c r="A22" s="27" t="s">
        <v>381</v>
      </c>
      <c r="B22" s="18">
        <v>5</v>
      </c>
      <c r="E22" s="27" t="s">
        <v>436</v>
      </c>
      <c r="F22" s="18">
        <v>1</v>
      </c>
      <c r="K22" s="27" t="s">
        <v>264</v>
      </c>
      <c r="L22" s="18">
        <v>7</v>
      </c>
      <c r="O22" s="27" t="s">
        <v>399</v>
      </c>
      <c r="P22" s="18">
        <v>1</v>
      </c>
    </row>
    <row r="23" spans="1:16" x14ac:dyDescent="0.4">
      <c r="A23" s="27" t="s">
        <v>178</v>
      </c>
      <c r="B23" s="18">
        <v>4</v>
      </c>
      <c r="E23" s="27" t="s">
        <v>399</v>
      </c>
      <c r="F23" s="18">
        <v>1</v>
      </c>
      <c r="K23" s="27" t="s">
        <v>19</v>
      </c>
      <c r="L23" s="18">
        <v>7</v>
      </c>
      <c r="O23" s="27" t="s">
        <v>19</v>
      </c>
      <c r="P23" s="18">
        <v>1</v>
      </c>
    </row>
    <row r="24" spans="1:16" x14ac:dyDescent="0.4">
      <c r="A24" s="27" t="s">
        <v>26</v>
      </c>
      <c r="B24" s="18">
        <v>4</v>
      </c>
      <c r="E24" s="27" t="s">
        <v>402</v>
      </c>
      <c r="F24" s="18">
        <v>1</v>
      </c>
      <c r="K24" s="27" t="s">
        <v>341</v>
      </c>
      <c r="L24" s="18">
        <v>7</v>
      </c>
      <c r="O24" s="27" t="s">
        <v>341</v>
      </c>
      <c r="P24" s="18">
        <v>1</v>
      </c>
    </row>
    <row r="25" spans="1:16" x14ac:dyDescent="0.4">
      <c r="A25" s="27" t="s">
        <v>123</v>
      </c>
      <c r="B25" s="18">
        <v>4</v>
      </c>
      <c r="E25" s="27" t="s">
        <v>240</v>
      </c>
      <c r="F25" s="18">
        <v>1</v>
      </c>
      <c r="K25" s="27" t="s">
        <v>101</v>
      </c>
      <c r="L25" s="18">
        <v>7</v>
      </c>
      <c r="O25" s="27" t="s">
        <v>60</v>
      </c>
      <c r="P25" s="18">
        <v>1</v>
      </c>
    </row>
    <row r="26" spans="1:16" x14ac:dyDescent="0.4">
      <c r="A26" s="27" t="s">
        <v>31</v>
      </c>
      <c r="B26" s="18">
        <v>3</v>
      </c>
      <c r="E26" s="27" t="s">
        <v>38</v>
      </c>
      <c r="F26" s="18">
        <v>1</v>
      </c>
      <c r="K26" s="27" t="s">
        <v>45</v>
      </c>
      <c r="L26" s="18">
        <v>6</v>
      </c>
      <c r="O26" s="27" t="s">
        <v>315</v>
      </c>
      <c r="P26" s="18">
        <v>1</v>
      </c>
    </row>
    <row r="27" spans="1:16" x14ac:dyDescent="0.4">
      <c r="A27" s="27" t="s">
        <v>90</v>
      </c>
      <c r="B27" s="18">
        <v>3</v>
      </c>
      <c r="E27" s="27" t="s">
        <v>45</v>
      </c>
      <c r="F27" s="18">
        <v>1</v>
      </c>
      <c r="K27" s="27" t="s">
        <v>418</v>
      </c>
      <c r="L27" s="18">
        <v>6</v>
      </c>
      <c r="O27" s="27" t="s">
        <v>101</v>
      </c>
      <c r="P27" s="18">
        <v>1</v>
      </c>
    </row>
    <row r="28" spans="1:16" x14ac:dyDescent="0.4">
      <c r="A28" s="27" t="s">
        <v>42</v>
      </c>
      <c r="B28" s="18">
        <v>3</v>
      </c>
      <c r="E28" s="27" t="s">
        <v>101</v>
      </c>
      <c r="F28" s="18">
        <v>1</v>
      </c>
      <c r="K28" s="27" t="s">
        <v>156</v>
      </c>
      <c r="L28" s="18">
        <v>5</v>
      </c>
      <c r="O28" s="27" t="s">
        <v>310</v>
      </c>
      <c r="P28" s="18">
        <v>1</v>
      </c>
    </row>
    <row r="29" spans="1:16" x14ac:dyDescent="0.4">
      <c r="A29" s="27" t="s">
        <v>240</v>
      </c>
      <c r="B29" s="18">
        <v>3</v>
      </c>
      <c r="E29" s="27" t="s">
        <v>4300</v>
      </c>
      <c r="F29" s="18">
        <v>0</v>
      </c>
      <c r="K29" s="27" t="s">
        <v>519</v>
      </c>
      <c r="L29" s="18">
        <v>5</v>
      </c>
      <c r="O29" s="27" t="s">
        <v>4302</v>
      </c>
      <c r="P29" s="18">
        <v>0</v>
      </c>
    </row>
    <row r="30" spans="1:16" x14ac:dyDescent="0.4">
      <c r="A30" s="27" t="s">
        <v>156</v>
      </c>
      <c r="B30" s="18">
        <v>2</v>
      </c>
      <c r="E30" s="27" t="s">
        <v>4302</v>
      </c>
      <c r="F30" s="18">
        <v>0</v>
      </c>
      <c r="K30" s="27" t="s">
        <v>130</v>
      </c>
      <c r="L30" s="18">
        <v>5</v>
      </c>
      <c r="O30" s="27" t="s">
        <v>97</v>
      </c>
      <c r="P30" s="18">
        <v>0</v>
      </c>
    </row>
    <row r="31" spans="1:16" x14ac:dyDescent="0.4">
      <c r="A31" s="27" t="s">
        <v>79</v>
      </c>
      <c r="B31" s="18">
        <v>2</v>
      </c>
      <c r="E31" s="27" t="s">
        <v>49</v>
      </c>
      <c r="F31" s="18">
        <v>0</v>
      </c>
      <c r="K31" s="27" t="s">
        <v>399</v>
      </c>
      <c r="L31" s="18">
        <v>4</v>
      </c>
      <c r="O31" s="27" t="s">
        <v>440</v>
      </c>
      <c r="P31" s="18">
        <v>0</v>
      </c>
    </row>
    <row r="32" spans="1:16" x14ac:dyDescent="0.4">
      <c r="A32" s="27" t="s">
        <v>436</v>
      </c>
      <c r="B32" s="18">
        <v>2</v>
      </c>
      <c r="E32" s="27" t="s">
        <v>158</v>
      </c>
      <c r="F32" s="18">
        <v>0</v>
      </c>
      <c r="K32" s="27" t="s">
        <v>555</v>
      </c>
      <c r="L32" s="18">
        <v>4</v>
      </c>
      <c r="O32" s="27" t="s">
        <v>381</v>
      </c>
      <c r="P32" s="18">
        <v>0</v>
      </c>
    </row>
    <row r="33" spans="1:16" x14ac:dyDescent="0.4">
      <c r="A33" s="27" t="s">
        <v>720</v>
      </c>
      <c r="B33" s="18">
        <v>2</v>
      </c>
      <c r="E33" s="27" t="s">
        <v>178</v>
      </c>
      <c r="F33" s="18">
        <v>0</v>
      </c>
      <c r="K33" s="27" t="s">
        <v>212</v>
      </c>
      <c r="L33" s="18">
        <v>4</v>
      </c>
      <c r="O33" s="27" t="s">
        <v>238</v>
      </c>
      <c r="P33" s="18">
        <v>0</v>
      </c>
    </row>
    <row r="34" spans="1:16" x14ac:dyDescent="0.4">
      <c r="A34" s="27" t="s">
        <v>149</v>
      </c>
      <c r="B34" s="18">
        <v>2</v>
      </c>
      <c r="E34" s="27" t="s">
        <v>12</v>
      </c>
      <c r="F34" s="18">
        <v>0</v>
      </c>
      <c r="K34" s="27" t="s">
        <v>97</v>
      </c>
      <c r="L34" s="18">
        <v>3</v>
      </c>
      <c r="O34" s="27" t="s">
        <v>31</v>
      </c>
      <c r="P34" s="18">
        <v>0</v>
      </c>
    </row>
    <row r="35" spans="1:16" x14ac:dyDescent="0.4">
      <c r="A35" s="27" t="s">
        <v>238</v>
      </c>
      <c r="B35" s="18">
        <v>1</v>
      </c>
      <c r="E35" s="27" t="s">
        <v>110</v>
      </c>
      <c r="F35" s="18">
        <v>0</v>
      </c>
      <c r="K35" s="27" t="s">
        <v>26</v>
      </c>
      <c r="L35" s="18">
        <v>3</v>
      </c>
      <c r="O35" s="27" t="s">
        <v>26</v>
      </c>
      <c r="P35" s="18">
        <v>0</v>
      </c>
    </row>
    <row r="36" spans="1:16" x14ac:dyDescent="0.4">
      <c r="A36" s="27" t="s">
        <v>759</v>
      </c>
      <c r="B36" s="18">
        <v>1</v>
      </c>
      <c r="E36" s="27" t="s">
        <v>381</v>
      </c>
      <c r="F36" s="18">
        <v>0</v>
      </c>
      <c r="K36" s="27" t="s">
        <v>90</v>
      </c>
      <c r="L36" s="18">
        <v>3</v>
      </c>
      <c r="O36" s="27" t="s">
        <v>156</v>
      </c>
      <c r="P36" s="18">
        <v>0</v>
      </c>
    </row>
    <row r="37" spans="1:16" x14ac:dyDescent="0.4">
      <c r="A37" s="27" t="s">
        <v>19</v>
      </c>
      <c r="B37" s="18">
        <v>1</v>
      </c>
      <c r="E37" s="27" t="s">
        <v>26</v>
      </c>
      <c r="F37" s="18">
        <v>0</v>
      </c>
      <c r="K37" s="27" t="s">
        <v>240</v>
      </c>
      <c r="L37" s="18">
        <v>3</v>
      </c>
      <c r="O37" s="27" t="s">
        <v>90</v>
      </c>
      <c r="P37" s="18">
        <v>0</v>
      </c>
    </row>
    <row r="38" spans="1:16" x14ac:dyDescent="0.4">
      <c r="A38" s="27" t="s">
        <v>130</v>
      </c>
      <c r="B38" s="18">
        <v>1</v>
      </c>
      <c r="E38" s="27" t="s">
        <v>156</v>
      </c>
      <c r="F38" s="18">
        <v>0</v>
      </c>
      <c r="K38" s="27" t="s">
        <v>38</v>
      </c>
      <c r="L38" s="18">
        <v>3</v>
      </c>
      <c r="O38" s="27" t="s">
        <v>42</v>
      </c>
      <c r="P38" s="18">
        <v>0</v>
      </c>
    </row>
    <row r="39" spans="1:16" x14ac:dyDescent="0.4">
      <c r="A39" s="27" t="s">
        <v>341</v>
      </c>
      <c r="B39" s="18">
        <v>1</v>
      </c>
      <c r="E39" s="27" t="s">
        <v>90</v>
      </c>
      <c r="F39" s="18">
        <v>0</v>
      </c>
      <c r="K39" s="27" t="s">
        <v>483</v>
      </c>
      <c r="L39" s="18">
        <v>3</v>
      </c>
      <c r="O39" s="27" t="s">
        <v>519</v>
      </c>
      <c r="P39" s="18">
        <v>0</v>
      </c>
    </row>
    <row r="40" spans="1:16" x14ac:dyDescent="0.4">
      <c r="A40" s="27" t="s">
        <v>402</v>
      </c>
      <c r="B40" s="18">
        <v>1</v>
      </c>
      <c r="E40" s="27" t="s">
        <v>42</v>
      </c>
      <c r="F40" s="18">
        <v>0</v>
      </c>
      <c r="K40" s="27" t="s">
        <v>133</v>
      </c>
      <c r="L40" s="18">
        <v>3</v>
      </c>
      <c r="O40" s="27" t="s">
        <v>79</v>
      </c>
      <c r="P40" s="18">
        <v>0</v>
      </c>
    </row>
    <row r="41" spans="1:16" x14ac:dyDescent="0.4">
      <c r="A41" s="27" t="s">
        <v>60</v>
      </c>
      <c r="B41" s="18">
        <v>1</v>
      </c>
      <c r="E41" s="27" t="s">
        <v>519</v>
      </c>
      <c r="F41" s="18">
        <v>0</v>
      </c>
      <c r="K41" s="27" t="s">
        <v>524</v>
      </c>
      <c r="L41" s="18">
        <v>3</v>
      </c>
      <c r="O41" s="27" t="s">
        <v>436</v>
      </c>
      <c r="P41" s="18">
        <v>0</v>
      </c>
    </row>
    <row r="42" spans="1:16" x14ac:dyDescent="0.4">
      <c r="A42" s="27" t="s">
        <v>496</v>
      </c>
      <c r="B42" s="18">
        <v>1</v>
      </c>
      <c r="E42" s="27" t="s">
        <v>720</v>
      </c>
      <c r="F42" s="18">
        <v>0</v>
      </c>
      <c r="K42" s="27" t="s">
        <v>587</v>
      </c>
      <c r="L42" s="18">
        <v>3</v>
      </c>
      <c r="O42" s="27" t="s">
        <v>720</v>
      </c>
      <c r="P42" s="18">
        <v>0</v>
      </c>
    </row>
    <row r="43" spans="1:16" x14ac:dyDescent="0.4">
      <c r="A43" s="27" t="s">
        <v>336</v>
      </c>
      <c r="B43" s="18">
        <v>1</v>
      </c>
      <c r="E43" s="27" t="s">
        <v>759</v>
      </c>
      <c r="F43" s="18">
        <v>0</v>
      </c>
      <c r="K43" s="27" t="s">
        <v>877</v>
      </c>
      <c r="L43" s="18">
        <v>3</v>
      </c>
      <c r="O43" s="27" t="s">
        <v>759</v>
      </c>
      <c r="P43" s="18">
        <v>0</v>
      </c>
    </row>
    <row r="44" spans="1:16" x14ac:dyDescent="0.4">
      <c r="A44" s="27" t="s">
        <v>232</v>
      </c>
      <c r="B44" s="18">
        <v>1</v>
      </c>
      <c r="E44" s="27" t="s">
        <v>198</v>
      </c>
      <c r="F44" s="18">
        <v>0</v>
      </c>
      <c r="K44" s="27" t="s">
        <v>110</v>
      </c>
      <c r="L44" s="18">
        <v>2</v>
      </c>
      <c r="O44" s="27" t="s">
        <v>198</v>
      </c>
      <c r="P44" s="18">
        <v>0</v>
      </c>
    </row>
    <row r="45" spans="1:16" x14ac:dyDescent="0.4">
      <c r="A45" s="27" t="s">
        <v>38</v>
      </c>
      <c r="B45" s="18">
        <v>1</v>
      </c>
      <c r="E45" s="27" t="s">
        <v>149</v>
      </c>
      <c r="F45" s="18">
        <v>0</v>
      </c>
      <c r="K45" s="27" t="s">
        <v>453</v>
      </c>
      <c r="L45" s="18">
        <v>2</v>
      </c>
      <c r="O45" s="27" t="s">
        <v>149</v>
      </c>
      <c r="P45" s="18">
        <v>0</v>
      </c>
    </row>
    <row r="46" spans="1:16" x14ac:dyDescent="0.4">
      <c r="A46" s="27" t="s">
        <v>86</v>
      </c>
      <c r="B46" s="18">
        <v>1</v>
      </c>
      <c r="E46" s="27" t="s">
        <v>63</v>
      </c>
      <c r="F46" s="18">
        <v>0</v>
      </c>
      <c r="K46" s="27" t="s">
        <v>436</v>
      </c>
      <c r="L46" s="18">
        <v>2</v>
      </c>
      <c r="O46" s="27" t="s">
        <v>63</v>
      </c>
      <c r="P46" s="18">
        <v>0</v>
      </c>
    </row>
    <row r="47" spans="1:16" x14ac:dyDescent="0.4">
      <c r="A47" s="27" t="s">
        <v>104</v>
      </c>
      <c r="B47" s="18">
        <v>1</v>
      </c>
      <c r="E47" s="27" t="s">
        <v>130</v>
      </c>
      <c r="F47" s="18">
        <v>0</v>
      </c>
      <c r="K47" s="27" t="s">
        <v>225</v>
      </c>
      <c r="L47" s="18">
        <v>2</v>
      </c>
      <c r="O47" s="27" t="s">
        <v>130</v>
      </c>
      <c r="P47" s="18">
        <v>0</v>
      </c>
    </row>
    <row r="48" spans="1:16" x14ac:dyDescent="0.4">
      <c r="A48" s="27" t="s">
        <v>555</v>
      </c>
      <c r="B48" s="18">
        <v>1</v>
      </c>
      <c r="E48" s="27" t="s">
        <v>341</v>
      </c>
      <c r="F48" s="18">
        <v>0</v>
      </c>
      <c r="K48" s="27" t="s">
        <v>126</v>
      </c>
      <c r="L48" s="18">
        <v>2</v>
      </c>
      <c r="O48" s="27" t="s">
        <v>402</v>
      </c>
      <c r="P48" s="18">
        <v>0</v>
      </c>
    </row>
    <row r="49" spans="1:16" x14ac:dyDescent="0.4">
      <c r="A49" s="27" t="s">
        <v>483</v>
      </c>
      <c r="B49" s="18">
        <v>1</v>
      </c>
      <c r="E49" s="27" t="s">
        <v>60</v>
      </c>
      <c r="F49" s="18">
        <v>0</v>
      </c>
      <c r="K49" s="27" t="s">
        <v>310</v>
      </c>
      <c r="L49" s="18">
        <v>2</v>
      </c>
      <c r="O49" s="27" t="s">
        <v>240</v>
      </c>
      <c r="P49" s="18">
        <v>0</v>
      </c>
    </row>
    <row r="50" spans="1:16" x14ac:dyDescent="0.4">
      <c r="A50" s="27" t="s">
        <v>133</v>
      </c>
      <c r="B50" s="18">
        <v>1</v>
      </c>
      <c r="E50" s="27" t="s">
        <v>123</v>
      </c>
      <c r="F50" s="18">
        <v>0</v>
      </c>
      <c r="K50" s="27" t="s">
        <v>658</v>
      </c>
      <c r="L50" s="18">
        <v>2</v>
      </c>
      <c r="O50" s="27" t="s">
        <v>123</v>
      </c>
      <c r="P50" s="18">
        <v>0</v>
      </c>
    </row>
    <row r="51" spans="1:16" x14ac:dyDescent="0.4">
      <c r="A51" s="27" t="s">
        <v>524</v>
      </c>
      <c r="B51" s="18">
        <v>1</v>
      </c>
      <c r="E51" s="27" t="s">
        <v>496</v>
      </c>
      <c r="F51" s="18">
        <v>0</v>
      </c>
      <c r="K51" s="27" t="s">
        <v>345</v>
      </c>
      <c r="L51" s="18">
        <v>2</v>
      </c>
      <c r="O51" s="27" t="s">
        <v>496</v>
      </c>
      <c r="P51" s="18">
        <v>0</v>
      </c>
    </row>
    <row r="52" spans="1:16" x14ac:dyDescent="0.4">
      <c r="A52" s="27" t="s">
        <v>570</v>
      </c>
      <c r="B52" s="18">
        <v>1</v>
      </c>
      <c r="E52" s="27" t="s">
        <v>315</v>
      </c>
      <c r="F52" s="18">
        <v>0</v>
      </c>
      <c r="K52" s="27" t="s">
        <v>135</v>
      </c>
      <c r="L52" s="18">
        <v>2</v>
      </c>
      <c r="O52" s="27" t="s">
        <v>336</v>
      </c>
      <c r="P52" s="18">
        <v>0</v>
      </c>
    </row>
    <row r="53" spans="1:16" x14ac:dyDescent="0.4">
      <c r="A53" s="27" t="s">
        <v>519</v>
      </c>
      <c r="B53" s="18">
        <v>0</v>
      </c>
      <c r="E53" s="27" t="s">
        <v>336</v>
      </c>
      <c r="F53" s="18">
        <v>0</v>
      </c>
      <c r="K53" s="27" t="s">
        <v>561</v>
      </c>
      <c r="L53" s="18">
        <v>2</v>
      </c>
      <c r="O53" s="27" t="s">
        <v>232</v>
      </c>
      <c r="P53" s="18">
        <v>0</v>
      </c>
    </row>
    <row r="54" spans="1:16" x14ac:dyDescent="0.4">
      <c r="A54" s="27" t="s">
        <v>198</v>
      </c>
      <c r="B54" s="18">
        <v>0</v>
      </c>
      <c r="E54" s="27" t="s">
        <v>232</v>
      </c>
      <c r="F54" s="18">
        <v>0</v>
      </c>
      <c r="K54" s="27" t="s">
        <v>153</v>
      </c>
      <c r="L54" s="18">
        <v>2</v>
      </c>
      <c r="O54" s="27" t="s">
        <v>38</v>
      </c>
      <c r="P54" s="18">
        <v>0</v>
      </c>
    </row>
    <row r="55" spans="1:16" x14ac:dyDescent="0.4">
      <c r="A55" s="27" t="s">
        <v>63</v>
      </c>
      <c r="B55" s="18">
        <v>0</v>
      </c>
      <c r="E55" s="27" t="s">
        <v>22</v>
      </c>
      <c r="F55" s="18">
        <v>0</v>
      </c>
      <c r="K55" s="27" t="s">
        <v>136</v>
      </c>
      <c r="L55" s="18">
        <v>2</v>
      </c>
      <c r="O55" s="27" t="s">
        <v>45</v>
      </c>
      <c r="P55" s="18">
        <v>0</v>
      </c>
    </row>
    <row r="56" spans="1:16" x14ac:dyDescent="0.4">
      <c r="A56" s="27" t="s">
        <v>399</v>
      </c>
      <c r="B56" s="18">
        <v>0</v>
      </c>
      <c r="E56" s="27" t="s">
        <v>86</v>
      </c>
      <c r="F56" s="18">
        <v>0</v>
      </c>
      <c r="K56" s="27" t="s">
        <v>178</v>
      </c>
      <c r="L56" s="18">
        <v>1</v>
      </c>
      <c r="O56" s="27" t="s">
        <v>104</v>
      </c>
      <c r="P56" s="18">
        <v>0</v>
      </c>
    </row>
    <row r="57" spans="1:16" x14ac:dyDescent="0.4">
      <c r="A57" s="27" t="s">
        <v>315</v>
      </c>
      <c r="B57" s="18">
        <v>0</v>
      </c>
      <c r="E57" s="27" t="s">
        <v>139</v>
      </c>
      <c r="F57" s="18">
        <v>0</v>
      </c>
      <c r="K57" s="27" t="s">
        <v>31</v>
      </c>
      <c r="L57" s="18">
        <v>1</v>
      </c>
      <c r="O57" s="27" t="s">
        <v>508</v>
      </c>
      <c r="P57" s="18">
        <v>0</v>
      </c>
    </row>
    <row r="58" spans="1:16" x14ac:dyDescent="0.4">
      <c r="A58" s="27" t="s">
        <v>22</v>
      </c>
      <c r="B58" s="18">
        <v>0</v>
      </c>
      <c r="E58" s="27" t="s">
        <v>225</v>
      </c>
      <c r="F58" s="18">
        <v>0</v>
      </c>
      <c r="K58" s="27" t="s">
        <v>42</v>
      </c>
      <c r="L58" s="18">
        <v>1</v>
      </c>
      <c r="O58" s="27" t="s">
        <v>225</v>
      </c>
      <c r="P58" s="18">
        <v>0</v>
      </c>
    </row>
    <row r="59" spans="1:16" x14ac:dyDescent="0.4">
      <c r="A59" s="27" t="s">
        <v>139</v>
      </c>
      <c r="B59" s="18">
        <v>0</v>
      </c>
      <c r="E59" s="27" t="s">
        <v>555</v>
      </c>
      <c r="F59" s="18">
        <v>0</v>
      </c>
      <c r="K59" s="27" t="s">
        <v>720</v>
      </c>
      <c r="L59" s="18">
        <v>1</v>
      </c>
      <c r="O59" s="27" t="s">
        <v>295</v>
      </c>
      <c r="P59" s="18">
        <v>0</v>
      </c>
    </row>
    <row r="60" spans="1:16" x14ac:dyDescent="0.4">
      <c r="A60" s="27" t="s">
        <v>45</v>
      </c>
      <c r="B60" s="18">
        <v>0</v>
      </c>
      <c r="E60" s="27" t="s">
        <v>126</v>
      </c>
      <c r="F60" s="18">
        <v>0</v>
      </c>
      <c r="K60" s="27" t="s">
        <v>149</v>
      </c>
      <c r="L60" s="18">
        <v>1</v>
      </c>
      <c r="O60" s="27" t="s">
        <v>555</v>
      </c>
      <c r="P60" s="18">
        <v>0</v>
      </c>
    </row>
    <row r="61" spans="1:16" x14ac:dyDescent="0.4">
      <c r="A61" s="27" t="s">
        <v>225</v>
      </c>
      <c r="B61" s="18">
        <v>0</v>
      </c>
      <c r="E61" s="27" t="s">
        <v>483</v>
      </c>
      <c r="F61" s="18">
        <v>0</v>
      </c>
      <c r="K61" s="27" t="s">
        <v>123</v>
      </c>
      <c r="L61" s="18">
        <v>1</v>
      </c>
      <c r="O61" s="27" t="s">
        <v>126</v>
      </c>
      <c r="P61" s="18">
        <v>0</v>
      </c>
    </row>
    <row r="62" spans="1:16" x14ac:dyDescent="0.4">
      <c r="A62" s="27" t="s">
        <v>295</v>
      </c>
      <c r="B62" s="18">
        <v>0</v>
      </c>
      <c r="E62" s="27" t="s">
        <v>133</v>
      </c>
      <c r="F62" s="18">
        <v>0</v>
      </c>
      <c r="K62" s="27" t="s">
        <v>170</v>
      </c>
      <c r="L62" s="18">
        <v>1</v>
      </c>
      <c r="O62" s="27" t="s">
        <v>483</v>
      </c>
      <c r="P62" s="18">
        <v>0</v>
      </c>
    </row>
    <row r="63" spans="1:16" x14ac:dyDescent="0.4">
      <c r="A63" s="27" t="s">
        <v>126</v>
      </c>
      <c r="B63" s="18">
        <v>0</v>
      </c>
      <c r="E63" s="27" t="s">
        <v>524</v>
      </c>
      <c r="F63" s="18">
        <v>0</v>
      </c>
      <c r="K63" s="27" t="s">
        <v>205</v>
      </c>
      <c r="L63" s="18">
        <v>1</v>
      </c>
      <c r="O63" s="27" t="s">
        <v>133</v>
      </c>
      <c r="P63" s="18">
        <v>0</v>
      </c>
    </row>
    <row r="64" spans="1:16" x14ac:dyDescent="0.4">
      <c r="A64" s="27" t="s">
        <v>101</v>
      </c>
      <c r="B64" s="18">
        <v>0</v>
      </c>
      <c r="E64" s="27" t="s">
        <v>212</v>
      </c>
      <c r="F64" s="18">
        <v>0</v>
      </c>
      <c r="K64" s="27" t="s">
        <v>1106</v>
      </c>
      <c r="L64" s="18">
        <v>1</v>
      </c>
      <c r="O64" s="27" t="s">
        <v>524</v>
      </c>
      <c r="P64" s="18">
        <v>0</v>
      </c>
    </row>
    <row r="65" spans="1:16" x14ac:dyDescent="0.4">
      <c r="A65" s="27" t="s">
        <v>212</v>
      </c>
      <c r="B65" s="18">
        <v>0</v>
      </c>
      <c r="E65" s="27" t="s">
        <v>418</v>
      </c>
      <c r="F65" s="18">
        <v>0</v>
      </c>
      <c r="K65" s="27" t="s">
        <v>531</v>
      </c>
      <c r="L65" s="18">
        <v>1</v>
      </c>
      <c r="O65" s="27" t="s">
        <v>212</v>
      </c>
      <c r="P65" s="18">
        <v>0</v>
      </c>
    </row>
    <row r="66" spans="1:16" x14ac:dyDescent="0.4">
      <c r="A66" s="27" t="s">
        <v>418</v>
      </c>
      <c r="B66" s="18">
        <v>0</v>
      </c>
      <c r="E66" s="27" t="s">
        <v>170</v>
      </c>
      <c r="F66" s="18">
        <v>0</v>
      </c>
      <c r="K66" s="27" t="s">
        <v>191</v>
      </c>
      <c r="L66" s="18">
        <v>1</v>
      </c>
      <c r="O66" s="27" t="s">
        <v>418</v>
      </c>
      <c r="P66" s="18">
        <v>0</v>
      </c>
    </row>
    <row r="67" spans="1:16" x14ac:dyDescent="0.4">
      <c r="A67" s="27" t="s">
        <v>170</v>
      </c>
      <c r="B67" s="18">
        <v>0</v>
      </c>
      <c r="E67" s="27" t="s">
        <v>310</v>
      </c>
      <c r="F67" s="18">
        <v>0</v>
      </c>
      <c r="K67" s="27" t="s">
        <v>4302</v>
      </c>
      <c r="L67" s="18">
        <v>0</v>
      </c>
      <c r="O67" s="27" t="s">
        <v>170</v>
      </c>
      <c r="P67" s="18">
        <v>0</v>
      </c>
    </row>
    <row r="68" spans="1:16" x14ac:dyDescent="0.4">
      <c r="A68" s="27" t="s">
        <v>310</v>
      </c>
      <c r="B68" s="18">
        <v>0</v>
      </c>
      <c r="E68" s="27" t="s">
        <v>658</v>
      </c>
      <c r="F68" s="18">
        <v>0</v>
      </c>
      <c r="K68" s="27" t="s">
        <v>440</v>
      </c>
      <c r="L68" s="18">
        <v>0</v>
      </c>
      <c r="O68" s="27" t="s">
        <v>658</v>
      </c>
      <c r="P68" s="18">
        <v>0</v>
      </c>
    </row>
    <row r="69" spans="1:16" x14ac:dyDescent="0.4">
      <c r="A69" s="27" t="s">
        <v>658</v>
      </c>
      <c r="B69" s="18">
        <v>0</v>
      </c>
      <c r="E69" s="27" t="s">
        <v>345</v>
      </c>
      <c r="F69" s="18">
        <v>0</v>
      </c>
      <c r="K69" s="27" t="s">
        <v>381</v>
      </c>
      <c r="L69" s="18">
        <v>0</v>
      </c>
      <c r="O69" s="27" t="s">
        <v>345</v>
      </c>
      <c r="P69" s="18">
        <v>0</v>
      </c>
    </row>
    <row r="70" spans="1:16" x14ac:dyDescent="0.4">
      <c r="A70" s="27" t="s">
        <v>345</v>
      </c>
      <c r="B70" s="18">
        <v>0</v>
      </c>
      <c r="E70" s="27" t="s">
        <v>587</v>
      </c>
      <c r="F70" s="18">
        <v>0</v>
      </c>
      <c r="K70" s="27" t="s">
        <v>759</v>
      </c>
      <c r="L70" s="18">
        <v>0</v>
      </c>
      <c r="O70" s="27" t="s">
        <v>587</v>
      </c>
      <c r="P70" s="18">
        <v>0</v>
      </c>
    </row>
    <row r="71" spans="1:16" x14ac:dyDescent="0.4">
      <c r="A71" s="27" t="s">
        <v>587</v>
      </c>
      <c r="B71" s="18">
        <v>0</v>
      </c>
      <c r="E71" s="27" t="s">
        <v>135</v>
      </c>
      <c r="F71" s="18">
        <v>0</v>
      </c>
      <c r="K71" s="27" t="s">
        <v>198</v>
      </c>
      <c r="L71" s="18">
        <v>0</v>
      </c>
      <c r="O71" s="27" t="s">
        <v>135</v>
      </c>
      <c r="P71" s="18">
        <v>0</v>
      </c>
    </row>
    <row r="72" spans="1:16" x14ac:dyDescent="0.4">
      <c r="A72" s="27" t="s">
        <v>135</v>
      </c>
      <c r="B72" s="18">
        <v>0</v>
      </c>
      <c r="E72" s="27" t="s">
        <v>877</v>
      </c>
      <c r="F72" s="18">
        <v>0</v>
      </c>
      <c r="K72" s="27" t="s">
        <v>63</v>
      </c>
      <c r="L72" s="18">
        <v>0</v>
      </c>
      <c r="O72" s="27" t="s">
        <v>877</v>
      </c>
      <c r="P72" s="18">
        <v>0</v>
      </c>
    </row>
    <row r="73" spans="1:16" x14ac:dyDescent="0.4">
      <c r="A73" s="27" t="s">
        <v>877</v>
      </c>
      <c r="B73" s="18">
        <v>0</v>
      </c>
      <c r="E73" s="27" t="s">
        <v>205</v>
      </c>
      <c r="F73" s="18">
        <v>0</v>
      </c>
      <c r="K73" s="27" t="s">
        <v>402</v>
      </c>
      <c r="L73" s="18">
        <v>0</v>
      </c>
      <c r="O73" s="27" t="s">
        <v>205</v>
      </c>
      <c r="P73" s="18">
        <v>0</v>
      </c>
    </row>
    <row r="74" spans="1:16" x14ac:dyDescent="0.4">
      <c r="A74" s="27" t="s">
        <v>205</v>
      </c>
      <c r="B74" s="18">
        <v>0</v>
      </c>
      <c r="E74" s="27" t="s">
        <v>570</v>
      </c>
      <c r="F74" s="18">
        <v>0</v>
      </c>
      <c r="K74" s="27" t="s">
        <v>60</v>
      </c>
      <c r="L74" s="18">
        <v>0</v>
      </c>
      <c r="O74" s="27" t="s">
        <v>570</v>
      </c>
      <c r="P74" s="18">
        <v>0</v>
      </c>
    </row>
    <row r="75" spans="1:16" x14ac:dyDescent="0.4">
      <c r="A75" s="27" t="s">
        <v>1106</v>
      </c>
      <c r="B75" s="18">
        <v>0</v>
      </c>
      <c r="E75" s="27" t="s">
        <v>1106</v>
      </c>
      <c r="F75" s="18">
        <v>0</v>
      </c>
      <c r="K75" s="27" t="s">
        <v>496</v>
      </c>
      <c r="L75" s="18">
        <v>0</v>
      </c>
      <c r="O75" s="27" t="s">
        <v>1106</v>
      </c>
      <c r="P75" s="18">
        <v>0</v>
      </c>
    </row>
    <row r="76" spans="1:16" x14ac:dyDescent="0.4">
      <c r="A76" s="27" t="s">
        <v>561</v>
      </c>
      <c r="B76" s="18">
        <v>0</v>
      </c>
      <c r="E76" s="27" t="s">
        <v>561</v>
      </c>
      <c r="F76" s="18">
        <v>0</v>
      </c>
      <c r="K76" s="27" t="s">
        <v>315</v>
      </c>
      <c r="L76" s="18">
        <v>0</v>
      </c>
      <c r="O76" s="27" t="s">
        <v>561</v>
      </c>
      <c r="P76" s="18">
        <v>0</v>
      </c>
    </row>
    <row r="77" spans="1:16" x14ac:dyDescent="0.4">
      <c r="A77" s="27" t="s">
        <v>153</v>
      </c>
      <c r="B77" s="18">
        <v>0</v>
      </c>
      <c r="E77" s="27" t="s">
        <v>153</v>
      </c>
      <c r="F77" s="18">
        <v>0</v>
      </c>
      <c r="K77" s="27" t="s">
        <v>336</v>
      </c>
      <c r="L77" s="18">
        <v>0</v>
      </c>
      <c r="O77" s="27" t="s">
        <v>153</v>
      </c>
      <c r="P77" s="18">
        <v>0</v>
      </c>
    </row>
    <row r="78" spans="1:16" x14ac:dyDescent="0.4">
      <c r="A78" s="27" t="s">
        <v>136</v>
      </c>
      <c r="B78" s="18">
        <v>0</v>
      </c>
      <c r="E78" s="27" t="s">
        <v>136</v>
      </c>
      <c r="F78" s="18">
        <v>0</v>
      </c>
      <c r="K78" s="27" t="s">
        <v>232</v>
      </c>
      <c r="L78" s="18">
        <v>0</v>
      </c>
      <c r="O78" s="27" t="s">
        <v>136</v>
      </c>
      <c r="P78" s="18">
        <v>0</v>
      </c>
    </row>
    <row r="79" spans="1:16" x14ac:dyDescent="0.4">
      <c r="A79" s="27" t="s">
        <v>531</v>
      </c>
      <c r="B79" s="18">
        <v>0</v>
      </c>
      <c r="E79" s="27" t="s">
        <v>531</v>
      </c>
      <c r="F79" s="18">
        <v>0</v>
      </c>
      <c r="K79" s="27" t="s">
        <v>508</v>
      </c>
      <c r="L79" s="18">
        <v>0</v>
      </c>
      <c r="O79" s="27" t="s">
        <v>531</v>
      </c>
      <c r="P79" s="18">
        <v>0</v>
      </c>
    </row>
    <row r="80" spans="1:16" x14ac:dyDescent="0.4">
      <c r="A80" s="27" t="s">
        <v>191</v>
      </c>
      <c r="B80" s="18">
        <v>0</v>
      </c>
      <c r="E80" s="27" t="s">
        <v>191</v>
      </c>
      <c r="F80" s="18">
        <v>0</v>
      </c>
      <c r="K80" s="27" t="s">
        <v>570</v>
      </c>
      <c r="L80" s="18">
        <v>0</v>
      </c>
      <c r="O80" s="27" t="s">
        <v>191</v>
      </c>
      <c r="P80" s="18">
        <v>0</v>
      </c>
    </row>
    <row r="81" spans="1:16" x14ac:dyDescent="0.4">
      <c r="A81" s="27" t="s">
        <v>114</v>
      </c>
      <c r="B81" s="18">
        <v>0</v>
      </c>
      <c r="E81" s="27" t="s">
        <v>114</v>
      </c>
      <c r="F81" s="18">
        <v>0</v>
      </c>
      <c r="K81" s="27" t="s">
        <v>114</v>
      </c>
      <c r="L81" s="18">
        <v>0</v>
      </c>
      <c r="O81" s="27" t="s">
        <v>114</v>
      </c>
      <c r="P81" s="18">
        <v>0</v>
      </c>
    </row>
    <row r="82" spans="1:16" x14ac:dyDescent="0.4">
      <c r="A82" s="28" t="s">
        <v>359</v>
      </c>
      <c r="B82" s="18">
        <v>0</v>
      </c>
      <c r="E82" s="28" t="s">
        <v>359</v>
      </c>
      <c r="F82" s="18">
        <v>0</v>
      </c>
      <c r="K82" s="28" t="s">
        <v>359</v>
      </c>
      <c r="L82" s="18">
        <v>0</v>
      </c>
      <c r="O82" s="28" t="s">
        <v>359</v>
      </c>
      <c r="P82" s="18">
        <v>0</v>
      </c>
    </row>
    <row r="83" spans="1:16" x14ac:dyDescent="0.4">
      <c r="A83" s="28" t="s">
        <v>216</v>
      </c>
      <c r="B83" s="19">
        <v>0</v>
      </c>
      <c r="E83" s="28" t="s">
        <v>216</v>
      </c>
      <c r="F83" s="19">
        <v>0</v>
      </c>
      <c r="K83" s="28" t="s">
        <v>216</v>
      </c>
      <c r="L83" s="19">
        <v>0</v>
      </c>
      <c r="O83" s="28" t="s">
        <v>216</v>
      </c>
      <c r="P83" s="19">
        <v>0</v>
      </c>
    </row>
  </sheetData>
  <mergeCells count="4">
    <mergeCell ref="A1:B1"/>
    <mergeCell ref="E1:F1"/>
    <mergeCell ref="K1:L1"/>
    <mergeCell ref="O1:P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CO_TranscriptionFactors</vt:lpstr>
      <vt:lpstr>CO_TGT_TranscriptionFactors</vt:lpstr>
      <vt:lpstr>CO_GC_TranscriptionFactors</vt:lpstr>
      <vt:lpstr>C1 to C2, T25 to T27</vt:lpstr>
      <vt:lpstr>C2 to C3, T27 to T29</vt:lpstr>
      <vt:lpstr>C1 to C3, T25 to T29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소희 신</cp:lastModifiedBy>
  <dcterms:created xsi:type="dcterms:W3CDTF">2024-04-17T06:00:21Z</dcterms:created>
  <dcterms:modified xsi:type="dcterms:W3CDTF">2024-06-09T03:45:42Z</dcterms:modified>
</cp:coreProperties>
</file>