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cc-my.sharepoint.com/personal/kimd8_mskcc_org/Documents/Research/cyto_mol/draft/submission/"/>
    </mc:Choice>
  </mc:AlternateContent>
  <xr:revisionPtr revIDLastSave="0" documentId="8_{17C3131D-7023-4AD6-B511-DD21EFC3A339}" xr6:coauthVersionLast="47" xr6:coauthVersionMax="47" xr10:uidLastSave="{00000000-0000-0000-0000-000000000000}"/>
  <bookViews>
    <workbookView xWindow="3720" yWindow="3720" windowWidth="28800" windowHeight="15460" xr2:uid="{C4B5DB30-C015-493A-B09F-EE16CD7D907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C22" i="1"/>
  <c r="C21" i="1"/>
  <c r="C17" i="1"/>
  <c r="C16" i="1"/>
  <c r="C15" i="1"/>
</calcChain>
</file>

<file path=xl/sharedStrings.xml><?xml version="1.0" encoding="utf-8"?>
<sst xmlns="http://schemas.openxmlformats.org/spreadsheetml/2006/main" count="50" uniqueCount="24">
  <si>
    <t>Total_Count</t>
  </si>
  <si>
    <t>Proportion</t>
  </si>
  <si>
    <t>Sample</t>
  </si>
  <si>
    <t>type</t>
  </si>
  <si>
    <t>Level_1</t>
  </si>
  <si>
    <t>Level_2</t>
  </si>
  <si>
    <t>Level_3A</t>
  </si>
  <si>
    <t>Level_3B</t>
  </si>
  <si>
    <t>Level_4</t>
  </si>
  <si>
    <t>Resistance</t>
  </si>
  <si>
    <t>Oncogenic</t>
  </si>
  <si>
    <t>No_Level</t>
  </si>
  <si>
    <t>CB</t>
  </si>
  <si>
    <t>Surgical</t>
  </si>
  <si>
    <t>Shared</t>
  </si>
  <si>
    <t>Cytology</t>
  </si>
  <si>
    <t>Total</t>
  </si>
  <si>
    <t>ScfDNA</t>
  </si>
  <si>
    <t>mutations</t>
  </si>
  <si>
    <t>proportion</t>
  </si>
  <si>
    <t>Total Shared</t>
  </si>
  <si>
    <t>Total Cyto</t>
  </si>
  <si>
    <t>Total Surg</t>
  </si>
  <si>
    <t>Total Mutations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</si>
</sst>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8021C-B6D9-405E-8BEC-D9508825071A}">
  <dimension ref="A1:S24"/>
  <sheetViews>
    <sheetView tabSelected="1" workbookViewId="0">
      <selection sqref="A1:S1048576"/>
    </sheetView>
  </sheetViews>
  <sheetFormatPr defaultRowHeight="15.5" x14ac:dyDescent="0.35"/>
  <cols>
    <col min="1" max="1" width="16" style="1" bestFit="1" customWidth="1"/>
    <col min="2" max="2" width="11.6328125" style="1"/>
    <col min="3" max="3" width="12.7265625" style="1" bestFit="1" customWidth="1"/>
    <col min="4" max="7" width="11.6328125" style="1"/>
    <col min="8" max="8" width="12.36328125" style="1" bestFit="1" customWidth="1"/>
    <col min="9" max="9" width="12" style="1" bestFit="1" customWidth="1"/>
    <col min="10" max="19" width="8.7265625" style="1"/>
  </cols>
  <sheetData>
    <row r="1" spans="1:19" x14ac:dyDescent="0.35">
      <c r="C1" s="2" t="s">
        <v>0</v>
      </c>
      <c r="D1" s="2"/>
      <c r="E1" s="2"/>
      <c r="F1" s="2"/>
      <c r="G1" s="2"/>
      <c r="H1" s="2"/>
      <c r="I1" s="2"/>
      <c r="J1" s="2"/>
      <c r="L1" s="2" t="s">
        <v>1</v>
      </c>
      <c r="M1" s="2"/>
      <c r="N1" s="2"/>
      <c r="O1" s="2"/>
      <c r="P1" s="2"/>
      <c r="Q1" s="2"/>
      <c r="R1" s="2"/>
      <c r="S1" s="2"/>
    </row>
    <row r="2" spans="1:19" x14ac:dyDescent="0.3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L2" s="3" t="s">
        <v>4</v>
      </c>
      <c r="M2" s="3" t="s">
        <v>5</v>
      </c>
      <c r="N2" s="3" t="s">
        <v>6</v>
      </c>
      <c r="O2" s="3" t="s">
        <v>7</v>
      </c>
      <c r="P2" s="3" t="s">
        <v>8</v>
      </c>
      <c r="Q2" s="3" t="s">
        <v>9</v>
      </c>
      <c r="R2" s="3" t="s">
        <v>10</v>
      </c>
      <c r="S2" s="3" t="s">
        <v>11</v>
      </c>
    </row>
    <row r="3" spans="1:19" x14ac:dyDescent="0.35">
      <c r="A3" s="1" t="s">
        <v>12</v>
      </c>
      <c r="B3" s="1" t="s">
        <v>13</v>
      </c>
      <c r="C3" s="1">
        <v>14</v>
      </c>
      <c r="D3" s="1">
        <v>2</v>
      </c>
      <c r="E3" s="1">
        <v>10</v>
      </c>
      <c r="F3" s="1">
        <v>36</v>
      </c>
      <c r="G3" s="1">
        <v>41</v>
      </c>
      <c r="H3" s="1">
        <v>28</v>
      </c>
      <c r="I3" s="1">
        <v>302</v>
      </c>
      <c r="J3" s="1">
        <v>1130</v>
      </c>
      <c r="L3" s="1">
        <v>0.05</v>
      </c>
      <c r="M3" s="1">
        <v>0.18181818181818182</v>
      </c>
      <c r="N3" s="1">
        <v>0.15151515151515152</v>
      </c>
      <c r="O3" s="1">
        <v>0.20930232558139536</v>
      </c>
      <c r="P3" s="1">
        <v>0.23295454545454544</v>
      </c>
      <c r="Q3" s="1">
        <v>0.41791044776119401</v>
      </c>
      <c r="R3" s="1">
        <v>0.22320768662232077</v>
      </c>
      <c r="S3" s="1">
        <v>0.32583621683967706</v>
      </c>
    </row>
    <row r="4" spans="1:19" x14ac:dyDescent="0.35">
      <c r="A4" s="1" t="s">
        <v>12</v>
      </c>
      <c r="B4" s="1" t="s">
        <v>14</v>
      </c>
      <c r="C4" s="1">
        <v>261</v>
      </c>
      <c r="D4" s="1">
        <v>5</v>
      </c>
      <c r="E4" s="1">
        <v>54</v>
      </c>
      <c r="F4" s="1">
        <v>100</v>
      </c>
      <c r="G4" s="1">
        <v>101</v>
      </c>
      <c r="H4" s="1">
        <v>18</v>
      </c>
      <c r="I4" s="1">
        <v>801</v>
      </c>
      <c r="J4" s="1">
        <v>1449</v>
      </c>
      <c r="L4" s="1">
        <v>0.93214285714285716</v>
      </c>
      <c r="M4" s="1">
        <v>0.45454545454545453</v>
      </c>
      <c r="N4" s="1">
        <v>0.81818181818181823</v>
      </c>
      <c r="O4" s="1">
        <v>0.58139534883720934</v>
      </c>
      <c r="P4" s="1">
        <v>0.57386363636363635</v>
      </c>
      <c r="Q4" s="1">
        <v>0.26865671641791045</v>
      </c>
      <c r="R4" s="1">
        <v>0.5920177383592018</v>
      </c>
      <c r="S4" s="1">
        <v>0.41782006920415227</v>
      </c>
    </row>
    <row r="5" spans="1:19" x14ac:dyDescent="0.35">
      <c r="A5" s="1" t="s">
        <v>12</v>
      </c>
      <c r="B5" s="1" t="s">
        <v>15</v>
      </c>
      <c r="C5" s="1">
        <v>5</v>
      </c>
      <c r="D5" s="1">
        <v>4</v>
      </c>
      <c r="E5" s="1">
        <v>2</v>
      </c>
      <c r="F5" s="1">
        <v>36</v>
      </c>
      <c r="G5" s="1">
        <v>34</v>
      </c>
      <c r="H5" s="1">
        <v>21</v>
      </c>
      <c r="I5" s="1">
        <v>250</v>
      </c>
      <c r="J5" s="1">
        <v>889</v>
      </c>
      <c r="L5" s="1">
        <v>1.7857142857142856E-2</v>
      </c>
      <c r="M5" s="1">
        <v>0.36363636363636365</v>
      </c>
      <c r="N5" s="1">
        <v>3.0303030303030304E-2</v>
      </c>
      <c r="O5" s="1">
        <v>0.20930232558139536</v>
      </c>
      <c r="P5" s="1">
        <v>0.19318181818181818</v>
      </c>
      <c r="Q5" s="1">
        <v>0.31343283582089554</v>
      </c>
      <c r="R5" s="1">
        <v>0.18477457501847747</v>
      </c>
      <c r="S5" s="1">
        <v>0.25634371395617073</v>
      </c>
    </row>
    <row r="6" spans="1:19" x14ac:dyDescent="0.35">
      <c r="A6" s="1" t="s">
        <v>12</v>
      </c>
      <c r="B6" s="1" t="s">
        <v>16</v>
      </c>
      <c r="C6" s="1">
        <v>280</v>
      </c>
      <c r="D6" s="1">
        <v>11</v>
      </c>
      <c r="E6" s="1">
        <v>66</v>
      </c>
      <c r="F6" s="1">
        <v>172</v>
      </c>
      <c r="G6" s="1">
        <v>176</v>
      </c>
      <c r="H6" s="1">
        <v>67</v>
      </c>
      <c r="I6" s="1">
        <v>1353</v>
      </c>
      <c r="J6" s="1">
        <v>3468</v>
      </c>
    </row>
    <row r="7" spans="1:19" x14ac:dyDescent="0.35">
      <c r="A7" s="1" t="s">
        <v>17</v>
      </c>
      <c r="B7" s="1" t="s">
        <v>13</v>
      </c>
      <c r="C7" s="1">
        <v>4</v>
      </c>
      <c r="D7" s="1">
        <v>0</v>
      </c>
      <c r="E7" s="1">
        <v>3</v>
      </c>
      <c r="F7" s="1">
        <v>11</v>
      </c>
      <c r="G7" s="1">
        <v>10</v>
      </c>
      <c r="H7" s="1">
        <v>0</v>
      </c>
      <c r="I7" s="1">
        <v>60</v>
      </c>
      <c r="J7" s="1">
        <v>259</v>
      </c>
      <c r="L7" s="1">
        <v>0.17391304347826086</v>
      </c>
      <c r="M7" s="1">
        <v>0</v>
      </c>
      <c r="N7" s="1">
        <v>0.27272727272727271</v>
      </c>
      <c r="O7" s="1">
        <v>0.42307692307692307</v>
      </c>
      <c r="P7" s="1">
        <v>0.34482758620689657</v>
      </c>
      <c r="Q7" s="1">
        <v>0</v>
      </c>
      <c r="R7" s="1">
        <v>0.38461538461538464</v>
      </c>
      <c r="S7" s="1">
        <v>0.58597285067873306</v>
      </c>
    </row>
    <row r="8" spans="1:19" x14ac:dyDescent="0.35">
      <c r="A8" s="1" t="s">
        <v>17</v>
      </c>
      <c r="B8" s="1" t="s">
        <v>14</v>
      </c>
      <c r="C8" s="1">
        <v>19</v>
      </c>
      <c r="D8" s="1">
        <v>1</v>
      </c>
      <c r="E8" s="1">
        <v>8</v>
      </c>
      <c r="F8" s="1">
        <v>10</v>
      </c>
      <c r="G8" s="1">
        <v>14</v>
      </c>
      <c r="H8" s="1">
        <v>2</v>
      </c>
      <c r="I8" s="1">
        <v>78</v>
      </c>
      <c r="J8" s="1">
        <v>110</v>
      </c>
      <c r="L8" s="1">
        <v>0.82608695652173914</v>
      </c>
      <c r="M8" s="1">
        <v>1</v>
      </c>
      <c r="N8" s="1">
        <v>0.72727272727272729</v>
      </c>
      <c r="O8" s="1">
        <v>0.38461538461538464</v>
      </c>
      <c r="P8" s="1">
        <v>0.48275862068965519</v>
      </c>
      <c r="Q8" s="1">
        <v>0.5</v>
      </c>
      <c r="R8" s="1">
        <v>0.5</v>
      </c>
      <c r="S8" s="1">
        <v>0.24886877828054299</v>
      </c>
    </row>
    <row r="9" spans="1:19" x14ac:dyDescent="0.35">
      <c r="A9" s="1" t="s">
        <v>17</v>
      </c>
      <c r="B9" s="1" t="s">
        <v>15</v>
      </c>
      <c r="C9" s="1">
        <v>0</v>
      </c>
      <c r="D9" s="1">
        <v>0</v>
      </c>
      <c r="E9" s="1">
        <v>0</v>
      </c>
      <c r="F9" s="1">
        <v>5</v>
      </c>
      <c r="G9" s="1">
        <v>5</v>
      </c>
      <c r="H9" s="1">
        <v>2</v>
      </c>
      <c r="I9" s="1">
        <v>18</v>
      </c>
      <c r="J9" s="1">
        <v>73</v>
      </c>
      <c r="L9" s="1">
        <v>0</v>
      </c>
      <c r="M9" s="1">
        <v>0</v>
      </c>
      <c r="N9" s="1">
        <v>0</v>
      </c>
      <c r="O9" s="1">
        <v>0.19230769230769232</v>
      </c>
      <c r="P9" s="1">
        <v>0.17241379310344829</v>
      </c>
      <c r="Q9" s="1">
        <v>0.5</v>
      </c>
      <c r="R9" s="1">
        <v>0.11538461538461539</v>
      </c>
      <c r="S9" s="1">
        <v>0.16515837104072398</v>
      </c>
    </row>
    <row r="10" spans="1:19" x14ac:dyDescent="0.35">
      <c r="A10" s="1" t="s">
        <v>17</v>
      </c>
      <c r="B10" s="1" t="s">
        <v>16</v>
      </c>
      <c r="C10" s="1">
        <v>23</v>
      </c>
      <c r="D10" s="1">
        <v>1</v>
      </c>
      <c r="E10" s="1">
        <v>11</v>
      </c>
      <c r="F10" s="1">
        <v>26</v>
      </c>
      <c r="G10" s="1">
        <v>29</v>
      </c>
      <c r="H10" s="1">
        <v>4</v>
      </c>
      <c r="I10" s="1">
        <v>156</v>
      </c>
      <c r="J10" s="1">
        <v>442</v>
      </c>
    </row>
    <row r="14" spans="1:19" x14ac:dyDescent="0.35">
      <c r="A14" s="2" t="s">
        <v>17</v>
      </c>
      <c r="B14" s="2" t="s">
        <v>18</v>
      </c>
      <c r="C14" s="2" t="s">
        <v>19</v>
      </c>
    </row>
    <row r="15" spans="1:19" x14ac:dyDescent="0.35">
      <c r="A15" s="1" t="s">
        <v>20</v>
      </c>
      <c r="B15" s="1">
        <v>241</v>
      </c>
      <c r="C15" s="1">
        <f>B15/B18</f>
        <v>0.34826589595375723</v>
      </c>
    </row>
    <row r="16" spans="1:19" x14ac:dyDescent="0.35">
      <c r="A16" s="1" t="s">
        <v>21</v>
      </c>
      <c r="B16" s="1">
        <v>103</v>
      </c>
      <c r="C16" s="1">
        <f>B16/B18</f>
        <v>0.14884393063583815</v>
      </c>
    </row>
    <row r="17" spans="1:3" x14ac:dyDescent="0.35">
      <c r="A17" s="1" t="s">
        <v>22</v>
      </c>
      <c r="B17" s="1">
        <v>348</v>
      </c>
      <c r="C17" s="1">
        <f>B17/B18</f>
        <v>0.50289017341040465</v>
      </c>
    </row>
    <row r="18" spans="1:3" x14ac:dyDescent="0.35">
      <c r="A18" s="1" t="s">
        <v>23</v>
      </c>
      <c r="B18" s="1">
        <v>692</v>
      </c>
    </row>
    <row r="20" spans="1:3" x14ac:dyDescent="0.35">
      <c r="A20" s="2" t="s">
        <v>12</v>
      </c>
      <c r="B20" s="2" t="s">
        <v>18</v>
      </c>
      <c r="C20" s="2" t="s">
        <v>19</v>
      </c>
    </row>
    <row r="21" spans="1:3" x14ac:dyDescent="0.35">
      <c r="A21" s="1" t="s">
        <v>20</v>
      </c>
      <c r="B21" s="1">
        <v>2789</v>
      </c>
      <c r="C21" s="1">
        <f>B21/B24</f>
        <v>0.49865903808331841</v>
      </c>
    </row>
    <row r="22" spans="1:3" x14ac:dyDescent="0.35">
      <c r="A22" s="1" t="s">
        <v>21</v>
      </c>
      <c r="B22" s="1">
        <v>1241</v>
      </c>
      <c r="C22" s="1">
        <f>B22/B24</f>
        <v>0.22188449848024316</v>
      </c>
    </row>
    <row r="23" spans="1:3" x14ac:dyDescent="0.35">
      <c r="A23" s="1" t="s">
        <v>22</v>
      </c>
      <c r="B23" s="1">
        <v>1563</v>
      </c>
      <c r="C23" s="1">
        <f>B23/B24</f>
        <v>0.27945646343643843</v>
      </c>
    </row>
    <row r="24" spans="1:3" x14ac:dyDescent="0.35">
      <c r="A24" s="1" t="s">
        <v>23</v>
      </c>
      <c r="B24" s="1">
        <v>5593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Kim, David</dc:creator>
  <cp:lastModifiedBy>Kim, David</cp:lastModifiedBy>
  <dcterms:created xsi:type="dcterms:W3CDTF">2024-06-27T13:36:02Z</dcterms:created>
  <dcterms:modified xsi:type="dcterms:W3CDTF">2024-06-27T13:36:15Z</dcterms:modified>
</cp:coreProperties>
</file>