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cc-my.sharepoint.com/personal/kimd8_mskcc_org/Documents/Research/cyto_mol/draft/submission/"/>
    </mc:Choice>
  </mc:AlternateContent>
  <xr:revisionPtr revIDLastSave="0" documentId="8_{4AC45C05-9E10-4FF9-971E-95EA9A412FE3}" xr6:coauthVersionLast="47" xr6:coauthVersionMax="47" xr10:uidLastSave="{00000000-0000-0000-0000-000000000000}"/>
  <bookViews>
    <workbookView xWindow="3720" yWindow="3720" windowWidth="28800" windowHeight="15460" xr2:uid="{B8757017-184A-4616-9798-0514A05C49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12" i="1"/>
  <c r="E12" i="1"/>
  <c r="B12" i="1"/>
</calcChain>
</file>

<file path=xl/sharedStrings.xml><?xml version="1.0" encoding="utf-8"?>
<sst xmlns="http://schemas.openxmlformats.org/spreadsheetml/2006/main" count="35" uniqueCount="15">
  <si>
    <t>All Cases</t>
  </si>
  <si>
    <t>Inhouse</t>
  </si>
  <si>
    <t>Outside</t>
  </si>
  <si>
    <t>Year</t>
  </si>
  <si>
    <t>Failure (n)</t>
  </si>
  <si>
    <t>Success (n)</t>
  </si>
  <si>
    <t>Percent Successful</t>
  </si>
  <si>
    <t>Chi-square test</t>
  </si>
  <si>
    <t>NS</t>
  </si>
  <si>
    <t>p = 0.4</t>
  </si>
  <si>
    <t>p = 0.5</t>
  </si>
  <si>
    <t>p = 0.13</t>
  </si>
  <si>
    <t>p &lt; 0.01</t>
  </si>
  <si>
    <t>p = 0.02</t>
  </si>
  <si>
    <t>All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</si>
</sst>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3" fillId="0" borderId="0" xfId="0" applyFont="1"/>
    <xf numFmtId="0" fontId="1" fillId="0" borderId="3" xfId="0" applyFont="1" applyBorder="1"/>
    <xf numFmtId="9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2DDB-7D89-4F38-A5E8-3347236C535C}">
  <dimension ref="A1:L12"/>
  <sheetViews>
    <sheetView tabSelected="1" workbookViewId="0">
      <selection sqref="A1:L1048576"/>
    </sheetView>
  </sheetViews>
  <sheetFormatPr defaultRowHeight="14.5" x14ac:dyDescent="0.35"/>
  <cols>
    <col min="2" max="2" width="11.6328125" bestFit="1" customWidth="1"/>
    <col min="3" max="3" width="13.6328125" bestFit="1" customWidth="1"/>
    <col min="4" max="4" width="21.81640625" bestFit="1" customWidth="1"/>
    <col min="5" max="5" width="11.6328125" bestFit="1" customWidth="1"/>
    <col min="6" max="6" width="13.6328125" bestFit="1" customWidth="1"/>
    <col min="7" max="7" width="21.81640625" bestFit="1" customWidth="1"/>
    <col min="8" max="8" width="11.6328125" bestFit="1" customWidth="1"/>
    <col min="9" max="9" width="13.6328125" bestFit="1" customWidth="1"/>
    <col min="10" max="10" width="21.81640625" bestFit="1" customWidth="1"/>
  </cols>
  <sheetData>
    <row r="1" spans="1:12" ht="15.5" x14ac:dyDescent="0.35">
      <c r="A1" s="1"/>
      <c r="B1" s="2" t="s">
        <v>0</v>
      </c>
      <c r="C1" s="2"/>
      <c r="D1" s="2"/>
      <c r="E1" s="3" t="s">
        <v>1</v>
      </c>
      <c r="F1" s="3"/>
      <c r="G1" s="3"/>
      <c r="H1" s="4" t="s">
        <v>2</v>
      </c>
      <c r="I1" s="4"/>
      <c r="J1" s="4"/>
      <c r="K1" s="1"/>
      <c r="L1" s="1"/>
    </row>
    <row r="2" spans="1:12" ht="15.5" x14ac:dyDescent="0.35">
      <c r="A2" s="5" t="s">
        <v>3</v>
      </c>
      <c r="B2" s="6" t="s">
        <v>4</v>
      </c>
      <c r="C2" s="6" t="s">
        <v>5</v>
      </c>
      <c r="D2" s="6" t="s">
        <v>6</v>
      </c>
      <c r="E2" s="7" t="s">
        <v>4</v>
      </c>
      <c r="F2" s="7" t="s">
        <v>5</v>
      </c>
      <c r="G2" s="7" t="s">
        <v>6</v>
      </c>
      <c r="H2" s="8" t="s">
        <v>4</v>
      </c>
      <c r="I2" s="8" t="s">
        <v>5</v>
      </c>
      <c r="J2" s="8" t="s">
        <v>6</v>
      </c>
      <c r="K2" s="9" t="s">
        <v>7</v>
      </c>
      <c r="L2" s="9"/>
    </row>
    <row r="3" spans="1:12" ht="15.5" x14ac:dyDescent="0.35">
      <c r="A3" s="10">
        <v>2014</v>
      </c>
      <c r="B3" s="11">
        <v>22</v>
      </c>
      <c r="C3" s="11">
        <v>95</v>
      </c>
      <c r="D3" s="12">
        <v>0.81</v>
      </c>
      <c r="E3" s="11">
        <v>14</v>
      </c>
      <c r="F3" s="11">
        <v>51</v>
      </c>
      <c r="G3" s="12">
        <v>0.78</v>
      </c>
      <c r="H3" s="11">
        <v>8</v>
      </c>
      <c r="I3" s="11">
        <v>44</v>
      </c>
      <c r="J3" s="12">
        <v>0.85</v>
      </c>
      <c r="K3" s="13" t="s">
        <v>8</v>
      </c>
      <c r="L3" s="13" t="s">
        <v>9</v>
      </c>
    </row>
    <row r="4" spans="1:12" ht="15.5" x14ac:dyDescent="0.35">
      <c r="A4" s="14">
        <v>2015</v>
      </c>
      <c r="B4" s="11">
        <v>11</v>
      </c>
      <c r="C4" s="11">
        <v>287</v>
      </c>
      <c r="D4" s="15">
        <v>0.72</v>
      </c>
      <c r="E4" s="11">
        <v>73</v>
      </c>
      <c r="F4" s="11">
        <v>199</v>
      </c>
      <c r="G4" s="15">
        <v>0.73</v>
      </c>
      <c r="H4" s="11">
        <v>38</v>
      </c>
      <c r="I4" s="11">
        <v>88</v>
      </c>
      <c r="J4" s="15">
        <v>0.7</v>
      </c>
      <c r="K4" s="13" t="s">
        <v>8</v>
      </c>
      <c r="L4" s="13" t="s">
        <v>10</v>
      </c>
    </row>
    <row r="5" spans="1:12" ht="15.5" x14ac:dyDescent="0.35">
      <c r="A5" s="14">
        <v>2016</v>
      </c>
      <c r="B5" s="11">
        <v>128</v>
      </c>
      <c r="C5" s="11">
        <v>397</v>
      </c>
      <c r="D5" s="15">
        <v>0.76</v>
      </c>
      <c r="E5" s="11">
        <v>83</v>
      </c>
      <c r="F5" s="11">
        <v>242</v>
      </c>
      <c r="G5" s="15">
        <v>0.74</v>
      </c>
      <c r="H5" s="11">
        <v>45</v>
      </c>
      <c r="I5" s="11">
        <v>155</v>
      </c>
      <c r="J5" s="15">
        <v>0.78</v>
      </c>
      <c r="K5" s="13" t="s">
        <v>8</v>
      </c>
      <c r="L5" s="13" t="s">
        <v>9</v>
      </c>
    </row>
    <row r="6" spans="1:12" ht="15.5" x14ac:dyDescent="0.35">
      <c r="A6" s="14">
        <v>2017</v>
      </c>
      <c r="B6" s="11">
        <v>155</v>
      </c>
      <c r="C6" s="11">
        <v>481</v>
      </c>
      <c r="D6" s="15">
        <v>0.76</v>
      </c>
      <c r="E6" s="11">
        <v>95</v>
      </c>
      <c r="F6" s="11">
        <v>279</v>
      </c>
      <c r="G6" s="15">
        <v>0.75</v>
      </c>
      <c r="H6" s="11">
        <v>60</v>
      </c>
      <c r="I6" s="11">
        <v>202</v>
      </c>
      <c r="J6" s="15">
        <v>0.77</v>
      </c>
      <c r="K6" s="13" t="s">
        <v>8</v>
      </c>
      <c r="L6" s="13" t="s">
        <v>10</v>
      </c>
    </row>
    <row r="7" spans="1:12" ht="15.5" x14ac:dyDescent="0.35">
      <c r="A7" s="14">
        <v>2018</v>
      </c>
      <c r="B7" s="11">
        <v>126</v>
      </c>
      <c r="C7" s="11">
        <v>448</v>
      </c>
      <c r="D7" s="15">
        <v>0.78</v>
      </c>
      <c r="E7" s="11">
        <v>66</v>
      </c>
      <c r="F7" s="11">
        <v>268</v>
      </c>
      <c r="G7" s="15">
        <v>0.8</v>
      </c>
      <c r="H7" s="11">
        <v>60</v>
      </c>
      <c r="I7" s="11">
        <v>180</v>
      </c>
      <c r="J7" s="15">
        <v>0.75</v>
      </c>
      <c r="K7" s="13" t="s">
        <v>8</v>
      </c>
      <c r="L7" s="13" t="s">
        <v>11</v>
      </c>
    </row>
    <row r="8" spans="1:12" ht="15.5" x14ac:dyDescent="0.35">
      <c r="A8" s="14">
        <v>2019</v>
      </c>
      <c r="B8" s="11">
        <v>97</v>
      </c>
      <c r="C8" s="11">
        <v>548</v>
      </c>
      <c r="D8" s="15">
        <v>0.85</v>
      </c>
      <c r="E8" s="11">
        <v>42</v>
      </c>
      <c r="F8" s="11">
        <v>316</v>
      </c>
      <c r="G8" s="15">
        <v>0.88</v>
      </c>
      <c r="H8" s="11">
        <v>55</v>
      </c>
      <c r="I8" s="11">
        <v>232</v>
      </c>
      <c r="J8" s="15">
        <v>0.81</v>
      </c>
      <c r="K8" s="13" t="s">
        <v>12</v>
      </c>
      <c r="L8" s="13" t="s">
        <v>12</v>
      </c>
    </row>
    <row r="9" spans="1:12" ht="15.5" x14ac:dyDescent="0.35">
      <c r="A9" s="14">
        <v>2020</v>
      </c>
      <c r="B9" s="11">
        <v>79</v>
      </c>
      <c r="C9" s="11">
        <v>433</v>
      </c>
      <c r="D9" s="15">
        <v>0.85</v>
      </c>
      <c r="E9" s="11">
        <v>38</v>
      </c>
      <c r="F9" s="11">
        <v>268</v>
      </c>
      <c r="G9" s="15">
        <v>0.88</v>
      </c>
      <c r="H9" s="11">
        <v>41</v>
      </c>
      <c r="I9" s="11">
        <v>165</v>
      </c>
      <c r="J9" s="15">
        <v>0.8</v>
      </c>
      <c r="K9" s="13" t="s">
        <v>8</v>
      </c>
      <c r="L9" s="13" t="s">
        <v>13</v>
      </c>
    </row>
    <row r="10" spans="1:12" ht="15.5" x14ac:dyDescent="0.35">
      <c r="A10" s="14">
        <v>2021</v>
      </c>
      <c r="B10" s="11">
        <v>73</v>
      </c>
      <c r="C10" s="11">
        <v>541</v>
      </c>
      <c r="D10" s="15">
        <v>0.88</v>
      </c>
      <c r="E10" s="11">
        <v>30</v>
      </c>
      <c r="F10" s="11">
        <v>383</v>
      </c>
      <c r="G10" s="15">
        <v>0.93</v>
      </c>
      <c r="H10" s="11">
        <v>43</v>
      </c>
      <c r="I10" s="11">
        <v>158</v>
      </c>
      <c r="J10" s="15">
        <v>0.79</v>
      </c>
      <c r="K10" s="13" t="s">
        <v>12</v>
      </c>
      <c r="L10" s="13" t="s">
        <v>12</v>
      </c>
    </row>
    <row r="11" spans="1:12" ht="15.5" x14ac:dyDescent="0.35">
      <c r="A11" s="14">
        <v>2022</v>
      </c>
      <c r="B11" s="11">
        <v>50</v>
      </c>
      <c r="C11" s="11">
        <v>386</v>
      </c>
      <c r="D11" s="15">
        <v>0.89</v>
      </c>
      <c r="E11" s="11">
        <v>24</v>
      </c>
      <c r="F11" s="11">
        <v>270</v>
      </c>
      <c r="G11" s="15">
        <v>0.92</v>
      </c>
      <c r="H11" s="11">
        <v>26</v>
      </c>
      <c r="I11" s="11">
        <v>116</v>
      </c>
      <c r="J11" s="15">
        <v>0.82</v>
      </c>
      <c r="K11" s="13" t="s">
        <v>12</v>
      </c>
      <c r="L11" s="13" t="s">
        <v>12</v>
      </c>
    </row>
    <row r="12" spans="1:12" ht="15.5" x14ac:dyDescent="0.35">
      <c r="A12" s="16" t="s">
        <v>14</v>
      </c>
      <c r="B12" s="11">
        <f>SUM(B11)</f>
        <v>50</v>
      </c>
      <c r="C12" s="11">
        <v>3616</v>
      </c>
      <c r="D12" s="15">
        <v>0.81</v>
      </c>
      <c r="E12" s="11">
        <f>SUM(E3:E11)</f>
        <v>465</v>
      </c>
      <c r="F12" s="11">
        <f>SUM(F3:F11)</f>
        <v>2276</v>
      </c>
      <c r="G12" s="15">
        <v>0.83</v>
      </c>
      <c r="H12" s="11">
        <f>SUM(H3:H11)</f>
        <v>376</v>
      </c>
      <c r="I12" s="11">
        <f>SUM(I3:I11)</f>
        <v>1340</v>
      </c>
      <c r="J12" s="15">
        <v>0.78</v>
      </c>
      <c r="K12" s="13" t="s">
        <v>12</v>
      </c>
      <c r="L12" s="13" t="s">
        <v>12</v>
      </c>
    </row>
  </sheetData>
  <mergeCells count="4">
    <mergeCell ref="B1:D1"/>
    <mergeCell ref="E1:G1"/>
    <mergeCell ref="H1:J1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David</dc:creator>
  <cp:lastModifiedBy>Kim, David</cp:lastModifiedBy>
  <dcterms:created xsi:type="dcterms:W3CDTF">2024-06-27T13:35:41Z</dcterms:created>
  <dcterms:modified xsi:type="dcterms:W3CDTF">2024-06-27T13:35:54Z</dcterms:modified>
</cp:coreProperties>
</file>