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955" windowHeight="6075"/>
  </bookViews>
  <sheets>
    <sheet name="Combined data set" sheetId="1" r:id="rId1"/>
    <sheet name="Sheet1" sheetId="2" r:id="rId2"/>
    <sheet name="Sheet2" sheetId="3" r:id="rId3"/>
  </sheets>
  <definedNames>
    <definedName name="_xlnm._FilterDatabase" localSheetId="0" hidden="1">'Combined data set'!$J$1:$J$150</definedName>
  </definedNames>
  <calcPr calcId="124519"/>
</workbook>
</file>

<file path=xl/calcChain.xml><?xml version="1.0" encoding="utf-8"?>
<calcChain xmlns="http://schemas.openxmlformats.org/spreadsheetml/2006/main">
  <c r="C150" i="3"/>
  <c r="G149" i="2"/>
  <c r="C149"/>
  <c r="N4" i="1"/>
  <c r="P150"/>
  <c r="P2"/>
</calcChain>
</file>

<file path=xl/sharedStrings.xml><?xml version="1.0" encoding="utf-8"?>
<sst xmlns="http://schemas.openxmlformats.org/spreadsheetml/2006/main" count="2066" uniqueCount="122">
  <si>
    <t>LAB NO</t>
  </si>
  <si>
    <t>AGE</t>
  </si>
  <si>
    <t>SEX</t>
  </si>
  <si>
    <t>TRIBE</t>
  </si>
  <si>
    <t>RELIGION</t>
  </si>
  <si>
    <t>EDUC</t>
  </si>
  <si>
    <t>OCCUPA</t>
  </si>
  <si>
    <t>BCG SCAR</t>
  </si>
  <si>
    <t>ALCOHOL</t>
  </si>
  <si>
    <t>SMOKING</t>
  </si>
  <si>
    <t>HIV</t>
  </si>
  <si>
    <t>F</t>
  </si>
  <si>
    <t>GANDA</t>
  </si>
  <si>
    <t>M</t>
  </si>
  <si>
    <t>NKOLE</t>
  </si>
  <si>
    <t>KIRUHURA</t>
  </si>
  <si>
    <t>PROTEST</t>
  </si>
  <si>
    <t>FARMER</t>
  </si>
  <si>
    <t>YES</t>
  </si>
  <si>
    <t>NO</t>
  </si>
  <si>
    <t>NEG</t>
  </si>
  <si>
    <t>POS</t>
  </si>
  <si>
    <t>KLA</t>
  </si>
  <si>
    <t>STUDENT</t>
  </si>
  <si>
    <t>WAKISO</t>
  </si>
  <si>
    <t>MUSLIM</t>
  </si>
  <si>
    <t>SHOP ATTENDA</t>
  </si>
  <si>
    <t>KYOTERA</t>
  </si>
  <si>
    <t>BORN AGAIN</t>
  </si>
  <si>
    <t>WITRESS</t>
  </si>
  <si>
    <t>MBARARA</t>
  </si>
  <si>
    <t>PHONE SELLER</t>
  </si>
  <si>
    <t>MUKONO</t>
  </si>
  <si>
    <t>JINJA</t>
  </si>
  <si>
    <t>MOBILE M ATTE</t>
  </si>
  <si>
    <t>MUTOORO</t>
  </si>
  <si>
    <t>CATHOLIC</t>
  </si>
  <si>
    <t>CLUB OWNER</t>
  </si>
  <si>
    <t>CLOTH SELLER</t>
  </si>
  <si>
    <t>NYRWANDA</t>
  </si>
  <si>
    <t>SALOON</t>
  </si>
  <si>
    <t>BODA RIDER</t>
  </si>
  <si>
    <t>BUILDER</t>
  </si>
  <si>
    <t>KAYUNGA</t>
  </si>
  <si>
    <t>MECHANIC</t>
  </si>
  <si>
    <t>CAR WASHER</t>
  </si>
  <si>
    <t>GOMBE</t>
  </si>
  <si>
    <t>DRIVER</t>
  </si>
  <si>
    <t>SAMYA</t>
  </si>
  <si>
    <t>BUSINESS</t>
  </si>
  <si>
    <t>LUGBARA</t>
  </si>
  <si>
    <t>ARUA</t>
  </si>
  <si>
    <t>BUTAMBALA</t>
  </si>
  <si>
    <t>HOUSEWIFE</t>
  </si>
  <si>
    <t>ITESO</t>
  </si>
  <si>
    <t>SOROTI</t>
  </si>
  <si>
    <t>MASAKA</t>
  </si>
  <si>
    <t>WELDER</t>
  </si>
  <si>
    <t>ATESO</t>
  </si>
  <si>
    <t>KABERAMAIDO</t>
  </si>
  <si>
    <t>SECURITY GUARD</t>
  </si>
  <si>
    <t>BETTING</t>
  </si>
  <si>
    <t>UNEMPLOYED</t>
  </si>
  <si>
    <t>PETTY BUSINESS</t>
  </si>
  <si>
    <t>MITYANA</t>
  </si>
  <si>
    <t>DESIGNER</t>
  </si>
  <si>
    <t>LUWEERO</t>
  </si>
  <si>
    <t>RAKAI</t>
  </si>
  <si>
    <t>ELECTRICIAN</t>
  </si>
  <si>
    <t>ACHOLI</t>
  </si>
  <si>
    <t>GULU</t>
  </si>
  <si>
    <t>COBBLER</t>
  </si>
  <si>
    <t>MUSOGA</t>
  </si>
  <si>
    <t>NAMUTUMBA</t>
  </si>
  <si>
    <t>KALISIZO</t>
  </si>
  <si>
    <t>SDA</t>
  </si>
  <si>
    <t>KIBOGA</t>
  </si>
  <si>
    <t>NTUNGAMO</t>
  </si>
  <si>
    <t>SOUNDMAN</t>
  </si>
  <si>
    <t>KASANDA</t>
  </si>
  <si>
    <t xml:space="preserve"> BUSINESS</t>
  </si>
  <si>
    <t>LL=37ng/ml</t>
  </si>
  <si>
    <t>LTBI</t>
  </si>
  <si>
    <t xml:space="preserve">F </t>
  </si>
  <si>
    <t>catholic</t>
  </si>
  <si>
    <t>Secondary and above</t>
  </si>
  <si>
    <t>Protestant</t>
  </si>
  <si>
    <t>No</t>
  </si>
  <si>
    <t>Yes</t>
  </si>
  <si>
    <t>Primary and below</t>
  </si>
  <si>
    <t>Moslem</t>
  </si>
  <si>
    <t>Catholic</t>
  </si>
  <si>
    <t>TB status</t>
  </si>
  <si>
    <t>Active TB</t>
  </si>
  <si>
    <t>Health controls</t>
  </si>
  <si>
    <t>DISTRICT-Origin</t>
  </si>
  <si>
    <t>Student</t>
  </si>
  <si>
    <t>Unskilled</t>
  </si>
  <si>
    <t>None</t>
  </si>
  <si>
    <t>Business</t>
  </si>
  <si>
    <t xml:space="preserve"> </t>
  </si>
  <si>
    <t>DBP GENE</t>
  </si>
  <si>
    <t>Free(Vita D ng/ml)</t>
  </si>
  <si>
    <t>Total(Vita D ng/ml)</t>
  </si>
  <si>
    <t>Alleles</t>
  </si>
  <si>
    <t>GCrs4588</t>
  </si>
  <si>
    <t>GCrs7041</t>
  </si>
  <si>
    <t>Genotype2</t>
  </si>
  <si>
    <t>AA</t>
  </si>
  <si>
    <t>homozyous</t>
  </si>
  <si>
    <t>homozygous</t>
  </si>
  <si>
    <t>no</t>
  </si>
  <si>
    <t>MUKIGA</t>
  </si>
  <si>
    <t>RUKUNGIRI</t>
  </si>
  <si>
    <t>O LEVEL</t>
  </si>
  <si>
    <t>MARRIED</t>
  </si>
  <si>
    <t>TG</t>
  </si>
  <si>
    <t>AC</t>
  </si>
  <si>
    <t xml:space="preserve">deficency </t>
  </si>
  <si>
    <t xml:space="preserve">insufficecny </t>
  </si>
  <si>
    <t xml:space="preserve">optimal </t>
  </si>
  <si>
    <t>total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</si>
</sst>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FFFF00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rgb="FF00B0F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Font="1" applyFill="1" applyBorder="1"/>
    <xf numFmtId="0" fontId="3" fillId="2" borderId="0" xfId="0" applyFont="1" applyFill="1" applyBorder="1" applyAlignment="1">
      <alignment horizontal="center"/>
    </xf>
    <xf numFmtId="0" fontId="0" fillId="0" borderId="0" xfId="0" applyFill="1" applyBorder="1"/>
    <xf numFmtId="0" fontId="1" fillId="0" borderId="0" xfId="0" applyFont="1" applyFill="1" applyBorder="1"/>
    <xf numFmtId="0" fontId="0" fillId="0" borderId="0" xfId="0" applyBorder="1"/>
    <xf numFmtId="0" fontId="0" fillId="0" borderId="0" xfId="0" applyFont="1" applyFill="1" applyBorder="1" applyAlignment="1">
      <alignment horizontal="center"/>
    </xf>
    <xf numFmtId="164" fontId="0" fillId="0" borderId="0" xfId="0" applyNumberFormat="1" applyFont="1" applyFill="1" applyBorder="1"/>
    <xf numFmtId="1" fontId="0" fillId="0" borderId="0" xfId="0" applyNumberFormat="1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164" fontId="1" fillId="0" borderId="0" xfId="0" applyNumberFormat="1" applyFont="1" applyFill="1" applyBorder="1"/>
    <xf numFmtId="164" fontId="0" fillId="0" borderId="0" xfId="0" applyNumberFormat="1" applyBorder="1"/>
    <xf numFmtId="164" fontId="0" fillId="0" borderId="0" xfId="0" applyNumberFormat="1" applyFont="1" applyFill="1" applyBorder="1" applyAlignment="1">
      <alignment horizontal="right"/>
    </xf>
    <xf numFmtId="164" fontId="0" fillId="0" borderId="0" xfId="0" applyNumberFormat="1" applyFont="1" applyFill="1" applyBorder="1" applyAlignment="1">
      <alignment horizontal="right" vertical="top" wrapText="1" indent="1"/>
    </xf>
    <xf numFmtId="0" fontId="0" fillId="0" borderId="0" xfId="0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ont="1" applyFill="1"/>
    <xf numFmtId="164" fontId="0" fillId="0" borderId="0" xfId="0" applyNumberFormat="1" applyFont="1" applyFill="1"/>
    <xf numFmtId="0" fontId="4" fillId="0" borderId="0" xfId="0" applyFont="1" applyFill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R152"/>
  <sheetViews>
    <sheetView tabSelected="1" topLeftCell="B1" workbookViewId="0">
      <pane ySplit="1" topLeftCell="A4" activePane="bottomLeft" state="frozen"/>
      <selection pane="bottomLeft" activeCell="F4" sqref="F4"/>
    </sheetView>
  </sheetViews>
  <sheetFormatPr defaultColWidth="8.7109375" defaultRowHeight="15"/>
  <cols>
    <col min="1" max="3" width="8.7109375" style="5"/>
    <col min="4" max="4" width="15.140625" style="5" customWidth="1"/>
    <col min="5" max="5" width="8.7109375" style="5"/>
    <col min="6" max="6" width="15.5703125" style="5" customWidth="1"/>
    <col min="7" max="7" width="15.85546875" style="5" customWidth="1"/>
    <col min="8" max="8" width="21.42578125" style="5" customWidth="1"/>
    <col min="9" max="9" width="14.5703125" style="5" customWidth="1"/>
    <col min="10" max="10" width="12.5703125" style="5" customWidth="1"/>
    <col min="11" max="11" width="8.7109375" style="5" customWidth="1"/>
    <col min="12" max="12" width="8.7109375" style="5"/>
    <col min="13" max="13" width="8.7109375" style="14"/>
    <col min="14" max="14" width="18.140625" style="5" customWidth="1"/>
    <col min="15" max="15" width="16.5703125" style="16" customWidth="1"/>
    <col min="16" max="16" width="17.42578125" style="16" customWidth="1"/>
    <col min="17" max="17" width="17.42578125" style="5" customWidth="1"/>
    <col min="18" max="18" width="8.7109375" style="5"/>
    <col min="19" max="19" width="14.42578125" style="5" customWidth="1"/>
    <col min="20" max="20" width="14.5703125" style="5" customWidth="1"/>
    <col min="21" max="21" width="13" style="5" customWidth="1"/>
    <col min="22" max="22" width="10.85546875" style="5" customWidth="1"/>
    <col min="23" max="16384" width="8.7109375" style="5"/>
  </cols>
  <sheetData>
    <row r="1" spans="1:22">
      <c r="A1" s="4" t="s">
        <v>0</v>
      </c>
      <c r="B1" s="4" t="s">
        <v>1</v>
      </c>
      <c r="C1" s="4" t="s">
        <v>2</v>
      </c>
      <c r="D1" s="4" t="s">
        <v>92</v>
      </c>
      <c r="E1" s="4" t="s">
        <v>3</v>
      </c>
      <c r="F1" s="4" t="s">
        <v>95</v>
      </c>
      <c r="G1" s="4" t="s">
        <v>4</v>
      </c>
      <c r="H1" s="4" t="s">
        <v>5</v>
      </c>
      <c r="I1" s="4" t="s">
        <v>6</v>
      </c>
      <c r="J1" s="4" t="s">
        <v>7</v>
      </c>
      <c r="K1" s="4" t="s">
        <v>8</v>
      </c>
      <c r="L1" s="4" t="s">
        <v>9</v>
      </c>
      <c r="M1" s="12" t="s">
        <v>10</v>
      </c>
      <c r="N1" s="4" t="s">
        <v>81</v>
      </c>
      <c r="O1" s="15" t="s">
        <v>102</v>
      </c>
      <c r="P1" s="15" t="s">
        <v>103</v>
      </c>
      <c r="Q1" s="4" t="s">
        <v>101</v>
      </c>
      <c r="R1" s="5" t="s">
        <v>104</v>
      </c>
      <c r="S1" s="5" t="s">
        <v>105</v>
      </c>
      <c r="U1" s="5" t="s">
        <v>106</v>
      </c>
      <c r="V1" s="3" t="s">
        <v>107</v>
      </c>
    </row>
    <row r="2" spans="1:22">
      <c r="A2" s="1">
        <v>1</v>
      </c>
      <c r="B2" s="1"/>
      <c r="C2" s="1" t="s">
        <v>11</v>
      </c>
      <c r="D2" s="1" t="s">
        <v>93</v>
      </c>
      <c r="E2" s="1" t="s">
        <v>12</v>
      </c>
      <c r="F2" s="1"/>
      <c r="G2" s="1"/>
      <c r="H2" s="1" t="s">
        <v>85</v>
      </c>
      <c r="I2" s="1"/>
      <c r="J2" s="1" t="s">
        <v>87</v>
      </c>
      <c r="K2" s="1"/>
      <c r="L2" s="1"/>
      <c r="M2" s="6" t="s">
        <v>20</v>
      </c>
      <c r="N2" s="1"/>
      <c r="O2" s="7"/>
      <c r="P2" s="7">
        <f>MEDIAN(A2:O2)</f>
        <v>1</v>
      </c>
      <c r="Q2" s="1"/>
      <c r="S2" s="5" t="s">
        <v>110</v>
      </c>
      <c r="U2" s="5" t="s">
        <v>109</v>
      </c>
    </row>
    <row r="3" spans="1:22">
      <c r="A3" s="6">
        <v>2</v>
      </c>
      <c r="B3" s="6">
        <v>45</v>
      </c>
      <c r="C3" s="1" t="s">
        <v>13</v>
      </c>
      <c r="D3" s="1" t="s">
        <v>93</v>
      </c>
      <c r="E3" s="1" t="s">
        <v>14</v>
      </c>
      <c r="F3" s="1" t="s">
        <v>15</v>
      </c>
      <c r="G3" s="1" t="s">
        <v>16</v>
      </c>
      <c r="H3" s="1" t="s">
        <v>89</v>
      </c>
      <c r="I3" s="1" t="s">
        <v>17</v>
      </c>
      <c r="J3" s="1" t="s">
        <v>87</v>
      </c>
      <c r="K3" s="1" t="s">
        <v>87</v>
      </c>
      <c r="L3" s="1" t="s">
        <v>19</v>
      </c>
      <c r="M3" s="6" t="s">
        <v>20</v>
      </c>
      <c r="N3" s="7">
        <v>517.24279176344385</v>
      </c>
      <c r="O3" s="17">
        <v>1.9</v>
      </c>
      <c r="P3" s="7">
        <v>16.95</v>
      </c>
      <c r="Q3" s="3">
        <v>4</v>
      </c>
      <c r="S3" s="5" t="s">
        <v>117</v>
      </c>
      <c r="T3" s="3"/>
      <c r="U3" s="5" t="s">
        <v>116</v>
      </c>
      <c r="V3" s="3"/>
    </row>
    <row r="4" spans="1:22">
      <c r="A4" s="6">
        <v>3</v>
      </c>
      <c r="B4" s="6">
        <v>16</v>
      </c>
      <c r="C4" s="1" t="s">
        <v>11</v>
      </c>
      <c r="D4" s="1" t="s">
        <v>93</v>
      </c>
      <c r="E4" s="3" t="s">
        <v>12</v>
      </c>
      <c r="F4" s="1" t="s">
        <v>22</v>
      </c>
      <c r="G4" s="1" t="s">
        <v>16</v>
      </c>
      <c r="H4" s="1" t="s">
        <v>85</v>
      </c>
      <c r="I4" s="1" t="s">
        <v>23</v>
      </c>
      <c r="J4" s="1" t="s">
        <v>87</v>
      </c>
      <c r="K4" s="1" t="s">
        <v>87</v>
      </c>
      <c r="L4" s="1" t="s">
        <v>19</v>
      </c>
      <c r="M4" s="6" t="s">
        <v>20</v>
      </c>
      <c r="N4" s="7">
        <f>MEDIAN(N3)</f>
        <v>517.24279176344385</v>
      </c>
      <c r="O4" s="17">
        <v>1.3</v>
      </c>
      <c r="P4" s="7">
        <v>21.3</v>
      </c>
      <c r="Q4" s="3">
        <v>4</v>
      </c>
      <c r="S4" s="5" t="s">
        <v>117</v>
      </c>
      <c r="T4" s="3"/>
      <c r="U4" s="5" t="s">
        <v>116</v>
      </c>
      <c r="V4" s="3"/>
    </row>
    <row r="5" spans="1:22">
      <c r="A5" s="6">
        <v>4</v>
      </c>
      <c r="B5" s="6">
        <v>23</v>
      </c>
      <c r="C5" s="1" t="s">
        <v>13</v>
      </c>
      <c r="D5" s="1" t="s">
        <v>93</v>
      </c>
      <c r="E5" s="1" t="s">
        <v>12</v>
      </c>
      <c r="F5" s="1" t="s">
        <v>24</v>
      </c>
      <c r="G5" s="1" t="s">
        <v>25</v>
      </c>
      <c r="H5" s="1" t="s">
        <v>85</v>
      </c>
      <c r="I5" s="1" t="s">
        <v>26</v>
      </c>
      <c r="J5" s="1" t="s">
        <v>18</v>
      </c>
      <c r="K5" s="1" t="s">
        <v>87</v>
      </c>
      <c r="L5" s="1" t="s">
        <v>19</v>
      </c>
      <c r="M5" s="6" t="s">
        <v>20</v>
      </c>
      <c r="N5" s="7">
        <v>557.43760371980125</v>
      </c>
      <c r="O5" s="17">
        <v>3.1</v>
      </c>
      <c r="P5" s="7">
        <v>13.4</v>
      </c>
      <c r="Q5" s="3">
        <v>4</v>
      </c>
      <c r="S5" s="5" t="s">
        <v>117</v>
      </c>
      <c r="T5" s="3"/>
      <c r="U5" s="5" t="s">
        <v>116</v>
      </c>
      <c r="V5" s="3"/>
    </row>
    <row r="6" spans="1:22">
      <c r="A6" s="6">
        <v>5</v>
      </c>
      <c r="B6" s="6">
        <v>36</v>
      </c>
      <c r="C6" s="1" t="s">
        <v>11</v>
      </c>
      <c r="D6" s="1" t="s">
        <v>93</v>
      </c>
      <c r="E6" s="1" t="s">
        <v>12</v>
      </c>
      <c r="F6" s="1" t="s">
        <v>27</v>
      </c>
      <c r="G6" s="1" t="s">
        <v>28</v>
      </c>
      <c r="H6" s="1" t="s">
        <v>89</v>
      </c>
      <c r="I6" s="1" t="s">
        <v>29</v>
      </c>
      <c r="J6" s="1" t="s">
        <v>87</v>
      </c>
      <c r="K6" s="1" t="s">
        <v>87</v>
      </c>
      <c r="L6" s="1" t="s">
        <v>19</v>
      </c>
      <c r="M6" s="6" t="s">
        <v>20</v>
      </c>
      <c r="N6" s="7">
        <v>230.40221077968613</v>
      </c>
      <c r="O6" s="17">
        <v>1.1000000000000001</v>
      </c>
      <c r="P6" s="7">
        <v>14.92</v>
      </c>
      <c r="Q6" s="3">
        <v>4</v>
      </c>
      <c r="S6" s="5" t="s">
        <v>117</v>
      </c>
      <c r="T6" s="3"/>
      <c r="U6" s="5" t="s">
        <v>116</v>
      </c>
      <c r="V6" s="3"/>
    </row>
    <row r="7" spans="1:22">
      <c r="A7" s="6">
        <v>6</v>
      </c>
      <c r="B7" s="6">
        <v>58</v>
      </c>
      <c r="C7" s="1" t="s">
        <v>11</v>
      </c>
      <c r="D7" s="1" t="s">
        <v>93</v>
      </c>
      <c r="E7" s="1" t="s">
        <v>14</v>
      </c>
      <c r="F7" s="1" t="s">
        <v>30</v>
      </c>
      <c r="G7" s="1" t="s">
        <v>16</v>
      </c>
      <c r="H7" s="1" t="s">
        <v>89</v>
      </c>
      <c r="I7" s="1" t="s">
        <v>17</v>
      </c>
      <c r="J7" s="1" t="s">
        <v>18</v>
      </c>
      <c r="K7" s="1" t="s">
        <v>87</v>
      </c>
      <c r="L7" s="1" t="s">
        <v>19</v>
      </c>
      <c r="M7" s="6" t="s">
        <v>20</v>
      </c>
      <c r="N7" s="7">
        <v>214.84580350424139</v>
      </c>
      <c r="O7" s="17">
        <v>1.1000000000000001</v>
      </c>
      <c r="P7" s="7">
        <v>21.29</v>
      </c>
      <c r="Q7" s="3">
        <v>4</v>
      </c>
      <c r="S7" s="5" t="s">
        <v>117</v>
      </c>
      <c r="T7" s="3"/>
      <c r="U7" s="5" t="s">
        <v>116</v>
      </c>
      <c r="V7" s="3"/>
    </row>
    <row r="8" spans="1:22">
      <c r="A8" s="6">
        <v>7</v>
      </c>
      <c r="B8" s="6">
        <v>35</v>
      </c>
      <c r="C8" s="1" t="s">
        <v>13</v>
      </c>
      <c r="D8" s="1" t="s">
        <v>93</v>
      </c>
      <c r="E8" s="1" t="s">
        <v>12</v>
      </c>
      <c r="F8" s="1" t="s">
        <v>24</v>
      </c>
      <c r="G8" s="1" t="s">
        <v>25</v>
      </c>
      <c r="H8" s="1" t="s">
        <v>89</v>
      </c>
      <c r="I8" s="1" t="s">
        <v>31</v>
      </c>
      <c r="J8" s="1" t="s">
        <v>87</v>
      </c>
      <c r="K8" s="1" t="s">
        <v>87</v>
      </c>
      <c r="L8" s="1" t="s">
        <v>19</v>
      </c>
      <c r="M8" s="6" t="s">
        <v>20</v>
      </c>
      <c r="N8" s="7">
        <v>216.13545667788821</v>
      </c>
      <c r="O8" s="17">
        <v>1.1000000000000001</v>
      </c>
      <c r="P8" s="7">
        <v>21.65</v>
      </c>
      <c r="Q8" s="3">
        <v>4</v>
      </c>
      <c r="S8" s="5" t="s">
        <v>117</v>
      </c>
      <c r="T8" s="3"/>
      <c r="U8" s="5" t="s">
        <v>116</v>
      </c>
      <c r="V8" s="3"/>
    </row>
    <row r="9" spans="1:22">
      <c r="A9" s="6">
        <v>8</v>
      </c>
      <c r="B9" s="6">
        <v>18</v>
      </c>
      <c r="C9" s="1" t="s">
        <v>11</v>
      </c>
      <c r="D9" s="1" t="s">
        <v>93</v>
      </c>
      <c r="E9" s="1" t="s">
        <v>12</v>
      </c>
      <c r="F9" s="1" t="s">
        <v>32</v>
      </c>
      <c r="G9" s="1" t="s">
        <v>16</v>
      </c>
      <c r="H9" s="1" t="s">
        <v>85</v>
      </c>
      <c r="I9" s="1" t="s">
        <v>23</v>
      </c>
      <c r="J9" s="1" t="s">
        <v>87</v>
      </c>
      <c r="K9" s="1" t="s">
        <v>87</v>
      </c>
      <c r="L9" s="1" t="s">
        <v>19</v>
      </c>
      <c r="M9" s="6" t="s">
        <v>20</v>
      </c>
      <c r="N9" s="7">
        <v>630.21680071275273</v>
      </c>
      <c r="O9" s="17">
        <v>2.7</v>
      </c>
      <c r="P9" s="7">
        <v>14.71</v>
      </c>
      <c r="Q9" s="3">
        <v>4</v>
      </c>
      <c r="S9" s="5" t="s">
        <v>117</v>
      </c>
      <c r="T9" s="3"/>
      <c r="U9" s="5" t="s">
        <v>116</v>
      </c>
      <c r="V9" s="3"/>
    </row>
    <row r="10" spans="1:22">
      <c r="A10" s="6">
        <v>9</v>
      </c>
      <c r="B10" s="6">
        <v>19</v>
      </c>
      <c r="C10" s="1" t="s">
        <v>11</v>
      </c>
      <c r="D10" s="1" t="s">
        <v>93</v>
      </c>
      <c r="E10" s="1" t="s">
        <v>12</v>
      </c>
      <c r="F10" s="1" t="s">
        <v>33</v>
      </c>
      <c r="G10" s="1" t="s">
        <v>25</v>
      </c>
      <c r="H10" s="1" t="s">
        <v>85</v>
      </c>
      <c r="I10" s="1" t="s">
        <v>34</v>
      </c>
      <c r="J10" s="1" t="s">
        <v>18</v>
      </c>
      <c r="K10" s="1" t="s">
        <v>87</v>
      </c>
      <c r="L10" s="1" t="s">
        <v>19</v>
      </c>
      <c r="M10" s="6" t="s">
        <v>20</v>
      </c>
      <c r="N10" s="7">
        <v>489.86456502146541</v>
      </c>
      <c r="O10" s="17">
        <v>1.2</v>
      </c>
      <c r="P10" s="7">
        <v>18.91</v>
      </c>
      <c r="Q10" s="3">
        <v>4</v>
      </c>
      <c r="S10" s="5" t="s">
        <v>117</v>
      </c>
      <c r="T10" s="3"/>
      <c r="U10" s="5" t="s">
        <v>116</v>
      </c>
      <c r="V10" s="3"/>
    </row>
    <row r="11" spans="1:22">
      <c r="A11" s="6">
        <v>10</v>
      </c>
      <c r="B11" s="6">
        <v>40</v>
      </c>
      <c r="C11" s="1" t="s">
        <v>11</v>
      </c>
      <c r="D11" s="1" t="s">
        <v>93</v>
      </c>
      <c r="E11" s="1" t="s">
        <v>35</v>
      </c>
      <c r="F11" s="1" t="s">
        <v>22</v>
      </c>
      <c r="G11" s="1" t="s">
        <v>36</v>
      </c>
      <c r="H11" s="1" t="s">
        <v>89</v>
      </c>
      <c r="I11" s="1" t="s">
        <v>37</v>
      </c>
      <c r="J11" s="1" t="s">
        <v>18</v>
      </c>
      <c r="K11" s="1" t="s">
        <v>18</v>
      </c>
      <c r="L11" s="1" t="s">
        <v>19</v>
      </c>
      <c r="M11" s="6" t="s">
        <v>21</v>
      </c>
      <c r="N11" s="7">
        <v>119.33789023609948</v>
      </c>
      <c r="O11" s="17">
        <v>1.1000000000000001</v>
      </c>
      <c r="P11" s="7">
        <v>33.76</v>
      </c>
      <c r="Q11" s="3">
        <v>4</v>
      </c>
      <c r="S11" s="5" t="s">
        <v>117</v>
      </c>
      <c r="T11" s="3"/>
      <c r="U11" s="5" t="s">
        <v>116</v>
      </c>
      <c r="V11" s="3"/>
    </row>
    <row r="12" spans="1:22">
      <c r="A12" s="6">
        <v>11</v>
      </c>
      <c r="B12" s="6">
        <v>35</v>
      </c>
      <c r="C12" s="1" t="s">
        <v>11</v>
      </c>
      <c r="D12" s="1" t="s">
        <v>93</v>
      </c>
      <c r="E12" s="1" t="s">
        <v>12</v>
      </c>
      <c r="F12" s="1" t="s">
        <v>32</v>
      </c>
      <c r="G12" s="1" t="s">
        <v>16</v>
      </c>
      <c r="H12" s="1" t="s">
        <v>89</v>
      </c>
      <c r="I12" s="1" t="s">
        <v>38</v>
      </c>
      <c r="J12" s="1" t="s">
        <v>18</v>
      </c>
      <c r="K12" s="1" t="s">
        <v>87</v>
      </c>
      <c r="L12" s="1" t="s">
        <v>19</v>
      </c>
      <c r="M12" s="6" t="s">
        <v>21</v>
      </c>
      <c r="N12" s="7">
        <v>150.17283825341906</v>
      </c>
      <c r="O12" s="17">
        <v>1.1000000000000001</v>
      </c>
      <c r="P12" s="7">
        <v>10.69</v>
      </c>
      <c r="Q12" s="3">
        <v>4</v>
      </c>
      <c r="S12" s="5" t="s">
        <v>117</v>
      </c>
      <c r="T12" s="3"/>
      <c r="U12" s="5" t="s">
        <v>116</v>
      </c>
      <c r="V12" s="3"/>
    </row>
    <row r="13" spans="1:22">
      <c r="A13" s="6">
        <v>12</v>
      </c>
      <c r="B13" s="6">
        <v>45</v>
      </c>
      <c r="C13" s="1" t="s">
        <v>11</v>
      </c>
      <c r="D13" s="1" t="s">
        <v>93</v>
      </c>
      <c r="E13" s="1" t="s">
        <v>39</v>
      </c>
      <c r="F13" s="1" t="s">
        <v>30</v>
      </c>
      <c r="G13" s="1" t="s">
        <v>36</v>
      </c>
      <c r="H13" s="1" t="s">
        <v>89</v>
      </c>
      <c r="I13" s="1" t="s">
        <v>40</v>
      </c>
      <c r="J13" s="1" t="s">
        <v>87</v>
      </c>
      <c r="K13" s="1" t="s">
        <v>87</v>
      </c>
      <c r="L13" s="1" t="s">
        <v>19</v>
      </c>
      <c r="M13" s="6" t="s">
        <v>21</v>
      </c>
      <c r="N13" s="7">
        <v>224.80633141888879</v>
      </c>
      <c r="O13" s="17">
        <v>3.2</v>
      </c>
      <c r="P13" s="7">
        <v>9.66</v>
      </c>
      <c r="Q13" s="3">
        <v>4</v>
      </c>
      <c r="S13" s="5" t="s">
        <v>117</v>
      </c>
      <c r="T13" s="3"/>
      <c r="U13" s="5" t="s">
        <v>116</v>
      </c>
      <c r="V13" s="3"/>
    </row>
    <row r="14" spans="1:22">
      <c r="A14" s="6">
        <v>17</v>
      </c>
      <c r="B14" s="6">
        <v>38</v>
      </c>
      <c r="C14" s="1" t="s">
        <v>13</v>
      </c>
      <c r="D14" s="1" t="s">
        <v>93</v>
      </c>
      <c r="E14" s="1" t="s">
        <v>12</v>
      </c>
      <c r="F14" s="1" t="s">
        <v>24</v>
      </c>
      <c r="G14" s="1" t="s">
        <v>36</v>
      </c>
      <c r="H14" s="1" t="s">
        <v>89</v>
      </c>
      <c r="I14" s="1" t="s">
        <v>42</v>
      </c>
      <c r="J14" s="1" t="s">
        <v>87</v>
      </c>
      <c r="K14" s="1" t="s">
        <v>18</v>
      </c>
      <c r="L14" s="1" t="s">
        <v>19</v>
      </c>
      <c r="M14" s="6" t="s">
        <v>20</v>
      </c>
      <c r="N14" s="7">
        <v>242.23457514207016</v>
      </c>
      <c r="O14" s="17">
        <v>1.3</v>
      </c>
      <c r="P14" s="7">
        <v>18.29</v>
      </c>
      <c r="Q14" s="3">
        <v>4</v>
      </c>
      <c r="S14" s="5" t="s">
        <v>117</v>
      </c>
      <c r="T14" s="3"/>
      <c r="U14" s="5" t="s">
        <v>116</v>
      </c>
      <c r="V14" s="3"/>
    </row>
    <row r="15" spans="1:22">
      <c r="A15" s="6">
        <v>18</v>
      </c>
      <c r="B15" s="6">
        <v>20</v>
      </c>
      <c r="C15" s="1" t="s">
        <v>13</v>
      </c>
      <c r="D15" s="1" t="s">
        <v>93</v>
      </c>
      <c r="E15" s="1" t="s">
        <v>12</v>
      </c>
      <c r="F15" s="1" t="s">
        <v>24</v>
      </c>
      <c r="G15" s="1" t="s">
        <v>28</v>
      </c>
      <c r="H15" s="1" t="s">
        <v>85</v>
      </c>
      <c r="I15" s="1" t="s">
        <v>42</v>
      </c>
      <c r="J15" s="1" t="s">
        <v>87</v>
      </c>
      <c r="K15" s="1" t="s">
        <v>87</v>
      </c>
      <c r="L15" s="1" t="s">
        <v>19</v>
      </c>
      <c r="M15" s="6" t="s">
        <v>20</v>
      </c>
      <c r="N15" s="7">
        <v>573.71733290819827</v>
      </c>
      <c r="O15" s="17">
        <v>1.7</v>
      </c>
      <c r="P15" s="7">
        <v>11.79</v>
      </c>
      <c r="Q15" s="3">
        <v>4</v>
      </c>
      <c r="S15" s="5" t="s">
        <v>117</v>
      </c>
      <c r="T15" s="3"/>
      <c r="U15" s="5" t="s">
        <v>116</v>
      </c>
      <c r="V15" s="3"/>
    </row>
    <row r="16" spans="1:22">
      <c r="A16" s="6">
        <v>19</v>
      </c>
      <c r="B16" s="6">
        <v>23</v>
      </c>
      <c r="C16" s="1" t="s">
        <v>13</v>
      </c>
      <c r="D16" s="1" t="s">
        <v>93</v>
      </c>
      <c r="E16" s="1" t="s">
        <v>12</v>
      </c>
      <c r="F16" s="1" t="s">
        <v>43</v>
      </c>
      <c r="G16" s="1" t="s">
        <v>28</v>
      </c>
      <c r="H16" s="1" t="s">
        <v>85</v>
      </c>
      <c r="I16" s="1" t="s">
        <v>44</v>
      </c>
      <c r="J16" s="1" t="s">
        <v>18</v>
      </c>
      <c r="K16" s="1" t="s">
        <v>87</v>
      </c>
      <c r="L16" s="1" t="s">
        <v>19</v>
      </c>
      <c r="M16" s="6" t="s">
        <v>20</v>
      </c>
      <c r="N16" s="7">
        <v>412.66718768242123</v>
      </c>
      <c r="O16" s="17">
        <v>1.2</v>
      </c>
      <c r="P16" s="7">
        <v>7.64</v>
      </c>
      <c r="Q16" s="3">
        <v>4</v>
      </c>
      <c r="S16" s="5" t="s">
        <v>117</v>
      </c>
      <c r="T16" s="3"/>
      <c r="U16" s="5" t="s">
        <v>116</v>
      </c>
      <c r="V16" s="3"/>
    </row>
    <row r="17" spans="1:22">
      <c r="A17" s="6">
        <v>20</v>
      </c>
      <c r="B17" s="6">
        <v>46</v>
      </c>
      <c r="C17" s="1" t="s">
        <v>13</v>
      </c>
      <c r="D17" s="1" t="s">
        <v>93</v>
      </c>
      <c r="E17" s="1" t="s">
        <v>12</v>
      </c>
      <c r="F17" s="1" t="s">
        <v>32</v>
      </c>
      <c r="G17" s="1" t="s">
        <v>28</v>
      </c>
      <c r="H17" s="1" t="s">
        <v>85</v>
      </c>
      <c r="I17" s="1" t="s">
        <v>45</v>
      </c>
      <c r="J17" s="1" t="s">
        <v>18</v>
      </c>
      <c r="K17" s="1" t="s">
        <v>87</v>
      </c>
      <c r="L17" s="1" t="s">
        <v>19</v>
      </c>
      <c r="M17" s="6" t="s">
        <v>20</v>
      </c>
      <c r="N17" s="7">
        <v>718.10691913296205</v>
      </c>
      <c r="O17" s="17">
        <v>1.7</v>
      </c>
      <c r="P17" s="7">
        <v>21.47</v>
      </c>
      <c r="Q17" s="3">
        <v>4</v>
      </c>
      <c r="S17" s="5" t="s">
        <v>117</v>
      </c>
      <c r="T17" s="3"/>
      <c r="U17" s="5" t="s">
        <v>116</v>
      </c>
      <c r="V17" s="3"/>
    </row>
    <row r="18" spans="1:22">
      <c r="A18" s="6">
        <v>21</v>
      </c>
      <c r="B18" s="6">
        <v>33</v>
      </c>
      <c r="C18" s="1" t="s">
        <v>13</v>
      </c>
      <c r="D18" s="1" t="s">
        <v>93</v>
      </c>
      <c r="E18" s="1" t="s">
        <v>12</v>
      </c>
      <c r="F18" s="1" t="s">
        <v>46</v>
      </c>
      <c r="G18" s="1" t="s">
        <v>36</v>
      </c>
      <c r="H18" s="1" t="s">
        <v>85</v>
      </c>
      <c r="I18" s="1" t="s">
        <v>47</v>
      </c>
      <c r="J18" s="1" t="s">
        <v>87</v>
      </c>
      <c r="K18" s="1" t="s">
        <v>18</v>
      </c>
      <c r="L18" s="1" t="s">
        <v>18</v>
      </c>
      <c r="M18" s="6" t="s">
        <v>20</v>
      </c>
      <c r="N18" s="7">
        <v>396.2031702568799</v>
      </c>
      <c r="O18" s="17">
        <v>2.7</v>
      </c>
      <c r="P18" s="7">
        <v>17.38</v>
      </c>
      <c r="Q18" s="3">
        <v>4</v>
      </c>
      <c r="S18" s="5" t="s">
        <v>117</v>
      </c>
      <c r="T18" s="3"/>
      <c r="U18" s="5" t="s">
        <v>116</v>
      </c>
      <c r="V18" s="3"/>
    </row>
    <row r="19" spans="1:22">
      <c r="A19" s="6">
        <v>22</v>
      </c>
      <c r="B19" s="6">
        <v>47</v>
      </c>
      <c r="C19" s="1" t="s">
        <v>13</v>
      </c>
      <c r="D19" s="1" t="s">
        <v>93</v>
      </c>
      <c r="E19" s="1" t="s">
        <v>12</v>
      </c>
      <c r="F19" s="1" t="s">
        <v>48</v>
      </c>
      <c r="G19" s="1" t="s">
        <v>16</v>
      </c>
      <c r="H19" s="1" t="s">
        <v>85</v>
      </c>
      <c r="I19" s="1" t="s">
        <v>49</v>
      </c>
      <c r="J19" s="1" t="s">
        <v>87</v>
      </c>
      <c r="K19" s="1" t="s">
        <v>18</v>
      </c>
      <c r="L19" s="1" t="s">
        <v>19</v>
      </c>
      <c r="M19" s="6" t="s">
        <v>20</v>
      </c>
      <c r="N19" s="7">
        <v>587.83071717030123</v>
      </c>
      <c r="O19" s="17">
        <v>1.1000000000000001</v>
      </c>
      <c r="P19" s="7">
        <v>21.33</v>
      </c>
      <c r="Q19" s="3">
        <v>4</v>
      </c>
      <c r="S19" s="5" t="s">
        <v>117</v>
      </c>
      <c r="T19" s="3"/>
      <c r="U19" s="5" t="s">
        <v>116</v>
      </c>
      <c r="V19" s="3"/>
    </row>
    <row r="20" spans="1:22">
      <c r="A20" s="6">
        <v>23</v>
      </c>
      <c r="B20" s="6">
        <v>28</v>
      </c>
      <c r="C20" s="1" t="s">
        <v>13</v>
      </c>
      <c r="D20" s="1" t="s">
        <v>93</v>
      </c>
      <c r="E20" s="1" t="s">
        <v>50</v>
      </c>
      <c r="F20" s="1" t="s">
        <v>51</v>
      </c>
      <c r="G20" s="1" t="s">
        <v>36</v>
      </c>
      <c r="H20" s="1" t="s">
        <v>89</v>
      </c>
      <c r="I20" s="1" t="s">
        <v>49</v>
      </c>
      <c r="J20" s="1" t="s">
        <v>18</v>
      </c>
      <c r="K20" s="1" t="s">
        <v>18</v>
      </c>
      <c r="L20" s="1" t="s">
        <v>18</v>
      </c>
      <c r="M20" s="6" t="s">
        <v>20</v>
      </c>
      <c r="N20" s="7">
        <v>424.80567960171351</v>
      </c>
      <c r="O20" s="17">
        <v>1.1000000000000001</v>
      </c>
      <c r="P20" s="7">
        <v>27.48</v>
      </c>
      <c r="Q20" s="3">
        <v>4</v>
      </c>
      <c r="S20" s="5" t="s">
        <v>117</v>
      </c>
      <c r="T20" s="3"/>
      <c r="U20" s="5" t="s">
        <v>116</v>
      </c>
      <c r="V20" s="3"/>
    </row>
    <row r="21" spans="1:22">
      <c r="A21" s="6">
        <v>24</v>
      </c>
      <c r="B21" s="6">
        <v>40</v>
      </c>
      <c r="C21" s="1" t="s">
        <v>13</v>
      </c>
      <c r="D21" s="1" t="s">
        <v>93</v>
      </c>
      <c r="E21" s="1" t="s">
        <v>12</v>
      </c>
      <c r="F21" s="1" t="s">
        <v>52</v>
      </c>
      <c r="G21" s="1" t="s">
        <v>25</v>
      </c>
      <c r="H21" s="1" t="s">
        <v>89</v>
      </c>
      <c r="I21" s="1" t="s">
        <v>49</v>
      </c>
      <c r="J21" s="1" t="s">
        <v>87</v>
      </c>
      <c r="K21" s="1" t="s">
        <v>18</v>
      </c>
      <c r="L21" s="1" t="s">
        <v>18</v>
      </c>
      <c r="M21" s="6" t="s">
        <v>20</v>
      </c>
      <c r="N21" s="7">
        <v>1722.7251929847689</v>
      </c>
      <c r="O21" s="17">
        <v>1.2</v>
      </c>
      <c r="P21" s="7">
        <v>8.3000000000000007</v>
      </c>
      <c r="Q21" s="3">
        <v>4</v>
      </c>
      <c r="S21" s="5" t="s">
        <v>117</v>
      </c>
      <c r="T21" s="3"/>
      <c r="U21" s="5" t="s">
        <v>116</v>
      </c>
      <c r="V21" s="3"/>
    </row>
    <row r="22" spans="1:22">
      <c r="A22" s="6">
        <v>25</v>
      </c>
      <c r="B22" s="6">
        <v>30</v>
      </c>
      <c r="C22" s="1" t="s">
        <v>11</v>
      </c>
      <c r="D22" s="1" t="s">
        <v>93</v>
      </c>
      <c r="E22" s="1" t="s">
        <v>12</v>
      </c>
      <c r="F22" s="1" t="s">
        <v>22</v>
      </c>
      <c r="G22" s="1" t="s">
        <v>36</v>
      </c>
      <c r="H22" s="1" t="s">
        <v>85</v>
      </c>
      <c r="I22" s="1" t="s">
        <v>53</v>
      </c>
      <c r="J22" s="1" t="s">
        <v>18</v>
      </c>
      <c r="K22" s="1" t="s">
        <v>87</v>
      </c>
      <c r="L22" s="1" t="s">
        <v>19</v>
      </c>
      <c r="M22" s="6" t="s">
        <v>21</v>
      </c>
      <c r="N22" s="7">
        <v>466.62111336193612</v>
      </c>
      <c r="O22" s="17">
        <v>1.3</v>
      </c>
      <c r="P22" s="7">
        <v>22.96</v>
      </c>
      <c r="Q22" s="3">
        <v>4</v>
      </c>
      <c r="S22" s="5" t="s">
        <v>117</v>
      </c>
      <c r="T22" s="3"/>
      <c r="U22" s="5" t="s">
        <v>116</v>
      </c>
      <c r="V22" s="3"/>
    </row>
    <row r="23" spans="1:22">
      <c r="A23" s="6">
        <v>26</v>
      </c>
      <c r="B23" s="6">
        <v>15</v>
      </c>
      <c r="C23" s="1" t="s">
        <v>11</v>
      </c>
      <c r="D23" s="1" t="s">
        <v>93</v>
      </c>
      <c r="E23" s="1" t="s">
        <v>54</v>
      </c>
      <c r="F23" s="1" t="s">
        <v>55</v>
      </c>
      <c r="G23" s="1" t="s">
        <v>28</v>
      </c>
      <c r="H23" s="1" t="s">
        <v>85</v>
      </c>
      <c r="I23" s="1" t="s">
        <v>23</v>
      </c>
      <c r="J23" s="1" t="s">
        <v>18</v>
      </c>
      <c r="K23" s="1" t="s">
        <v>87</v>
      </c>
      <c r="L23" s="1" t="s">
        <v>19</v>
      </c>
      <c r="M23" s="6" t="s">
        <v>20</v>
      </c>
      <c r="N23" s="7">
        <v>324.52891049155824</v>
      </c>
      <c r="O23" s="17">
        <v>1.2</v>
      </c>
      <c r="P23" s="7">
        <v>21.79</v>
      </c>
      <c r="Q23" s="3">
        <v>4</v>
      </c>
      <c r="S23" s="5" t="s">
        <v>117</v>
      </c>
      <c r="T23" s="3"/>
      <c r="U23" s="5" t="s">
        <v>116</v>
      </c>
      <c r="V23" s="3"/>
    </row>
    <row r="24" spans="1:22">
      <c r="A24" s="6">
        <v>27</v>
      </c>
      <c r="B24" s="6">
        <v>44</v>
      </c>
      <c r="C24" s="1" t="s">
        <v>13</v>
      </c>
      <c r="D24" s="1" t="s">
        <v>93</v>
      </c>
      <c r="E24" s="1" t="s">
        <v>12</v>
      </c>
      <c r="F24" s="1" t="s">
        <v>22</v>
      </c>
      <c r="G24" s="1" t="s">
        <v>36</v>
      </c>
      <c r="H24" s="1" t="s">
        <v>85</v>
      </c>
      <c r="I24" s="1" t="s">
        <v>44</v>
      </c>
      <c r="J24" s="1" t="s">
        <v>87</v>
      </c>
      <c r="K24" s="1" t="s">
        <v>18</v>
      </c>
      <c r="L24" s="1" t="s">
        <v>19</v>
      </c>
      <c r="M24" s="6" t="s">
        <v>20</v>
      </c>
      <c r="N24" s="7">
        <v>312.97905358835624</v>
      </c>
      <c r="O24" s="17">
        <v>1.1000000000000001</v>
      </c>
      <c r="P24" s="7">
        <v>3</v>
      </c>
      <c r="Q24" s="3">
        <v>4</v>
      </c>
      <c r="S24" s="5" t="s">
        <v>117</v>
      </c>
      <c r="T24" s="3"/>
      <c r="U24" s="5" t="s">
        <v>116</v>
      </c>
      <c r="V24" s="3"/>
    </row>
    <row r="25" spans="1:22">
      <c r="A25" s="6">
        <v>28</v>
      </c>
      <c r="B25" s="6">
        <v>28</v>
      </c>
      <c r="C25" s="1" t="s">
        <v>11</v>
      </c>
      <c r="D25" s="1" t="s">
        <v>93</v>
      </c>
      <c r="E25" s="1" t="s">
        <v>14</v>
      </c>
      <c r="F25" s="1" t="s">
        <v>30</v>
      </c>
      <c r="G25" s="1" t="s">
        <v>28</v>
      </c>
      <c r="H25" s="1" t="s">
        <v>85</v>
      </c>
      <c r="I25" s="1" t="s">
        <v>29</v>
      </c>
      <c r="J25" s="1" t="s">
        <v>18</v>
      </c>
      <c r="K25" s="1" t="s">
        <v>87</v>
      </c>
      <c r="L25" s="1" t="s">
        <v>19</v>
      </c>
      <c r="M25" s="6" t="s">
        <v>21</v>
      </c>
      <c r="N25" s="7">
        <v>450.73350777706452</v>
      </c>
      <c r="O25" s="17">
        <v>1.3</v>
      </c>
      <c r="P25" s="7">
        <v>4.3899999999999997</v>
      </c>
      <c r="Q25" s="3">
        <v>4</v>
      </c>
      <c r="S25" s="5" t="s">
        <v>117</v>
      </c>
      <c r="T25" s="3"/>
      <c r="U25" s="5" t="s">
        <v>116</v>
      </c>
      <c r="V25" s="3"/>
    </row>
    <row r="26" spans="1:22">
      <c r="A26" s="6">
        <v>29</v>
      </c>
      <c r="B26" s="6">
        <v>45</v>
      </c>
      <c r="C26" s="1" t="s">
        <v>11</v>
      </c>
      <c r="D26" s="1" t="s">
        <v>93</v>
      </c>
      <c r="E26" s="1" t="s">
        <v>12</v>
      </c>
      <c r="F26" s="1" t="s">
        <v>56</v>
      </c>
      <c r="G26" s="1" t="s">
        <v>36</v>
      </c>
      <c r="H26" s="1" t="s">
        <v>89</v>
      </c>
      <c r="I26" s="1" t="s">
        <v>49</v>
      </c>
      <c r="J26" s="1" t="s">
        <v>87</v>
      </c>
      <c r="K26" s="1" t="s">
        <v>87</v>
      </c>
      <c r="L26" s="1" t="s">
        <v>19</v>
      </c>
      <c r="M26" s="6" t="s">
        <v>21</v>
      </c>
      <c r="N26" s="7">
        <v>118.27524505599469</v>
      </c>
      <c r="O26" s="17">
        <v>1.8</v>
      </c>
      <c r="P26" s="7">
        <v>26.77</v>
      </c>
      <c r="Q26" s="3">
        <v>4</v>
      </c>
      <c r="S26" s="5" t="s">
        <v>117</v>
      </c>
      <c r="T26" s="3"/>
      <c r="U26" s="5" t="s">
        <v>116</v>
      </c>
      <c r="V26" s="3"/>
    </row>
    <row r="27" spans="1:22">
      <c r="A27" s="6">
        <v>30</v>
      </c>
      <c r="B27" s="6">
        <v>27</v>
      </c>
      <c r="C27" s="1" t="s">
        <v>11</v>
      </c>
      <c r="D27" s="1" t="s">
        <v>93</v>
      </c>
      <c r="E27" s="1" t="s">
        <v>12</v>
      </c>
      <c r="F27" s="1" t="s">
        <v>24</v>
      </c>
      <c r="G27" s="1" t="s">
        <v>25</v>
      </c>
      <c r="H27" s="1" t="s">
        <v>89</v>
      </c>
      <c r="I27" s="1" t="s">
        <v>53</v>
      </c>
      <c r="J27" s="1" t="s">
        <v>87</v>
      </c>
      <c r="K27" s="1" t="s">
        <v>87</v>
      </c>
      <c r="L27" s="1" t="s">
        <v>19</v>
      </c>
      <c r="M27" s="6" t="s">
        <v>21</v>
      </c>
      <c r="N27" s="7">
        <v>224.1211090170608</v>
      </c>
      <c r="O27" s="17">
        <v>1.1000000000000001</v>
      </c>
      <c r="P27" s="7">
        <v>27.97</v>
      </c>
      <c r="Q27" s="3">
        <v>4</v>
      </c>
      <c r="S27" s="5" t="s">
        <v>117</v>
      </c>
      <c r="T27" s="3"/>
      <c r="U27" s="5" t="s">
        <v>116</v>
      </c>
      <c r="V27" s="3"/>
    </row>
    <row r="28" spans="1:22">
      <c r="A28" s="6">
        <v>31</v>
      </c>
      <c r="B28" s="6">
        <v>30</v>
      </c>
      <c r="C28" s="1" t="s">
        <v>11</v>
      </c>
      <c r="D28" s="1" t="s">
        <v>93</v>
      </c>
      <c r="E28" s="1" t="s">
        <v>12</v>
      </c>
      <c r="F28" s="1" t="s">
        <v>52</v>
      </c>
      <c r="G28" s="1" t="s">
        <v>25</v>
      </c>
      <c r="H28" s="1" t="s">
        <v>89</v>
      </c>
      <c r="I28" s="1" t="s">
        <v>53</v>
      </c>
      <c r="J28" s="1" t="s">
        <v>87</v>
      </c>
      <c r="K28" s="1" t="s">
        <v>87</v>
      </c>
      <c r="L28" s="1" t="s">
        <v>19</v>
      </c>
      <c r="M28" s="6" t="s">
        <v>20</v>
      </c>
      <c r="N28" s="7">
        <v>131.10114900179562</v>
      </c>
      <c r="O28" s="17">
        <v>1.1000000000000001</v>
      </c>
      <c r="P28" s="7">
        <v>20.96</v>
      </c>
      <c r="Q28" s="3">
        <v>4</v>
      </c>
      <c r="S28" s="5" t="s">
        <v>117</v>
      </c>
      <c r="T28" s="3"/>
      <c r="U28" s="5" t="s">
        <v>116</v>
      </c>
      <c r="V28" s="3"/>
    </row>
    <row r="29" spans="1:22">
      <c r="A29" s="6">
        <v>32</v>
      </c>
      <c r="B29" s="6">
        <v>25</v>
      </c>
      <c r="C29" s="1" t="s">
        <v>11</v>
      </c>
      <c r="D29" s="1" t="s">
        <v>93</v>
      </c>
      <c r="E29" s="1" t="s">
        <v>12</v>
      </c>
      <c r="F29" s="1" t="s">
        <v>52</v>
      </c>
      <c r="G29" s="1" t="s">
        <v>25</v>
      </c>
      <c r="H29" s="1" t="s">
        <v>89</v>
      </c>
      <c r="I29" s="1" t="s">
        <v>53</v>
      </c>
      <c r="J29" s="1" t="s">
        <v>87</v>
      </c>
      <c r="K29" s="1" t="s">
        <v>87</v>
      </c>
      <c r="L29" s="1" t="s">
        <v>19</v>
      </c>
      <c r="M29" s="6" t="s">
        <v>20</v>
      </c>
      <c r="N29" s="7">
        <v>118.53958125542395</v>
      </c>
      <c r="O29" s="17">
        <v>1.5</v>
      </c>
      <c r="P29" s="7">
        <v>31.63</v>
      </c>
      <c r="Q29" s="3">
        <v>4</v>
      </c>
      <c r="S29" s="5" t="s">
        <v>117</v>
      </c>
      <c r="T29" s="3"/>
      <c r="U29" s="5" t="s">
        <v>116</v>
      </c>
      <c r="V29" s="3"/>
    </row>
    <row r="30" spans="1:22">
      <c r="A30" s="6">
        <v>33</v>
      </c>
      <c r="B30" s="6">
        <v>25</v>
      </c>
      <c r="C30" s="1" t="s">
        <v>13</v>
      </c>
      <c r="D30" s="1" t="s">
        <v>93</v>
      </c>
      <c r="E30" s="1" t="s">
        <v>12</v>
      </c>
      <c r="F30" s="1" t="s">
        <v>56</v>
      </c>
      <c r="G30" s="1" t="s">
        <v>36</v>
      </c>
      <c r="H30" s="1" t="s">
        <v>85</v>
      </c>
      <c r="I30" s="1" t="s">
        <v>57</v>
      </c>
      <c r="J30" s="1" t="s">
        <v>18</v>
      </c>
      <c r="K30" s="1" t="s">
        <v>87</v>
      </c>
      <c r="L30" s="1" t="s">
        <v>19</v>
      </c>
      <c r="M30" s="6" t="s">
        <v>20</v>
      </c>
      <c r="N30" s="7">
        <v>1304.5163355195614</v>
      </c>
      <c r="O30" s="17">
        <v>1.1000000000000001</v>
      </c>
      <c r="P30" s="7">
        <v>14.71</v>
      </c>
      <c r="Q30" s="3">
        <v>4</v>
      </c>
      <c r="S30" s="5" t="s">
        <v>117</v>
      </c>
      <c r="T30" s="3"/>
      <c r="U30" s="5" t="s">
        <v>116</v>
      </c>
      <c r="V30" s="3"/>
    </row>
    <row r="31" spans="1:22">
      <c r="A31" s="6">
        <v>34</v>
      </c>
      <c r="B31" s="6">
        <v>47</v>
      </c>
      <c r="C31" s="1" t="s">
        <v>13</v>
      </c>
      <c r="D31" s="1" t="s">
        <v>93</v>
      </c>
      <c r="E31" s="1" t="s">
        <v>58</v>
      </c>
      <c r="F31" s="1" t="s">
        <v>59</v>
      </c>
      <c r="G31" s="1" t="s">
        <v>16</v>
      </c>
      <c r="H31" s="1" t="s">
        <v>89</v>
      </c>
      <c r="I31" s="1" t="s">
        <v>60</v>
      </c>
      <c r="J31" s="1" t="s">
        <v>18</v>
      </c>
      <c r="K31" s="1" t="s">
        <v>87</v>
      </c>
      <c r="L31" s="1" t="s">
        <v>18</v>
      </c>
      <c r="M31" s="6" t="s">
        <v>20</v>
      </c>
      <c r="N31" s="7">
        <v>536.78033440922547</v>
      </c>
      <c r="O31" s="17">
        <v>1.1000000000000001</v>
      </c>
      <c r="P31" s="7">
        <v>17.489999999999998</v>
      </c>
      <c r="Q31" s="3">
        <v>4</v>
      </c>
      <c r="S31" s="5" t="s">
        <v>117</v>
      </c>
      <c r="T31" s="3"/>
      <c r="U31" s="5" t="s">
        <v>116</v>
      </c>
      <c r="V31" s="3"/>
    </row>
    <row r="32" spans="1:22">
      <c r="A32" s="6">
        <v>35</v>
      </c>
      <c r="B32" s="6">
        <v>27</v>
      </c>
      <c r="C32" s="1" t="s">
        <v>11</v>
      </c>
      <c r="D32" s="1" t="s">
        <v>93</v>
      </c>
      <c r="E32" s="1" t="s">
        <v>12</v>
      </c>
      <c r="F32" s="1" t="s">
        <v>22</v>
      </c>
      <c r="G32" s="1" t="s">
        <v>36</v>
      </c>
      <c r="H32" s="1" t="s">
        <v>85</v>
      </c>
      <c r="I32" s="1" t="s">
        <v>61</v>
      </c>
      <c r="J32" s="1" t="s">
        <v>18</v>
      </c>
      <c r="K32" s="1" t="s">
        <v>87</v>
      </c>
      <c r="L32" s="1" t="s">
        <v>19</v>
      </c>
      <c r="M32" s="6" t="s">
        <v>21</v>
      </c>
      <c r="N32" s="7">
        <v>517.24279176344385</v>
      </c>
      <c r="O32" s="17">
        <v>4.2</v>
      </c>
      <c r="P32" s="7">
        <v>17.71</v>
      </c>
      <c r="Q32" s="3">
        <v>4</v>
      </c>
      <c r="S32" s="5" t="s">
        <v>117</v>
      </c>
      <c r="T32" s="3"/>
      <c r="U32" s="5" t="s">
        <v>116</v>
      </c>
      <c r="V32" s="3"/>
    </row>
    <row r="33" spans="1:22">
      <c r="A33" s="6">
        <v>36</v>
      </c>
      <c r="B33" s="6">
        <v>18</v>
      </c>
      <c r="C33" s="1" t="s">
        <v>11</v>
      </c>
      <c r="D33" s="1" t="s">
        <v>93</v>
      </c>
      <c r="E33" s="1" t="s">
        <v>12</v>
      </c>
      <c r="F33" s="1" t="s">
        <v>46</v>
      </c>
      <c r="G33" s="1" t="s">
        <v>28</v>
      </c>
      <c r="H33" s="1" t="s">
        <v>89</v>
      </c>
      <c r="I33" s="1" t="s">
        <v>62</v>
      </c>
      <c r="J33" s="1" t="s">
        <v>87</v>
      </c>
      <c r="K33" s="1" t="s">
        <v>87</v>
      </c>
      <c r="L33" s="1" t="s">
        <v>19</v>
      </c>
      <c r="M33" s="6" t="s">
        <v>20</v>
      </c>
      <c r="N33" s="7">
        <v>462.57193179636596</v>
      </c>
      <c r="O33" s="17">
        <v>1.1000000000000001</v>
      </c>
      <c r="P33" s="7">
        <v>13.6</v>
      </c>
      <c r="Q33" s="3">
        <v>4</v>
      </c>
      <c r="S33" s="5" t="s">
        <v>117</v>
      </c>
      <c r="T33" s="3"/>
      <c r="U33" s="5" t="s">
        <v>116</v>
      </c>
      <c r="V33" s="3"/>
    </row>
    <row r="34" spans="1:22">
      <c r="A34" s="6">
        <v>37</v>
      </c>
      <c r="B34" s="6">
        <v>35</v>
      </c>
      <c r="C34" s="1" t="s">
        <v>11</v>
      </c>
      <c r="D34" s="1" t="s">
        <v>93</v>
      </c>
      <c r="E34" s="1" t="s">
        <v>12</v>
      </c>
      <c r="F34" s="1" t="s">
        <v>24</v>
      </c>
      <c r="G34" s="1" t="s">
        <v>28</v>
      </c>
      <c r="H34" s="1" t="s">
        <v>85</v>
      </c>
      <c r="I34" s="1" t="s">
        <v>40</v>
      </c>
      <c r="J34" s="1" t="s">
        <v>18</v>
      </c>
      <c r="K34" s="1" t="s">
        <v>87</v>
      </c>
      <c r="L34" s="1" t="s">
        <v>19</v>
      </c>
      <c r="M34" s="6" t="s">
        <v>20</v>
      </c>
      <c r="N34" s="7">
        <v>248.49293733431332</v>
      </c>
      <c r="O34" s="17">
        <v>1.5</v>
      </c>
      <c r="P34" s="7">
        <v>20.079999999999998</v>
      </c>
      <c r="Q34" s="3">
        <v>4</v>
      </c>
      <c r="S34" s="5" t="s">
        <v>117</v>
      </c>
      <c r="T34" s="3"/>
      <c r="U34" s="5" t="s">
        <v>116</v>
      </c>
      <c r="V34" s="3"/>
    </row>
    <row r="35" spans="1:22">
      <c r="A35" s="6">
        <v>38</v>
      </c>
      <c r="B35" s="6">
        <v>24</v>
      </c>
      <c r="C35" s="1" t="s">
        <v>11</v>
      </c>
      <c r="D35" s="1" t="s">
        <v>93</v>
      </c>
      <c r="E35" s="1" t="s">
        <v>12</v>
      </c>
      <c r="F35" s="1" t="s">
        <v>43</v>
      </c>
      <c r="G35" s="1" t="s">
        <v>28</v>
      </c>
      <c r="H35" s="1" t="s">
        <v>85</v>
      </c>
      <c r="I35" s="1" t="s">
        <v>62</v>
      </c>
      <c r="J35" s="1" t="s">
        <v>87</v>
      </c>
      <c r="K35" s="1" t="s">
        <v>87</v>
      </c>
      <c r="L35" s="1" t="s">
        <v>19</v>
      </c>
      <c r="M35" s="6" t="s">
        <v>20</v>
      </c>
      <c r="N35" s="7">
        <v>935.49147194432976</v>
      </c>
      <c r="O35" s="17">
        <v>1.2</v>
      </c>
      <c r="P35" s="7">
        <v>15.47</v>
      </c>
      <c r="Q35" s="3">
        <v>4</v>
      </c>
      <c r="S35" s="5" t="s">
        <v>117</v>
      </c>
      <c r="T35" s="3"/>
      <c r="U35" s="5" t="s">
        <v>116</v>
      </c>
      <c r="V35" s="3"/>
    </row>
    <row r="36" spans="1:22">
      <c r="A36" s="6">
        <v>39</v>
      </c>
      <c r="B36" s="6">
        <v>35</v>
      </c>
      <c r="C36" s="1" t="s">
        <v>11</v>
      </c>
      <c r="D36" s="1" t="s">
        <v>93</v>
      </c>
      <c r="E36" s="1" t="s">
        <v>12</v>
      </c>
      <c r="F36" s="1" t="s">
        <v>56</v>
      </c>
      <c r="G36" s="1" t="s">
        <v>36</v>
      </c>
      <c r="H36" s="1" t="s">
        <v>85</v>
      </c>
      <c r="I36" s="1" t="s">
        <v>62</v>
      </c>
      <c r="J36" s="1" t="s">
        <v>87</v>
      </c>
      <c r="K36" s="1" t="s">
        <v>18</v>
      </c>
      <c r="L36" s="1" t="s">
        <v>18</v>
      </c>
      <c r="M36" s="6" t="s">
        <v>20</v>
      </c>
      <c r="N36" s="7">
        <v>830.36621714729529</v>
      </c>
      <c r="O36" s="17">
        <v>1.1000000000000001</v>
      </c>
      <c r="P36" s="7">
        <v>34.770000000000003</v>
      </c>
      <c r="Q36" s="3">
        <v>4</v>
      </c>
      <c r="S36" s="5" t="s">
        <v>117</v>
      </c>
      <c r="T36" s="3"/>
      <c r="U36" s="5" t="s">
        <v>116</v>
      </c>
      <c r="V36" s="3"/>
    </row>
    <row r="37" spans="1:22">
      <c r="A37" s="6">
        <v>40</v>
      </c>
      <c r="B37" s="6">
        <v>22</v>
      </c>
      <c r="C37" s="1" t="s">
        <v>11</v>
      </c>
      <c r="D37" s="1" t="s">
        <v>93</v>
      </c>
      <c r="E37" s="1" t="s">
        <v>12</v>
      </c>
      <c r="F37" s="1" t="s">
        <v>22</v>
      </c>
      <c r="G37" s="1" t="s">
        <v>36</v>
      </c>
      <c r="H37" s="1" t="s">
        <v>89</v>
      </c>
      <c r="I37" s="1" t="s">
        <v>62</v>
      </c>
      <c r="J37" s="1" t="s">
        <v>87</v>
      </c>
      <c r="K37" s="1" t="s">
        <v>87</v>
      </c>
      <c r="L37" s="1" t="s">
        <v>19</v>
      </c>
      <c r="M37" s="6" t="s">
        <v>20</v>
      </c>
      <c r="N37" s="7">
        <v>101.53850356837462</v>
      </c>
      <c r="O37" s="17">
        <v>1.7</v>
      </c>
      <c r="P37" s="7">
        <v>16.7</v>
      </c>
      <c r="Q37" s="3">
        <v>4</v>
      </c>
      <c r="S37" s="5" t="s">
        <v>117</v>
      </c>
      <c r="T37" s="3"/>
      <c r="U37" s="5" t="s">
        <v>116</v>
      </c>
      <c r="V37" s="3"/>
    </row>
    <row r="38" spans="1:22">
      <c r="A38" s="6">
        <v>41</v>
      </c>
      <c r="B38" s="6">
        <v>36</v>
      </c>
      <c r="C38" s="1" t="s">
        <v>11</v>
      </c>
      <c r="D38" s="1" t="s">
        <v>93</v>
      </c>
      <c r="E38" s="1" t="s">
        <v>12</v>
      </c>
      <c r="F38" s="1" t="s">
        <v>56</v>
      </c>
      <c r="G38" s="1" t="s">
        <v>25</v>
      </c>
      <c r="H38" s="1" t="s">
        <v>89</v>
      </c>
      <c r="I38" s="1" t="s">
        <v>63</v>
      </c>
      <c r="J38" s="1" t="s">
        <v>87</v>
      </c>
      <c r="K38" s="1" t="s">
        <v>87</v>
      </c>
      <c r="L38" s="1" t="s">
        <v>19</v>
      </c>
      <c r="M38" s="6" t="s">
        <v>21</v>
      </c>
      <c r="N38" s="7">
        <v>393.027942101326</v>
      </c>
      <c r="O38" s="17">
        <v>1.5</v>
      </c>
      <c r="P38" s="7">
        <v>5.77</v>
      </c>
      <c r="Q38" s="3">
        <v>4</v>
      </c>
      <c r="S38" s="5" t="s">
        <v>117</v>
      </c>
      <c r="T38" s="3"/>
      <c r="U38" s="5" t="s">
        <v>116</v>
      </c>
      <c r="V38" s="3"/>
    </row>
    <row r="39" spans="1:22">
      <c r="A39" s="6">
        <v>42</v>
      </c>
      <c r="B39" s="6">
        <v>32</v>
      </c>
      <c r="C39" s="1" t="s">
        <v>11</v>
      </c>
      <c r="D39" s="1" t="s">
        <v>93</v>
      </c>
      <c r="E39" s="1" t="s">
        <v>12</v>
      </c>
      <c r="F39" s="1" t="s">
        <v>64</v>
      </c>
      <c r="G39" s="1" t="s">
        <v>28</v>
      </c>
      <c r="H39" s="1" t="s">
        <v>85</v>
      </c>
      <c r="I39" s="1" t="s">
        <v>40</v>
      </c>
      <c r="J39" s="1" t="s">
        <v>87</v>
      </c>
      <c r="K39" s="1" t="s">
        <v>87</v>
      </c>
      <c r="L39" s="1" t="s">
        <v>18</v>
      </c>
      <c r="M39" s="6" t="s">
        <v>21</v>
      </c>
      <c r="N39" s="7">
        <v>512.52392284965219</v>
      </c>
      <c r="O39" s="17">
        <v>1.2</v>
      </c>
      <c r="P39" s="7">
        <v>23.37</v>
      </c>
      <c r="Q39" s="3">
        <v>4</v>
      </c>
      <c r="S39" s="5" t="s">
        <v>117</v>
      </c>
      <c r="T39" s="3"/>
      <c r="U39" s="5" t="s">
        <v>116</v>
      </c>
      <c r="V39" s="3"/>
    </row>
    <row r="40" spans="1:22">
      <c r="A40" s="6">
        <v>43</v>
      </c>
      <c r="B40" s="6">
        <v>27</v>
      </c>
      <c r="C40" s="1" t="s">
        <v>13</v>
      </c>
      <c r="D40" s="1" t="s">
        <v>93</v>
      </c>
      <c r="E40" s="1" t="s">
        <v>12</v>
      </c>
      <c r="F40" s="1" t="s">
        <v>64</v>
      </c>
      <c r="G40" s="1" t="s">
        <v>36</v>
      </c>
      <c r="H40" s="1" t="s">
        <v>85</v>
      </c>
      <c r="I40" s="1" t="s">
        <v>44</v>
      </c>
      <c r="J40" s="1" t="s">
        <v>87</v>
      </c>
      <c r="K40" s="1" t="s">
        <v>87</v>
      </c>
      <c r="L40" s="1" t="s">
        <v>19</v>
      </c>
      <c r="M40" s="6" t="s">
        <v>20</v>
      </c>
      <c r="N40" s="1">
        <v>788.7</v>
      </c>
      <c r="O40" s="17">
        <v>1.2</v>
      </c>
      <c r="P40" s="7">
        <v>22.93</v>
      </c>
      <c r="Q40" s="3">
        <v>4</v>
      </c>
      <c r="S40" s="5" t="s">
        <v>117</v>
      </c>
      <c r="T40" s="3"/>
      <c r="U40" s="5" t="s">
        <v>116</v>
      </c>
      <c r="V40" s="3"/>
    </row>
    <row r="41" spans="1:22">
      <c r="A41" s="6">
        <v>44</v>
      </c>
      <c r="B41" s="6">
        <v>34</v>
      </c>
      <c r="C41" s="1" t="s">
        <v>13</v>
      </c>
      <c r="D41" s="1" t="s">
        <v>93</v>
      </c>
      <c r="E41" s="1" t="s">
        <v>12</v>
      </c>
      <c r="F41" s="1" t="s">
        <v>22</v>
      </c>
      <c r="G41" s="1" t="s">
        <v>36</v>
      </c>
      <c r="H41" s="1" t="s">
        <v>85</v>
      </c>
      <c r="I41" s="1" t="s">
        <v>49</v>
      </c>
      <c r="J41" s="1" t="s">
        <v>87</v>
      </c>
      <c r="K41" s="1" t="s">
        <v>87</v>
      </c>
      <c r="L41" s="1" t="s">
        <v>19</v>
      </c>
      <c r="M41" s="6" t="s">
        <v>21</v>
      </c>
      <c r="N41" s="7">
        <v>226.18616929259898</v>
      </c>
      <c r="O41" s="17">
        <v>1.1000000000000001</v>
      </c>
      <c r="P41" s="7">
        <v>13.59</v>
      </c>
      <c r="Q41" s="3">
        <v>4</v>
      </c>
      <c r="S41" s="5" t="s">
        <v>117</v>
      </c>
      <c r="T41" s="3"/>
      <c r="U41" s="5" t="s">
        <v>116</v>
      </c>
      <c r="V41" s="3"/>
    </row>
    <row r="42" spans="1:22">
      <c r="A42" s="6">
        <v>45</v>
      </c>
      <c r="B42" s="6">
        <v>24</v>
      </c>
      <c r="C42" s="1" t="s">
        <v>11</v>
      </c>
      <c r="D42" s="1" t="s">
        <v>93</v>
      </c>
      <c r="E42" s="1" t="s">
        <v>12</v>
      </c>
      <c r="F42" s="1" t="s">
        <v>22</v>
      </c>
      <c r="G42" s="1" t="s">
        <v>28</v>
      </c>
      <c r="H42" s="1" t="s">
        <v>85</v>
      </c>
      <c r="I42" s="1" t="s">
        <v>65</v>
      </c>
      <c r="J42" s="1" t="s">
        <v>87</v>
      </c>
      <c r="K42" s="1" t="s">
        <v>87</v>
      </c>
      <c r="L42" s="1" t="s">
        <v>19</v>
      </c>
      <c r="M42" s="6" t="s">
        <v>20</v>
      </c>
      <c r="N42" s="7">
        <v>237.69360261521837</v>
      </c>
      <c r="O42" s="18">
        <v>1.7</v>
      </c>
      <c r="P42" s="7">
        <v>19.600000000000001</v>
      </c>
      <c r="Q42" s="3">
        <v>4</v>
      </c>
      <c r="S42" s="5" t="s">
        <v>117</v>
      </c>
      <c r="T42" s="3"/>
      <c r="U42" s="5" t="s">
        <v>116</v>
      </c>
      <c r="V42" s="3"/>
    </row>
    <row r="43" spans="1:22">
      <c r="A43" s="6">
        <v>46</v>
      </c>
      <c r="B43" s="6">
        <v>21</v>
      </c>
      <c r="C43" s="1" t="s">
        <v>11</v>
      </c>
      <c r="D43" s="1" t="s">
        <v>93</v>
      </c>
      <c r="E43" s="1" t="s">
        <v>14</v>
      </c>
      <c r="F43" s="1" t="s">
        <v>30</v>
      </c>
      <c r="G43" s="1" t="s">
        <v>28</v>
      </c>
      <c r="H43" s="1" t="s">
        <v>85</v>
      </c>
      <c r="I43" s="1" t="s">
        <v>49</v>
      </c>
      <c r="J43" s="1" t="s">
        <v>18</v>
      </c>
      <c r="K43" s="1" t="s">
        <v>18</v>
      </c>
      <c r="L43" s="1" t="s">
        <v>19</v>
      </c>
      <c r="M43" s="6" t="s">
        <v>20</v>
      </c>
      <c r="N43" s="7">
        <v>116.96664080365942</v>
      </c>
      <c r="O43" s="17">
        <v>1.1000000000000001</v>
      </c>
      <c r="P43" s="7">
        <v>13.78</v>
      </c>
      <c r="Q43" s="3">
        <v>4</v>
      </c>
      <c r="S43" s="5" t="s">
        <v>117</v>
      </c>
      <c r="T43" s="3"/>
      <c r="U43" s="5" t="s">
        <v>116</v>
      </c>
      <c r="V43" s="3"/>
    </row>
    <row r="44" spans="1:22">
      <c r="A44" s="6">
        <v>47</v>
      </c>
      <c r="B44" s="6">
        <v>19</v>
      </c>
      <c r="C44" s="1" t="s">
        <v>13</v>
      </c>
      <c r="D44" s="1" t="s">
        <v>93</v>
      </c>
      <c r="E44" s="1" t="s">
        <v>12</v>
      </c>
      <c r="F44" s="1" t="s">
        <v>66</v>
      </c>
      <c r="G44" s="1" t="s">
        <v>28</v>
      </c>
      <c r="H44" s="1" t="s">
        <v>85</v>
      </c>
      <c r="I44" s="1" t="s">
        <v>23</v>
      </c>
      <c r="J44" s="1" t="s">
        <v>18</v>
      </c>
      <c r="K44" s="1" t="s">
        <v>87</v>
      </c>
      <c r="L44" s="1" t="s">
        <v>19</v>
      </c>
      <c r="M44" s="6" t="s">
        <v>20</v>
      </c>
      <c r="N44" s="8">
        <v>115.93522132200849</v>
      </c>
      <c r="O44" s="17">
        <v>1.8</v>
      </c>
      <c r="P44" s="7">
        <v>5.78</v>
      </c>
      <c r="Q44" s="3">
        <v>4</v>
      </c>
      <c r="S44" s="5" t="s">
        <v>117</v>
      </c>
      <c r="T44" s="3"/>
      <c r="U44" s="5" t="s">
        <v>116</v>
      </c>
      <c r="V44" s="3"/>
    </row>
    <row r="45" spans="1:22">
      <c r="A45" s="6">
        <v>48</v>
      </c>
      <c r="B45" s="6">
        <v>31</v>
      </c>
      <c r="C45" s="1" t="s">
        <v>11</v>
      </c>
      <c r="D45" s="1" t="s">
        <v>93</v>
      </c>
      <c r="E45" s="1" t="s">
        <v>14</v>
      </c>
      <c r="F45" s="1" t="s">
        <v>67</v>
      </c>
      <c r="G45" s="1" t="s">
        <v>28</v>
      </c>
      <c r="H45" s="1" t="s">
        <v>89</v>
      </c>
      <c r="I45" s="1" t="s">
        <v>80</v>
      </c>
      <c r="J45" s="1" t="s">
        <v>87</v>
      </c>
      <c r="K45" s="1" t="s">
        <v>87</v>
      </c>
      <c r="L45" s="1" t="s">
        <v>19</v>
      </c>
      <c r="M45" s="6" t="s">
        <v>20</v>
      </c>
      <c r="N45" s="7">
        <v>118.01178576588362</v>
      </c>
      <c r="O45" s="17">
        <v>8.4</v>
      </c>
      <c r="P45" s="7">
        <v>22.98</v>
      </c>
      <c r="Q45" s="3">
        <v>4</v>
      </c>
      <c r="S45" s="5" t="s">
        <v>117</v>
      </c>
      <c r="T45" s="3"/>
      <c r="U45" s="5" t="s">
        <v>116</v>
      </c>
      <c r="V45" s="3"/>
    </row>
    <row r="46" spans="1:22">
      <c r="A46" s="6">
        <v>49</v>
      </c>
      <c r="B46" s="6">
        <v>25</v>
      </c>
      <c r="C46" s="1" t="s">
        <v>13</v>
      </c>
      <c r="D46" s="1" t="s">
        <v>93</v>
      </c>
      <c r="E46" s="1" t="s">
        <v>12</v>
      </c>
      <c r="F46" s="1" t="s">
        <v>64</v>
      </c>
      <c r="G46" s="1" t="s">
        <v>36</v>
      </c>
      <c r="H46" s="1" t="s">
        <v>85</v>
      </c>
      <c r="I46" s="1" t="s">
        <v>68</v>
      </c>
      <c r="J46" s="1" t="s">
        <v>18</v>
      </c>
      <c r="K46" s="1" t="s">
        <v>87</v>
      </c>
      <c r="L46" s="1" t="s">
        <v>19</v>
      </c>
      <c r="M46" s="6" t="s">
        <v>20</v>
      </c>
      <c r="N46" s="7">
        <v>104.54687821869072</v>
      </c>
      <c r="O46" s="17">
        <v>1.8</v>
      </c>
      <c r="P46" s="7">
        <v>14.79</v>
      </c>
      <c r="Q46" s="3">
        <v>4</v>
      </c>
      <c r="S46" s="5" t="s">
        <v>117</v>
      </c>
      <c r="T46" s="3"/>
      <c r="U46" s="5" t="s">
        <v>116</v>
      </c>
      <c r="V46" s="3"/>
    </row>
    <row r="47" spans="1:22">
      <c r="A47" s="6">
        <v>50</v>
      </c>
      <c r="B47" s="6">
        <v>19</v>
      </c>
      <c r="C47" s="1" t="s">
        <v>11</v>
      </c>
      <c r="D47" s="1" t="s">
        <v>93</v>
      </c>
      <c r="E47" s="1" t="s">
        <v>69</v>
      </c>
      <c r="F47" s="1" t="s">
        <v>70</v>
      </c>
      <c r="G47" s="1" t="s">
        <v>25</v>
      </c>
      <c r="H47" s="1" t="s">
        <v>85</v>
      </c>
      <c r="I47" s="1" t="s">
        <v>71</v>
      </c>
      <c r="J47" s="1" t="s">
        <v>87</v>
      </c>
      <c r="K47" s="1" t="s">
        <v>87</v>
      </c>
      <c r="L47" s="1" t="s">
        <v>19</v>
      </c>
      <c r="M47" s="6" t="s">
        <v>21</v>
      </c>
      <c r="N47" s="7">
        <v>129.57634821030967</v>
      </c>
      <c r="O47" s="17">
        <v>1.3</v>
      </c>
      <c r="P47" s="7">
        <v>15</v>
      </c>
      <c r="Q47" s="3">
        <v>4</v>
      </c>
      <c r="S47" s="5" t="s">
        <v>117</v>
      </c>
      <c r="T47" s="3"/>
      <c r="U47" s="5" t="s">
        <v>116</v>
      </c>
      <c r="V47" s="3"/>
    </row>
    <row r="48" spans="1:22">
      <c r="A48" s="6">
        <v>51</v>
      </c>
      <c r="B48" s="6">
        <v>21</v>
      </c>
      <c r="C48" s="1" t="s">
        <v>13</v>
      </c>
      <c r="D48" s="1" t="s">
        <v>93</v>
      </c>
      <c r="E48" s="1" t="s">
        <v>72</v>
      </c>
      <c r="F48" s="1" t="s">
        <v>73</v>
      </c>
      <c r="G48" s="1" t="s">
        <v>16</v>
      </c>
      <c r="H48" s="1" t="s">
        <v>85</v>
      </c>
      <c r="I48" s="1" t="s">
        <v>23</v>
      </c>
      <c r="J48" s="1" t="s">
        <v>18</v>
      </c>
      <c r="K48" s="1" t="s">
        <v>87</v>
      </c>
      <c r="L48" s="1" t="s">
        <v>19</v>
      </c>
      <c r="M48" s="6" t="s">
        <v>20</v>
      </c>
      <c r="N48" s="7">
        <v>119.33789023609948</v>
      </c>
      <c r="O48" s="7">
        <v>1.3</v>
      </c>
      <c r="P48" s="7">
        <v>16.95</v>
      </c>
      <c r="Q48" s="3">
        <v>4</v>
      </c>
      <c r="S48" s="5" t="s">
        <v>117</v>
      </c>
      <c r="T48" s="3"/>
      <c r="U48" s="5" t="s">
        <v>116</v>
      </c>
      <c r="V48" s="3"/>
    </row>
    <row r="49" spans="1:22">
      <c r="A49" s="6">
        <v>52</v>
      </c>
      <c r="B49" s="6">
        <v>24</v>
      </c>
      <c r="C49" s="1" t="s">
        <v>13</v>
      </c>
      <c r="D49" s="1" t="s">
        <v>93</v>
      </c>
      <c r="E49" s="1" t="s">
        <v>12</v>
      </c>
      <c r="F49" s="1" t="s">
        <v>32</v>
      </c>
      <c r="G49" s="1" t="s">
        <v>36</v>
      </c>
      <c r="H49" s="1" t="s">
        <v>85</v>
      </c>
      <c r="I49" s="1" t="s">
        <v>49</v>
      </c>
      <c r="J49" s="1" t="s">
        <v>18</v>
      </c>
      <c r="K49" s="1" t="s">
        <v>87</v>
      </c>
      <c r="L49" s="1" t="s">
        <v>19</v>
      </c>
      <c r="M49" s="6" t="s">
        <v>20</v>
      </c>
      <c r="N49" s="7">
        <v>120.95871563113241</v>
      </c>
      <c r="O49" s="7">
        <v>1.1000000000000001</v>
      </c>
      <c r="P49" s="7">
        <v>11.24</v>
      </c>
      <c r="Q49" s="3">
        <v>4</v>
      </c>
      <c r="S49" s="5" t="s">
        <v>117</v>
      </c>
      <c r="T49" s="3"/>
      <c r="U49" s="5" t="s">
        <v>116</v>
      </c>
      <c r="V49" s="3"/>
    </row>
    <row r="50" spans="1:22">
      <c r="A50" s="6">
        <v>53</v>
      </c>
      <c r="B50" s="6">
        <v>31</v>
      </c>
      <c r="C50" s="1" t="s">
        <v>13</v>
      </c>
      <c r="D50" s="1" t="s">
        <v>93</v>
      </c>
      <c r="E50" s="1" t="s">
        <v>12</v>
      </c>
      <c r="F50" s="1" t="s">
        <v>74</v>
      </c>
      <c r="G50" s="1" t="s">
        <v>75</v>
      </c>
      <c r="H50" s="1" t="s">
        <v>89</v>
      </c>
      <c r="I50" s="1" t="s">
        <v>47</v>
      </c>
      <c r="J50" s="1" t="s">
        <v>87</v>
      </c>
      <c r="K50" s="1" t="s">
        <v>87</v>
      </c>
      <c r="L50" s="1" t="s">
        <v>19</v>
      </c>
      <c r="M50" s="6" t="s">
        <v>21</v>
      </c>
      <c r="N50" s="7">
        <v>177.97734857391433</v>
      </c>
      <c r="O50" s="17">
        <v>1.8</v>
      </c>
      <c r="P50" s="7">
        <v>16.02</v>
      </c>
      <c r="Q50" s="3">
        <v>4</v>
      </c>
      <c r="S50" s="5" t="s">
        <v>117</v>
      </c>
      <c r="T50" s="3"/>
      <c r="U50" s="5" t="s">
        <v>116</v>
      </c>
      <c r="V50" s="3"/>
    </row>
    <row r="51" spans="1:22">
      <c r="A51" s="6">
        <v>55</v>
      </c>
      <c r="B51" s="6">
        <v>33</v>
      </c>
      <c r="C51" s="1" t="s">
        <v>11</v>
      </c>
      <c r="D51" s="1" t="s">
        <v>93</v>
      </c>
      <c r="E51" s="1" t="s">
        <v>14</v>
      </c>
      <c r="F51" s="1" t="s">
        <v>77</v>
      </c>
      <c r="G51" s="1" t="s">
        <v>28</v>
      </c>
      <c r="H51" s="1" t="s">
        <v>85</v>
      </c>
      <c r="I51" s="1" t="s">
        <v>62</v>
      </c>
      <c r="J51" s="1" t="s">
        <v>18</v>
      </c>
      <c r="K51" s="1" t="s">
        <v>87</v>
      </c>
      <c r="L51" s="1" t="s">
        <v>19</v>
      </c>
      <c r="M51" s="6" t="s">
        <v>20</v>
      </c>
      <c r="N51" s="7">
        <v>165.56655815278057</v>
      </c>
      <c r="O51" s="17">
        <v>7.8</v>
      </c>
      <c r="P51" s="7">
        <v>3</v>
      </c>
      <c r="Q51" s="3">
        <v>4</v>
      </c>
      <c r="S51" s="5" t="s">
        <v>117</v>
      </c>
      <c r="T51" s="3"/>
      <c r="U51" s="5" t="s">
        <v>116</v>
      </c>
      <c r="V51" s="3"/>
    </row>
    <row r="52" spans="1:22">
      <c r="A52" s="6">
        <v>56</v>
      </c>
      <c r="B52" s="6">
        <v>27</v>
      </c>
      <c r="C52" s="1" t="s">
        <v>13</v>
      </c>
      <c r="D52" s="1" t="s">
        <v>93</v>
      </c>
      <c r="E52" s="1" t="s">
        <v>12</v>
      </c>
      <c r="F52" s="1" t="s">
        <v>24</v>
      </c>
      <c r="G52" s="1" t="s">
        <v>28</v>
      </c>
      <c r="H52" s="1" t="s">
        <v>85</v>
      </c>
      <c r="I52" s="1" t="s">
        <v>78</v>
      </c>
      <c r="J52" s="1" t="s">
        <v>18</v>
      </c>
      <c r="K52" s="1" t="s">
        <v>87</v>
      </c>
      <c r="L52" s="1" t="s">
        <v>19</v>
      </c>
      <c r="M52" s="6" t="s">
        <v>20</v>
      </c>
      <c r="N52" s="1"/>
      <c r="O52" s="17"/>
      <c r="P52" s="7">
        <v>22.99</v>
      </c>
      <c r="Q52" s="3">
        <v>4</v>
      </c>
      <c r="S52" s="5" t="s">
        <v>117</v>
      </c>
      <c r="T52" s="3"/>
      <c r="U52" s="5" t="s">
        <v>116</v>
      </c>
      <c r="V52" s="3"/>
    </row>
    <row r="53" spans="1:22">
      <c r="A53" s="6">
        <v>57</v>
      </c>
      <c r="B53" s="6">
        <v>20</v>
      </c>
      <c r="C53" s="1" t="s">
        <v>11</v>
      </c>
      <c r="D53" s="1" t="s">
        <v>93</v>
      </c>
      <c r="E53" s="1" t="s">
        <v>12</v>
      </c>
      <c r="F53" s="1" t="s">
        <v>66</v>
      </c>
      <c r="G53" s="1" t="s">
        <v>16</v>
      </c>
      <c r="H53" s="1" t="s">
        <v>89</v>
      </c>
      <c r="I53" s="1" t="s">
        <v>62</v>
      </c>
      <c r="J53" s="1" t="s">
        <v>87</v>
      </c>
      <c r="K53" s="1" t="s">
        <v>87</v>
      </c>
      <c r="L53" s="1" t="s">
        <v>19</v>
      </c>
      <c r="M53" s="6" t="s">
        <v>21</v>
      </c>
      <c r="N53" s="7">
        <v>258.34172677305958</v>
      </c>
      <c r="O53" s="17">
        <v>1.3</v>
      </c>
      <c r="P53" s="7">
        <v>7.22</v>
      </c>
      <c r="Q53" s="3">
        <v>4</v>
      </c>
      <c r="S53" s="5" t="s">
        <v>117</v>
      </c>
      <c r="T53" s="3"/>
      <c r="U53" s="5" t="s">
        <v>116</v>
      </c>
      <c r="V53" s="3"/>
    </row>
    <row r="54" spans="1:22">
      <c r="A54" s="6">
        <v>58</v>
      </c>
      <c r="B54" s="6">
        <v>32</v>
      </c>
      <c r="C54" s="1" t="s">
        <v>13</v>
      </c>
      <c r="D54" s="1" t="s">
        <v>93</v>
      </c>
      <c r="E54" s="1" t="s">
        <v>12</v>
      </c>
      <c r="F54" s="1" t="s">
        <v>76</v>
      </c>
      <c r="G54" s="1" t="s">
        <v>16</v>
      </c>
      <c r="H54" s="1" t="s">
        <v>85</v>
      </c>
      <c r="I54" s="1" t="s">
        <v>49</v>
      </c>
      <c r="J54" s="1" t="s">
        <v>87</v>
      </c>
      <c r="K54" s="1" t="s">
        <v>87</v>
      </c>
      <c r="L54" s="1" t="s">
        <v>19</v>
      </c>
      <c r="M54" s="6" t="s">
        <v>21</v>
      </c>
      <c r="N54" s="7">
        <v>758.4436566016584</v>
      </c>
      <c r="O54" s="17">
        <v>2.7</v>
      </c>
      <c r="P54" s="7">
        <v>19.899999999999999</v>
      </c>
      <c r="Q54" s="3">
        <v>4</v>
      </c>
      <c r="S54" s="5" t="s">
        <v>117</v>
      </c>
      <c r="T54" s="3"/>
      <c r="U54" s="5" t="s">
        <v>116</v>
      </c>
      <c r="V54" s="3"/>
    </row>
    <row r="55" spans="1:22">
      <c r="A55" s="19">
        <v>59</v>
      </c>
      <c r="B55" s="6">
        <v>57</v>
      </c>
      <c r="C55" s="1" t="s">
        <v>13</v>
      </c>
      <c r="D55" s="1" t="s">
        <v>93</v>
      </c>
      <c r="E55" s="1" t="s">
        <v>12</v>
      </c>
      <c r="F55" s="1" t="s">
        <v>24</v>
      </c>
      <c r="G55" s="1" t="s">
        <v>25</v>
      </c>
      <c r="H55" s="1" t="s">
        <v>89</v>
      </c>
      <c r="I55" s="1" t="s">
        <v>41</v>
      </c>
      <c r="J55" s="1" t="s">
        <v>18</v>
      </c>
      <c r="K55" s="1" t="s">
        <v>18</v>
      </c>
      <c r="L55" s="1" t="s">
        <v>18</v>
      </c>
      <c r="M55" s="6" t="s">
        <v>20</v>
      </c>
      <c r="N55" s="7">
        <v>388.33569395248156</v>
      </c>
      <c r="O55" s="17">
        <v>10.5</v>
      </c>
      <c r="P55" s="7">
        <v>20.97</v>
      </c>
      <c r="Q55" s="3">
        <v>4</v>
      </c>
      <c r="S55" s="5" t="s">
        <v>117</v>
      </c>
      <c r="T55" s="3"/>
      <c r="U55" s="5" t="s">
        <v>116</v>
      </c>
      <c r="V55" s="3"/>
    </row>
    <row r="56" spans="1:22">
      <c r="A56" s="6">
        <v>60</v>
      </c>
      <c r="B56" s="6">
        <v>22</v>
      </c>
      <c r="C56" s="1" t="s">
        <v>11</v>
      </c>
      <c r="D56" s="1" t="s">
        <v>93</v>
      </c>
      <c r="E56" s="1" t="s">
        <v>12</v>
      </c>
      <c r="F56" s="1" t="s">
        <v>79</v>
      </c>
      <c r="G56" s="1" t="s">
        <v>28</v>
      </c>
      <c r="H56" s="1" t="s">
        <v>89</v>
      </c>
      <c r="I56" s="1" t="s">
        <v>62</v>
      </c>
      <c r="J56" s="1" t="s">
        <v>18</v>
      </c>
      <c r="K56" s="1" t="s">
        <v>87</v>
      </c>
      <c r="L56" s="1" t="s">
        <v>19</v>
      </c>
      <c r="M56" s="6" t="s">
        <v>21</v>
      </c>
      <c r="N56" s="7">
        <v>779.88890578627957</v>
      </c>
      <c r="O56" s="17">
        <v>1.4</v>
      </c>
      <c r="P56" s="7">
        <v>3.34</v>
      </c>
      <c r="Q56" s="3">
        <v>4</v>
      </c>
      <c r="S56" s="5" t="s">
        <v>117</v>
      </c>
      <c r="T56" s="3"/>
      <c r="U56" s="5" t="s">
        <v>116</v>
      </c>
      <c r="V56" s="3"/>
    </row>
    <row r="57" spans="1:22">
      <c r="A57" s="6">
        <v>61</v>
      </c>
      <c r="B57" s="6">
        <v>29</v>
      </c>
      <c r="C57" s="1" t="s">
        <v>13</v>
      </c>
      <c r="D57" s="1" t="s">
        <v>93</v>
      </c>
      <c r="E57" s="1" t="s">
        <v>12</v>
      </c>
      <c r="F57" s="1" t="s">
        <v>56</v>
      </c>
      <c r="G57" s="1" t="s">
        <v>36</v>
      </c>
      <c r="H57" s="1" t="s">
        <v>85</v>
      </c>
      <c r="I57" s="1" t="s">
        <v>49</v>
      </c>
      <c r="J57" s="1" t="s">
        <v>87</v>
      </c>
      <c r="K57" s="1" t="s">
        <v>18</v>
      </c>
      <c r="L57" s="1" t="s">
        <v>18</v>
      </c>
      <c r="M57" s="6"/>
      <c r="N57" s="7">
        <v>666.79539880893094</v>
      </c>
      <c r="O57" s="17">
        <v>1.5</v>
      </c>
      <c r="P57" s="7">
        <v>16.88</v>
      </c>
      <c r="Q57" s="3">
        <v>4</v>
      </c>
      <c r="S57" s="5" t="s">
        <v>117</v>
      </c>
      <c r="T57" s="3"/>
      <c r="U57" s="5" t="s">
        <v>116</v>
      </c>
      <c r="V57" s="3"/>
    </row>
    <row r="58" spans="1:22">
      <c r="A58" s="6">
        <v>62</v>
      </c>
      <c r="B58" s="6">
        <v>26</v>
      </c>
      <c r="C58" s="1" t="s">
        <v>13</v>
      </c>
      <c r="D58" s="1" t="s">
        <v>93</v>
      </c>
      <c r="E58" s="1"/>
      <c r="F58" s="1" t="s">
        <v>22</v>
      </c>
      <c r="G58" s="1" t="s">
        <v>28</v>
      </c>
      <c r="H58" s="1" t="s">
        <v>85</v>
      </c>
      <c r="I58" s="1" t="s">
        <v>47</v>
      </c>
      <c r="J58" s="1" t="s">
        <v>87</v>
      </c>
      <c r="K58" s="1" t="s">
        <v>87</v>
      </c>
      <c r="L58" s="1" t="s">
        <v>19</v>
      </c>
      <c r="M58" s="6" t="s">
        <v>20</v>
      </c>
      <c r="N58" s="7">
        <v>1766.2926303080958</v>
      </c>
      <c r="O58" s="17">
        <v>1.8</v>
      </c>
      <c r="P58" s="7">
        <v>10.58</v>
      </c>
      <c r="Q58" s="3">
        <v>4</v>
      </c>
      <c r="S58" s="5" t="s">
        <v>117</v>
      </c>
      <c r="T58" s="3"/>
      <c r="U58" s="5" t="s">
        <v>116</v>
      </c>
      <c r="V58" s="3"/>
    </row>
    <row r="59" spans="1:22">
      <c r="A59" s="9">
        <v>63</v>
      </c>
      <c r="B59" s="9">
        <v>8</v>
      </c>
      <c r="C59" s="9" t="s">
        <v>83</v>
      </c>
      <c r="D59" s="9" t="s">
        <v>94</v>
      </c>
      <c r="E59" s="1"/>
      <c r="F59" s="1"/>
      <c r="G59" s="1" t="s">
        <v>84</v>
      </c>
      <c r="H59" s="1" t="s">
        <v>89</v>
      </c>
      <c r="I59" s="3" t="s">
        <v>96</v>
      </c>
      <c r="J59" s="1" t="s">
        <v>18</v>
      </c>
      <c r="K59" s="1" t="s">
        <v>87</v>
      </c>
      <c r="L59" s="1" t="s">
        <v>19</v>
      </c>
      <c r="M59" s="2" t="s">
        <v>20</v>
      </c>
      <c r="N59" s="7">
        <v>161.71509123840329</v>
      </c>
      <c r="O59" s="7">
        <v>4.1589999999999998</v>
      </c>
      <c r="P59" s="7">
        <v>20.399999999999999</v>
      </c>
      <c r="Q59" s="3">
        <v>4</v>
      </c>
      <c r="S59" s="5" t="s">
        <v>117</v>
      </c>
      <c r="T59" s="3"/>
      <c r="U59" s="5" t="s">
        <v>116</v>
      </c>
      <c r="V59" s="3"/>
    </row>
    <row r="60" spans="1:22">
      <c r="A60" s="9">
        <v>64</v>
      </c>
      <c r="B60" s="9">
        <v>27</v>
      </c>
      <c r="C60" s="9" t="s">
        <v>13</v>
      </c>
      <c r="D60" s="9" t="s">
        <v>94</v>
      </c>
      <c r="E60" s="1"/>
      <c r="F60" s="1"/>
      <c r="G60" s="1" t="s">
        <v>84</v>
      </c>
      <c r="H60" s="1" t="s">
        <v>89</v>
      </c>
      <c r="I60" s="3" t="s">
        <v>97</v>
      </c>
      <c r="J60" s="1" t="s">
        <v>87</v>
      </c>
      <c r="K60" s="1" t="s">
        <v>87</v>
      </c>
      <c r="L60" s="1" t="s">
        <v>19</v>
      </c>
      <c r="M60" s="2" t="s">
        <v>21</v>
      </c>
      <c r="N60" s="7">
        <v>164.26769640842406</v>
      </c>
      <c r="O60" s="7">
        <v>5.6609999999999996</v>
      </c>
      <c r="P60" s="7"/>
      <c r="Q60" s="3">
        <v>4</v>
      </c>
      <c r="S60" s="5" t="s">
        <v>117</v>
      </c>
      <c r="T60" s="3"/>
      <c r="U60" s="5" t="s">
        <v>116</v>
      </c>
      <c r="V60" s="3"/>
    </row>
    <row r="61" spans="1:22">
      <c r="A61" s="9">
        <v>65</v>
      </c>
      <c r="B61" s="9">
        <v>12</v>
      </c>
      <c r="C61" s="9" t="s">
        <v>13</v>
      </c>
      <c r="D61" s="9" t="s">
        <v>94</v>
      </c>
      <c r="E61" s="1"/>
      <c r="F61" s="1"/>
      <c r="G61" s="1" t="s">
        <v>86</v>
      </c>
      <c r="H61" s="1" t="s">
        <v>85</v>
      </c>
      <c r="I61" s="3" t="s">
        <v>98</v>
      </c>
      <c r="J61" s="1" t="s">
        <v>88</v>
      </c>
      <c r="K61" s="1" t="s">
        <v>88</v>
      </c>
      <c r="L61" s="1" t="s">
        <v>19</v>
      </c>
      <c r="M61" s="2" t="s">
        <v>20</v>
      </c>
      <c r="N61" s="7">
        <v>119.07089993131405</v>
      </c>
      <c r="O61" s="7">
        <v>6.2469999999999999</v>
      </c>
      <c r="P61" s="7"/>
      <c r="Q61" s="3">
        <v>4</v>
      </c>
      <c r="S61" s="5" t="s">
        <v>117</v>
      </c>
      <c r="T61" s="3"/>
      <c r="U61" s="5" t="s">
        <v>116</v>
      </c>
      <c r="V61" s="3"/>
    </row>
    <row r="62" spans="1:22">
      <c r="A62" s="9">
        <v>66</v>
      </c>
      <c r="B62" s="9">
        <v>26</v>
      </c>
      <c r="C62" s="9" t="s">
        <v>11</v>
      </c>
      <c r="D62" s="9" t="s">
        <v>94</v>
      </c>
      <c r="E62" s="1"/>
      <c r="F62" s="1"/>
      <c r="G62" s="1" t="s">
        <v>90</v>
      </c>
      <c r="H62" s="1" t="s">
        <v>89</v>
      </c>
      <c r="I62" s="3" t="s">
        <v>96</v>
      </c>
      <c r="J62" s="1" t="s">
        <v>88</v>
      </c>
      <c r="K62" s="1" t="s">
        <v>87</v>
      </c>
      <c r="L62" s="1" t="s">
        <v>19</v>
      </c>
      <c r="M62" s="2" t="s">
        <v>20</v>
      </c>
      <c r="N62" s="7">
        <v>305.25466197618141</v>
      </c>
      <c r="O62" s="7">
        <v>3.3410000000000002</v>
      </c>
      <c r="P62" s="7">
        <v>16.690000000000001</v>
      </c>
      <c r="Q62" s="3">
        <v>4</v>
      </c>
      <c r="S62" s="5" t="s">
        <v>117</v>
      </c>
      <c r="T62" s="3"/>
      <c r="U62" s="5" t="s">
        <v>116</v>
      </c>
      <c r="V62" s="3"/>
    </row>
    <row r="63" spans="1:22">
      <c r="A63" s="9">
        <v>67</v>
      </c>
      <c r="B63" s="9">
        <v>7</v>
      </c>
      <c r="C63" s="9" t="s">
        <v>13</v>
      </c>
      <c r="D63" s="9" t="s">
        <v>94</v>
      </c>
      <c r="E63" s="1"/>
      <c r="F63" s="1"/>
      <c r="G63" s="1" t="s">
        <v>90</v>
      </c>
      <c r="H63" s="1" t="s">
        <v>89</v>
      </c>
      <c r="I63" s="3" t="s">
        <v>98</v>
      </c>
      <c r="J63" s="1" t="s">
        <v>88</v>
      </c>
      <c r="K63" s="1" t="s">
        <v>87</v>
      </c>
      <c r="L63" s="1" t="s">
        <v>19</v>
      </c>
      <c r="M63" s="2" t="s">
        <v>20</v>
      </c>
      <c r="N63" s="7">
        <v>102.81181144883011</v>
      </c>
      <c r="O63" s="7">
        <v>3.3410000000000002</v>
      </c>
      <c r="P63" s="7"/>
      <c r="Q63" s="3">
        <v>4</v>
      </c>
      <c r="S63" s="5" t="s">
        <v>117</v>
      </c>
      <c r="T63" s="3"/>
      <c r="U63" s="5" t="s">
        <v>116</v>
      </c>
      <c r="V63" s="3"/>
    </row>
    <row r="64" spans="1:22">
      <c r="A64" s="9">
        <v>68</v>
      </c>
      <c r="B64" s="9">
        <v>32</v>
      </c>
      <c r="C64" s="9" t="s">
        <v>11</v>
      </c>
      <c r="D64" s="9" t="s">
        <v>94</v>
      </c>
      <c r="E64" s="1"/>
      <c r="F64" s="1"/>
      <c r="G64" s="1" t="s">
        <v>90</v>
      </c>
      <c r="H64" s="1" t="s">
        <v>89</v>
      </c>
      <c r="I64" s="3" t="s">
        <v>96</v>
      </c>
      <c r="J64" s="1" t="s">
        <v>87</v>
      </c>
      <c r="K64" s="1" t="s">
        <v>87</v>
      </c>
      <c r="L64" s="1" t="s">
        <v>19</v>
      </c>
      <c r="M64" s="2" t="s">
        <v>20</v>
      </c>
      <c r="N64" s="7">
        <v>188.61329187406255</v>
      </c>
      <c r="O64" s="7">
        <v>8.9740000000000002</v>
      </c>
      <c r="P64" s="7"/>
      <c r="Q64" s="3">
        <v>4</v>
      </c>
      <c r="S64" s="5" t="s">
        <v>117</v>
      </c>
      <c r="T64" s="3"/>
      <c r="U64" s="5" t="s">
        <v>116</v>
      </c>
      <c r="V64" s="3"/>
    </row>
    <row r="65" spans="1:22">
      <c r="A65" s="9">
        <v>69</v>
      </c>
      <c r="B65" s="9">
        <v>23</v>
      </c>
      <c r="C65" s="9" t="s">
        <v>11</v>
      </c>
      <c r="D65" s="9" t="s">
        <v>82</v>
      </c>
      <c r="E65" s="1"/>
      <c r="F65" s="1"/>
      <c r="G65" s="1" t="s">
        <v>91</v>
      </c>
      <c r="H65" s="1" t="s">
        <v>89</v>
      </c>
      <c r="I65" s="3" t="s">
        <v>98</v>
      </c>
      <c r="J65" s="1" t="s">
        <v>87</v>
      </c>
      <c r="K65" s="1" t="s">
        <v>88</v>
      </c>
      <c r="L65" s="1" t="s">
        <v>19</v>
      </c>
      <c r="M65" s="2" t="s">
        <v>20</v>
      </c>
      <c r="N65" s="7">
        <v>348.2949083837895</v>
      </c>
      <c r="O65" s="7">
        <v>9.3539999999999992</v>
      </c>
      <c r="P65" s="7"/>
      <c r="Q65" s="3">
        <v>4</v>
      </c>
      <c r="S65" s="5" t="s">
        <v>117</v>
      </c>
      <c r="T65" s="3"/>
      <c r="U65" s="5" t="s">
        <v>116</v>
      </c>
      <c r="V65" s="3"/>
    </row>
    <row r="66" spans="1:22">
      <c r="A66" s="9">
        <v>70</v>
      </c>
      <c r="B66" s="9">
        <v>28</v>
      </c>
      <c r="C66" s="9" t="s">
        <v>11</v>
      </c>
      <c r="D66" s="9" t="s">
        <v>82</v>
      </c>
      <c r="E66" s="1"/>
      <c r="F66" s="1"/>
      <c r="G66" s="1" t="s">
        <v>90</v>
      </c>
      <c r="H66" s="1" t="s">
        <v>89</v>
      </c>
      <c r="I66" s="3" t="s">
        <v>99</v>
      </c>
      <c r="J66" s="1" t="s">
        <v>87</v>
      </c>
      <c r="K66" s="1" t="s">
        <v>87</v>
      </c>
      <c r="L66" s="1" t="s">
        <v>19</v>
      </c>
      <c r="M66" s="2" t="s">
        <v>20</v>
      </c>
      <c r="N66" s="7">
        <v>61.742561494561365</v>
      </c>
      <c r="O66" s="7">
        <v>3.3690000000000002</v>
      </c>
      <c r="P66" s="7"/>
      <c r="Q66" s="3">
        <v>4</v>
      </c>
      <c r="S66" s="5" t="s">
        <v>117</v>
      </c>
      <c r="T66" s="3"/>
      <c r="U66" s="5" t="s">
        <v>116</v>
      </c>
      <c r="V66" s="3"/>
    </row>
    <row r="67" spans="1:22">
      <c r="A67" s="9">
        <v>71</v>
      </c>
      <c r="B67" s="9">
        <v>33</v>
      </c>
      <c r="C67" s="9" t="s">
        <v>11</v>
      </c>
      <c r="D67" s="9" t="s">
        <v>82</v>
      </c>
      <c r="E67" s="1"/>
      <c r="F67" s="1"/>
      <c r="G67" s="1" t="s">
        <v>90</v>
      </c>
      <c r="H67" s="1" t="s">
        <v>89</v>
      </c>
      <c r="I67" s="3" t="s">
        <v>99</v>
      </c>
      <c r="J67" s="1" t="s">
        <v>87</v>
      </c>
      <c r="K67" s="1" t="s">
        <v>87</v>
      </c>
      <c r="L67" s="1" t="s">
        <v>19</v>
      </c>
      <c r="M67" s="2" t="s">
        <v>20</v>
      </c>
      <c r="N67" s="7">
        <v>136.1642743714763</v>
      </c>
      <c r="O67" s="7">
        <v>3.6989999999999998</v>
      </c>
      <c r="P67" s="7"/>
      <c r="Q67" s="3">
        <v>4</v>
      </c>
      <c r="S67" s="5" t="s">
        <v>117</v>
      </c>
      <c r="T67" s="3"/>
      <c r="U67" s="5" t="s">
        <v>116</v>
      </c>
      <c r="V67" s="3"/>
    </row>
    <row r="68" spans="1:22">
      <c r="A68" s="9">
        <v>72</v>
      </c>
      <c r="B68" s="9">
        <v>23</v>
      </c>
      <c r="C68" s="9" t="s">
        <v>11</v>
      </c>
      <c r="D68" s="9" t="s">
        <v>94</v>
      </c>
      <c r="E68" s="1"/>
      <c r="F68" s="1"/>
      <c r="G68" s="1" t="s">
        <v>91</v>
      </c>
      <c r="H68" s="1" t="s">
        <v>89</v>
      </c>
      <c r="I68" s="3" t="s">
        <v>96</v>
      </c>
      <c r="J68" s="1" t="s">
        <v>88</v>
      </c>
      <c r="K68" s="1" t="s">
        <v>88</v>
      </c>
      <c r="L68" s="1" t="s">
        <v>19</v>
      </c>
      <c r="M68" s="2" t="s">
        <v>20</v>
      </c>
      <c r="N68" s="7">
        <v>196.80055562154783</v>
      </c>
      <c r="O68" s="7">
        <v>5.9109999999999996</v>
      </c>
      <c r="P68" s="7">
        <v>5.9109999999999996</v>
      </c>
      <c r="Q68" s="3">
        <v>4</v>
      </c>
      <c r="S68" s="5" t="s">
        <v>117</v>
      </c>
      <c r="T68" s="3"/>
      <c r="U68" s="5" t="s">
        <v>116</v>
      </c>
      <c r="V68" s="3"/>
    </row>
    <row r="69" spans="1:22">
      <c r="A69" s="9">
        <v>73</v>
      </c>
      <c r="B69" s="9">
        <v>55</v>
      </c>
      <c r="C69" s="9" t="s">
        <v>13</v>
      </c>
      <c r="D69" s="9" t="s">
        <v>82</v>
      </c>
      <c r="E69" s="1"/>
      <c r="F69" s="1"/>
      <c r="G69" s="1" t="s">
        <v>91</v>
      </c>
      <c r="H69" s="1" t="s">
        <v>89</v>
      </c>
      <c r="I69" s="3" t="s">
        <v>98</v>
      </c>
      <c r="J69" s="1" t="s">
        <v>88</v>
      </c>
      <c r="K69" s="1" t="s">
        <v>88</v>
      </c>
      <c r="L69" s="1" t="s">
        <v>88</v>
      </c>
      <c r="M69" s="2" t="s">
        <v>20</v>
      </c>
      <c r="N69" s="7">
        <v>310.74264672189815</v>
      </c>
      <c r="O69" s="7">
        <v>5.0359999999999996</v>
      </c>
      <c r="P69" s="7"/>
      <c r="Q69" s="3">
        <v>4</v>
      </c>
      <c r="S69" s="5" t="s">
        <v>117</v>
      </c>
      <c r="T69" s="3"/>
      <c r="U69" s="5" t="s">
        <v>116</v>
      </c>
      <c r="V69" s="3"/>
    </row>
    <row r="70" spans="1:22">
      <c r="A70" s="9">
        <v>74</v>
      </c>
      <c r="B70" s="9">
        <v>14</v>
      </c>
      <c r="C70" s="9" t="s">
        <v>11</v>
      </c>
      <c r="D70" s="9" t="s">
        <v>82</v>
      </c>
      <c r="E70" s="1"/>
      <c r="F70" s="1"/>
      <c r="G70" s="1"/>
      <c r="H70" s="1"/>
      <c r="I70" s="3" t="s">
        <v>97</v>
      </c>
      <c r="J70" s="1"/>
      <c r="K70" s="1"/>
      <c r="L70" s="1"/>
      <c r="M70" s="2" t="s">
        <v>20</v>
      </c>
      <c r="N70" s="7">
        <v>373.28313448686686</v>
      </c>
      <c r="O70" s="7">
        <v>9.0079999999999991</v>
      </c>
      <c r="P70" s="7">
        <v>16</v>
      </c>
      <c r="Q70" s="3">
        <v>4</v>
      </c>
      <c r="S70" s="5" t="s">
        <v>117</v>
      </c>
      <c r="T70" s="3"/>
      <c r="U70" s="5" t="s">
        <v>116</v>
      </c>
      <c r="V70" s="3"/>
    </row>
    <row r="71" spans="1:22">
      <c r="A71" s="9">
        <v>75</v>
      </c>
      <c r="B71" s="9">
        <v>14</v>
      </c>
      <c r="C71" s="9" t="s">
        <v>11</v>
      </c>
      <c r="D71" s="9" t="s">
        <v>94</v>
      </c>
      <c r="E71" s="1"/>
      <c r="F71" s="1"/>
      <c r="G71" s="1"/>
      <c r="H71" s="1"/>
      <c r="I71" s="3" t="s">
        <v>98</v>
      </c>
      <c r="J71" s="1"/>
      <c r="K71" s="1"/>
      <c r="L71" s="1"/>
      <c r="M71" s="2" t="s">
        <v>20</v>
      </c>
      <c r="N71" s="7">
        <v>419.53921018471561</v>
      </c>
      <c r="O71" s="7">
        <v>5.2960000000000003</v>
      </c>
      <c r="P71" s="7">
        <v>22</v>
      </c>
      <c r="Q71" s="3">
        <v>4</v>
      </c>
      <c r="S71" s="5" t="s">
        <v>117</v>
      </c>
      <c r="T71" s="3"/>
      <c r="U71" s="5" t="s">
        <v>116</v>
      </c>
      <c r="V71" s="3"/>
    </row>
    <row r="72" spans="1:22">
      <c r="A72" s="9">
        <v>76</v>
      </c>
      <c r="B72" s="9">
        <v>16</v>
      </c>
      <c r="C72" s="9" t="s">
        <v>11</v>
      </c>
      <c r="D72" s="9" t="s">
        <v>82</v>
      </c>
      <c r="E72" s="1"/>
      <c r="F72" s="1"/>
      <c r="G72" s="1" t="s">
        <v>91</v>
      </c>
      <c r="H72" s="1" t="s">
        <v>89</v>
      </c>
      <c r="I72" s="3" t="s">
        <v>99</v>
      </c>
      <c r="J72" s="1" t="s">
        <v>87</v>
      </c>
      <c r="K72" s="1" t="s">
        <v>87</v>
      </c>
      <c r="L72" s="1" t="s">
        <v>19</v>
      </c>
      <c r="M72" s="2" t="s">
        <v>20</v>
      </c>
      <c r="N72" s="7">
        <v>366.08071333372919</v>
      </c>
      <c r="O72" s="7">
        <v>1.1000000000000001</v>
      </c>
      <c r="P72" s="7"/>
      <c r="Q72" s="3">
        <v>4</v>
      </c>
      <c r="S72" s="5" t="s">
        <v>117</v>
      </c>
      <c r="T72" s="3"/>
      <c r="U72" s="5" t="s">
        <v>116</v>
      </c>
      <c r="V72" s="3"/>
    </row>
    <row r="73" spans="1:22">
      <c r="A73" s="9">
        <v>77</v>
      </c>
      <c r="B73" s="9">
        <v>30</v>
      </c>
      <c r="C73" s="9" t="s">
        <v>13</v>
      </c>
      <c r="D73" s="9" t="s">
        <v>82</v>
      </c>
      <c r="E73" s="1"/>
      <c r="F73" s="1"/>
      <c r="G73" s="1" t="s">
        <v>86</v>
      </c>
      <c r="H73" s="1" t="s">
        <v>85</v>
      </c>
      <c r="I73" s="3" t="s">
        <v>98</v>
      </c>
      <c r="J73" s="1" t="s">
        <v>87</v>
      </c>
      <c r="K73" s="1" t="s">
        <v>88</v>
      </c>
      <c r="L73" s="1" t="s">
        <v>19</v>
      </c>
      <c r="M73" s="2" t="s">
        <v>20</v>
      </c>
      <c r="N73" s="7">
        <v>91</v>
      </c>
      <c r="O73" s="7">
        <v>6.2670000000000003</v>
      </c>
      <c r="P73" s="7"/>
      <c r="Q73" s="3">
        <v>4</v>
      </c>
      <c r="S73" s="5" t="s">
        <v>117</v>
      </c>
      <c r="T73" s="3"/>
      <c r="U73" s="5" t="s">
        <v>116</v>
      </c>
      <c r="V73" s="3"/>
    </row>
    <row r="74" spans="1:22">
      <c r="A74" s="9">
        <v>78</v>
      </c>
      <c r="B74" s="9">
        <v>19</v>
      </c>
      <c r="C74" s="9" t="s">
        <v>11</v>
      </c>
      <c r="D74" s="9" t="s">
        <v>82</v>
      </c>
      <c r="E74" s="1"/>
      <c r="F74" s="1"/>
      <c r="G74" s="1" t="s">
        <v>86</v>
      </c>
      <c r="H74" s="1" t="s">
        <v>85</v>
      </c>
      <c r="I74" s="3" t="s">
        <v>98</v>
      </c>
      <c r="J74" s="1" t="s">
        <v>87</v>
      </c>
      <c r="K74" s="1" t="s">
        <v>87</v>
      </c>
      <c r="L74" s="1" t="s">
        <v>19</v>
      </c>
      <c r="M74" s="2" t="s">
        <v>20</v>
      </c>
      <c r="N74" s="7">
        <v>1480.5984017202097</v>
      </c>
      <c r="O74" s="7">
        <v>1.5</v>
      </c>
      <c r="P74" s="7"/>
      <c r="Q74" s="3">
        <v>4</v>
      </c>
      <c r="S74" s="5" t="s">
        <v>117</v>
      </c>
      <c r="T74" s="3"/>
      <c r="U74" s="5" t="s">
        <v>116</v>
      </c>
      <c r="V74" s="3"/>
    </row>
    <row r="75" spans="1:22">
      <c r="A75" s="9">
        <v>79</v>
      </c>
      <c r="B75" s="9">
        <v>16</v>
      </c>
      <c r="C75" s="9" t="s">
        <v>13</v>
      </c>
      <c r="D75" s="9" t="s">
        <v>94</v>
      </c>
      <c r="E75" s="1"/>
      <c r="F75" s="1"/>
      <c r="G75" s="1" t="s">
        <v>86</v>
      </c>
      <c r="H75" s="1" t="s">
        <v>89</v>
      </c>
      <c r="I75" s="3" t="s">
        <v>96</v>
      </c>
      <c r="J75" s="1" t="s">
        <v>88</v>
      </c>
      <c r="K75" s="1" t="s">
        <v>87</v>
      </c>
      <c r="L75" s="1" t="s">
        <v>19</v>
      </c>
      <c r="M75" s="2" t="s">
        <v>20</v>
      </c>
      <c r="N75" s="7">
        <v>141.30000000000001</v>
      </c>
      <c r="O75" s="7">
        <v>5.5369999999999999</v>
      </c>
      <c r="P75" s="7"/>
      <c r="Q75" s="3">
        <v>4</v>
      </c>
      <c r="S75" s="5" t="s">
        <v>117</v>
      </c>
      <c r="T75" s="3"/>
      <c r="U75" s="5" t="s">
        <v>116</v>
      </c>
      <c r="V75" s="3"/>
    </row>
    <row r="76" spans="1:22">
      <c r="A76" s="9">
        <v>80</v>
      </c>
      <c r="B76" s="9">
        <v>30</v>
      </c>
      <c r="C76" s="9" t="s">
        <v>11</v>
      </c>
      <c r="D76" s="9" t="s">
        <v>94</v>
      </c>
      <c r="E76" s="1"/>
      <c r="F76" s="1"/>
      <c r="G76" s="1" t="s">
        <v>91</v>
      </c>
      <c r="H76" s="1" t="s">
        <v>85</v>
      </c>
      <c r="I76" s="3" t="s">
        <v>96</v>
      </c>
      <c r="J76" s="1" t="s">
        <v>88</v>
      </c>
      <c r="K76" s="1" t="s">
        <v>88</v>
      </c>
      <c r="L76" s="1" t="s">
        <v>19</v>
      </c>
      <c r="M76" s="2" t="s">
        <v>20</v>
      </c>
      <c r="N76" s="7">
        <v>177.49333323513886</v>
      </c>
      <c r="O76" s="7">
        <v>10.391</v>
      </c>
      <c r="P76" s="7">
        <v>16.71</v>
      </c>
      <c r="Q76" s="3">
        <v>4</v>
      </c>
      <c r="S76" s="5" t="s">
        <v>117</v>
      </c>
      <c r="T76" s="3"/>
      <c r="U76" s="5" t="s">
        <v>116</v>
      </c>
      <c r="V76" s="3"/>
    </row>
    <row r="77" spans="1:22">
      <c r="A77" s="9">
        <v>81</v>
      </c>
      <c r="B77" s="9">
        <v>42</v>
      </c>
      <c r="C77" s="9" t="s">
        <v>13</v>
      </c>
      <c r="D77" s="9" t="s">
        <v>94</v>
      </c>
      <c r="E77" s="1"/>
      <c r="F77" s="1"/>
      <c r="G77" s="1" t="s">
        <v>86</v>
      </c>
      <c r="H77" s="1" t="s">
        <v>85</v>
      </c>
      <c r="I77" s="3" t="s">
        <v>96</v>
      </c>
      <c r="J77" s="1" t="s">
        <v>88</v>
      </c>
      <c r="K77" s="1" t="s">
        <v>88</v>
      </c>
      <c r="L77" s="1" t="s">
        <v>19</v>
      </c>
      <c r="M77" s="2" t="s">
        <v>20</v>
      </c>
      <c r="N77" s="7">
        <v>281.77925095193837</v>
      </c>
      <c r="O77" s="7">
        <v>4.3639999999999999</v>
      </c>
      <c r="P77" s="7">
        <v>27.77</v>
      </c>
      <c r="Q77" s="3">
        <v>4</v>
      </c>
      <c r="S77" s="5" t="s">
        <v>117</v>
      </c>
      <c r="T77" s="3"/>
      <c r="U77" s="5" t="s">
        <v>116</v>
      </c>
      <c r="V77" s="3"/>
    </row>
    <row r="78" spans="1:22">
      <c r="A78" s="9">
        <v>82</v>
      </c>
      <c r="B78" s="9">
        <v>18</v>
      </c>
      <c r="C78" s="9" t="s">
        <v>13</v>
      </c>
      <c r="D78" s="9" t="s">
        <v>94</v>
      </c>
      <c r="E78" s="1"/>
      <c r="F78" s="1"/>
      <c r="G78" s="1" t="s">
        <v>91</v>
      </c>
      <c r="H78" s="1" t="s">
        <v>85</v>
      </c>
      <c r="I78" s="3" t="s">
        <v>99</v>
      </c>
      <c r="J78" s="1" t="s">
        <v>87</v>
      </c>
      <c r="K78" s="1" t="s">
        <v>88</v>
      </c>
      <c r="L78" s="1" t="s">
        <v>19</v>
      </c>
      <c r="M78" s="2" t="s">
        <v>20</v>
      </c>
      <c r="N78" s="7">
        <v>116.96664080365942</v>
      </c>
      <c r="O78" s="7">
        <v>5.319</v>
      </c>
      <c r="P78" s="7">
        <v>28.51</v>
      </c>
      <c r="Q78" s="3">
        <v>4</v>
      </c>
      <c r="S78" s="5" t="s">
        <v>117</v>
      </c>
      <c r="T78" s="3"/>
      <c r="U78" s="5" t="s">
        <v>116</v>
      </c>
      <c r="V78" s="3"/>
    </row>
    <row r="79" spans="1:22">
      <c r="A79" s="9">
        <v>83</v>
      </c>
      <c r="B79" s="9">
        <v>24</v>
      </c>
      <c r="C79" s="9" t="s">
        <v>11</v>
      </c>
      <c r="D79" s="9" t="s">
        <v>94</v>
      </c>
      <c r="E79" s="1"/>
      <c r="F79" s="1"/>
      <c r="G79" s="1" t="s">
        <v>91</v>
      </c>
      <c r="H79" s="1" t="s">
        <v>85</v>
      </c>
      <c r="I79" s="3" t="s">
        <v>97</v>
      </c>
      <c r="J79" s="1" t="s">
        <v>88</v>
      </c>
      <c r="K79" s="1" t="s">
        <v>88</v>
      </c>
      <c r="L79" s="1" t="s">
        <v>19</v>
      </c>
      <c r="M79" s="2" t="s">
        <v>20</v>
      </c>
      <c r="N79" s="7">
        <v>129.2745588950865</v>
      </c>
      <c r="O79" s="7">
        <v>4.1189999999999998</v>
      </c>
      <c r="P79" s="7">
        <v>17.690000000000001</v>
      </c>
      <c r="Q79" s="3">
        <v>4</v>
      </c>
      <c r="S79" s="5" t="s">
        <v>117</v>
      </c>
      <c r="T79" s="3"/>
      <c r="U79" s="5" t="s">
        <v>116</v>
      </c>
      <c r="V79" s="3"/>
    </row>
    <row r="80" spans="1:22">
      <c r="A80" s="9">
        <v>84</v>
      </c>
      <c r="B80" s="9">
        <v>10</v>
      </c>
      <c r="C80" s="9" t="s">
        <v>11</v>
      </c>
      <c r="D80" s="9" t="s">
        <v>94</v>
      </c>
      <c r="E80" s="1"/>
      <c r="F80" s="1"/>
      <c r="G80" s="1" t="s">
        <v>86</v>
      </c>
      <c r="H80" s="1" t="s">
        <v>89</v>
      </c>
      <c r="I80" s="3" t="s">
        <v>97</v>
      </c>
      <c r="J80" s="1" t="s">
        <v>88</v>
      </c>
      <c r="K80" s="1" t="s">
        <v>87</v>
      </c>
      <c r="L80" s="1" t="s">
        <v>19</v>
      </c>
      <c r="M80" s="2" t="s">
        <v>20</v>
      </c>
      <c r="N80" s="7">
        <v>216.78461084341825</v>
      </c>
      <c r="O80" s="7">
        <v>1.9</v>
      </c>
      <c r="P80" s="7"/>
      <c r="Q80" s="3">
        <v>4</v>
      </c>
      <c r="S80" s="5" t="s">
        <v>117</v>
      </c>
      <c r="T80" s="3"/>
      <c r="U80" s="5" t="s">
        <v>116</v>
      </c>
      <c r="V80" s="3"/>
    </row>
    <row r="81" spans="1:22">
      <c r="A81" s="9">
        <v>85</v>
      </c>
      <c r="B81" s="9">
        <v>10</v>
      </c>
      <c r="C81" s="9" t="s">
        <v>13</v>
      </c>
      <c r="D81" s="9" t="s">
        <v>82</v>
      </c>
      <c r="E81" s="1"/>
      <c r="F81" s="1"/>
      <c r="G81" s="1" t="s">
        <v>90</v>
      </c>
      <c r="H81" s="1" t="s">
        <v>89</v>
      </c>
      <c r="I81" s="3" t="s">
        <v>98</v>
      </c>
      <c r="J81" s="1" t="s">
        <v>87</v>
      </c>
      <c r="K81" s="1" t="s">
        <v>87</v>
      </c>
      <c r="L81" s="1" t="s">
        <v>19</v>
      </c>
      <c r="M81" s="2" t="s">
        <v>20</v>
      </c>
      <c r="N81" s="7">
        <v>183.2</v>
      </c>
      <c r="O81" s="7">
        <v>2.1</v>
      </c>
      <c r="P81" s="7">
        <v>16.27</v>
      </c>
      <c r="Q81" s="3">
        <v>4</v>
      </c>
      <c r="S81" s="5" t="s">
        <v>117</v>
      </c>
      <c r="T81" s="3"/>
      <c r="U81" s="5" t="s">
        <v>116</v>
      </c>
      <c r="V81" s="3"/>
    </row>
    <row r="82" spans="1:22">
      <c r="A82" s="9">
        <v>86</v>
      </c>
      <c r="B82" s="9">
        <v>12</v>
      </c>
      <c r="C82" s="9" t="s">
        <v>13</v>
      </c>
      <c r="D82" s="9" t="s">
        <v>82</v>
      </c>
      <c r="E82" s="1"/>
      <c r="F82" s="1"/>
      <c r="G82" s="1" t="s">
        <v>90</v>
      </c>
      <c r="H82" s="1" t="s">
        <v>89</v>
      </c>
      <c r="I82" s="3" t="s">
        <v>96</v>
      </c>
      <c r="J82" s="1" t="s">
        <v>87</v>
      </c>
      <c r="K82" s="1" t="s">
        <v>87</v>
      </c>
      <c r="L82" s="1" t="s">
        <v>19</v>
      </c>
      <c r="M82" s="2" t="s">
        <v>20</v>
      </c>
      <c r="N82" s="7">
        <v>1090.0185444548492</v>
      </c>
      <c r="O82" s="7">
        <v>4.7770000000000001</v>
      </c>
      <c r="P82" s="7"/>
      <c r="Q82" s="3">
        <v>4</v>
      </c>
      <c r="R82" s="3"/>
      <c r="S82" s="5" t="s">
        <v>117</v>
      </c>
      <c r="T82" s="3"/>
      <c r="U82" s="5" t="s">
        <v>116</v>
      </c>
      <c r="V82" s="3"/>
    </row>
    <row r="83" spans="1:22">
      <c r="A83" s="9">
        <v>87</v>
      </c>
      <c r="B83" s="9">
        <v>22</v>
      </c>
      <c r="C83" s="9" t="s">
        <v>11</v>
      </c>
      <c r="D83" s="9" t="s">
        <v>82</v>
      </c>
      <c r="E83" s="1"/>
      <c r="F83" s="1"/>
      <c r="G83" s="1" t="s">
        <v>91</v>
      </c>
      <c r="H83" s="1" t="s">
        <v>85</v>
      </c>
      <c r="I83" s="3" t="s">
        <v>96</v>
      </c>
      <c r="J83" s="1" t="s">
        <v>87</v>
      </c>
      <c r="K83" s="1" t="s">
        <v>88</v>
      </c>
      <c r="L83" s="1" t="s">
        <v>19</v>
      </c>
      <c r="M83" s="2" t="s">
        <v>20</v>
      </c>
      <c r="N83" s="7">
        <v>135.1930038903819</v>
      </c>
      <c r="O83" s="7">
        <v>5.0999999999999996</v>
      </c>
      <c r="P83" s="7"/>
      <c r="Q83" s="3">
        <v>4</v>
      </c>
      <c r="S83" s="5" t="s">
        <v>117</v>
      </c>
      <c r="T83" s="3"/>
      <c r="U83" s="5" t="s">
        <v>116</v>
      </c>
      <c r="V83" s="3"/>
    </row>
    <row r="84" spans="1:22">
      <c r="A84" s="9">
        <v>88</v>
      </c>
      <c r="B84" s="9">
        <v>13</v>
      </c>
      <c r="C84" s="9" t="s">
        <v>11</v>
      </c>
      <c r="D84" s="9" t="s">
        <v>82</v>
      </c>
      <c r="E84" s="1"/>
      <c r="F84" s="1"/>
      <c r="G84" s="1" t="s">
        <v>86</v>
      </c>
      <c r="H84" s="1" t="s">
        <v>89</v>
      </c>
      <c r="I84" s="3" t="s">
        <v>98</v>
      </c>
      <c r="J84" s="1" t="s">
        <v>88</v>
      </c>
      <c r="K84" s="1" t="s">
        <v>87</v>
      </c>
      <c r="L84" s="1" t="s">
        <v>19</v>
      </c>
      <c r="M84" s="2" t="s">
        <v>20</v>
      </c>
      <c r="N84" s="8">
        <v>1150.0499604100205</v>
      </c>
      <c r="O84" s="7">
        <v>4.9880000000000004</v>
      </c>
      <c r="P84" s="7">
        <v>26.25</v>
      </c>
      <c r="Q84" s="3">
        <v>4</v>
      </c>
      <c r="S84" s="5" t="s">
        <v>117</v>
      </c>
      <c r="T84" s="3"/>
      <c r="U84" s="5" t="s">
        <v>116</v>
      </c>
      <c r="V84" s="3"/>
    </row>
    <row r="85" spans="1:22">
      <c r="A85" s="9">
        <v>89</v>
      </c>
      <c r="B85" s="9">
        <v>35</v>
      </c>
      <c r="C85" s="9" t="s">
        <v>11</v>
      </c>
      <c r="D85" s="9" t="s">
        <v>82</v>
      </c>
      <c r="E85" s="1"/>
      <c r="F85" s="1"/>
      <c r="G85" s="1" t="s">
        <v>91</v>
      </c>
      <c r="H85" s="1" t="s">
        <v>89</v>
      </c>
      <c r="I85" s="3" t="s">
        <v>98</v>
      </c>
      <c r="J85" s="1" t="s">
        <v>87</v>
      </c>
      <c r="K85" s="1" t="s">
        <v>87</v>
      </c>
      <c r="L85" s="1" t="s">
        <v>19</v>
      </c>
      <c r="M85" s="2" t="s">
        <v>21</v>
      </c>
      <c r="N85" s="7">
        <v>232.55425140068272</v>
      </c>
      <c r="O85" s="7">
        <v>5.0999999999999996</v>
      </c>
      <c r="P85" s="7">
        <v>21.6</v>
      </c>
      <c r="Q85" s="3">
        <v>4</v>
      </c>
      <c r="S85" s="5" t="s">
        <v>117</v>
      </c>
      <c r="T85" s="3"/>
      <c r="U85" s="5" t="s">
        <v>116</v>
      </c>
      <c r="V85" s="3"/>
    </row>
    <row r="86" spans="1:22">
      <c r="A86" s="9">
        <v>90</v>
      </c>
      <c r="B86" s="9">
        <v>19</v>
      </c>
      <c r="C86" s="9" t="s">
        <v>11</v>
      </c>
      <c r="D86" s="9" t="s">
        <v>82</v>
      </c>
      <c r="E86" s="1"/>
      <c r="F86" s="1"/>
      <c r="G86" s="1" t="s">
        <v>90</v>
      </c>
      <c r="H86" s="1" t="s">
        <v>89</v>
      </c>
      <c r="I86" s="3" t="s">
        <v>98</v>
      </c>
      <c r="J86" s="1" t="s">
        <v>88</v>
      </c>
      <c r="K86" s="1" t="s">
        <v>87</v>
      </c>
      <c r="L86" s="1" t="s">
        <v>19</v>
      </c>
      <c r="M86" s="2" t="s">
        <v>20</v>
      </c>
      <c r="N86" s="7">
        <v>164.69895902062635</v>
      </c>
      <c r="O86" s="7">
        <v>6.1509999999999998</v>
      </c>
      <c r="P86" s="7"/>
      <c r="Q86" s="3">
        <v>4</v>
      </c>
      <c r="S86" s="5" t="s">
        <v>117</v>
      </c>
      <c r="T86" s="3"/>
      <c r="U86" s="5" t="s">
        <v>116</v>
      </c>
      <c r="V86" s="3"/>
    </row>
    <row r="87" spans="1:22">
      <c r="A87" s="9">
        <v>91</v>
      </c>
      <c r="B87" s="9">
        <v>42</v>
      </c>
      <c r="C87" s="9" t="s">
        <v>13</v>
      </c>
      <c r="D87" s="9" t="s">
        <v>82</v>
      </c>
      <c r="E87" s="1"/>
      <c r="F87" s="1"/>
      <c r="G87" s="1" t="s">
        <v>86</v>
      </c>
      <c r="H87" s="1" t="s">
        <v>85</v>
      </c>
      <c r="I87" s="3" t="s">
        <v>98</v>
      </c>
      <c r="J87" s="1" t="s">
        <v>88</v>
      </c>
      <c r="K87" s="1" t="s">
        <v>88</v>
      </c>
      <c r="L87" s="1" t="s">
        <v>88</v>
      </c>
      <c r="M87" s="2" t="s">
        <v>20</v>
      </c>
      <c r="N87" s="7">
        <v>1173.8366532355042</v>
      </c>
      <c r="O87" s="7">
        <v>2.8</v>
      </c>
      <c r="P87" s="7">
        <v>17</v>
      </c>
      <c r="Q87" s="3">
        <v>4</v>
      </c>
      <c r="S87" s="5" t="s">
        <v>117</v>
      </c>
      <c r="T87" s="3"/>
      <c r="U87" s="5" t="s">
        <v>116</v>
      </c>
      <c r="V87" s="3"/>
    </row>
    <row r="88" spans="1:22">
      <c r="A88" s="9">
        <v>92</v>
      </c>
      <c r="B88" s="9">
        <v>32</v>
      </c>
      <c r="C88" s="9" t="s">
        <v>11</v>
      </c>
      <c r="D88" s="9" t="s">
        <v>94</v>
      </c>
      <c r="E88" s="1"/>
      <c r="F88" s="1"/>
      <c r="G88" s="1"/>
      <c r="H88" s="1"/>
      <c r="I88" s="3" t="s">
        <v>98</v>
      </c>
      <c r="J88" s="1"/>
      <c r="K88" s="1"/>
      <c r="L88" s="1"/>
      <c r="M88" s="2" t="s">
        <v>20</v>
      </c>
      <c r="N88" s="7">
        <v>197.93204059466973</v>
      </c>
      <c r="O88" s="7">
        <v>2.9</v>
      </c>
      <c r="P88" s="7"/>
      <c r="Q88" s="3">
        <v>4</v>
      </c>
      <c r="S88" s="5" t="s">
        <v>117</v>
      </c>
      <c r="T88" s="3"/>
      <c r="U88" s="5" t="s">
        <v>116</v>
      </c>
      <c r="V88" s="3"/>
    </row>
    <row r="89" spans="1:22">
      <c r="A89" s="9">
        <v>93</v>
      </c>
      <c r="B89" s="9">
        <v>24</v>
      </c>
      <c r="C89" s="9" t="s">
        <v>11</v>
      </c>
      <c r="D89" s="9" t="s">
        <v>82</v>
      </c>
      <c r="E89" s="1"/>
      <c r="F89" s="1"/>
      <c r="G89" s="1" t="s">
        <v>86</v>
      </c>
      <c r="H89" s="1" t="s">
        <v>85</v>
      </c>
      <c r="I89" s="3" t="s">
        <v>97</v>
      </c>
      <c r="J89" s="1" t="s">
        <v>88</v>
      </c>
      <c r="K89" s="1" t="s">
        <v>87</v>
      </c>
      <c r="L89" s="1" t="s">
        <v>19</v>
      </c>
      <c r="M89" s="2" t="s">
        <v>21</v>
      </c>
      <c r="N89" s="7">
        <v>242.23457514207016</v>
      </c>
      <c r="O89" s="7">
        <v>1.3</v>
      </c>
      <c r="P89" s="7">
        <v>29.18</v>
      </c>
      <c r="Q89" s="3">
        <v>4</v>
      </c>
      <c r="S89" s="5" t="s">
        <v>117</v>
      </c>
      <c r="T89" s="3"/>
      <c r="U89" s="5" t="s">
        <v>116</v>
      </c>
      <c r="V89" s="3"/>
    </row>
    <row r="90" spans="1:22">
      <c r="A90" s="9">
        <v>94</v>
      </c>
      <c r="B90" s="9">
        <v>25</v>
      </c>
      <c r="C90" s="9" t="s">
        <v>11</v>
      </c>
      <c r="D90" s="9" t="s">
        <v>94</v>
      </c>
      <c r="E90" s="1"/>
      <c r="F90" s="1"/>
      <c r="G90" s="1" t="s">
        <v>91</v>
      </c>
      <c r="H90" s="1" t="s">
        <v>89</v>
      </c>
      <c r="I90" s="3" t="s">
        <v>98</v>
      </c>
      <c r="J90" s="1" t="s">
        <v>88</v>
      </c>
      <c r="K90" s="1" t="s">
        <v>88</v>
      </c>
      <c r="L90" s="1" t="s">
        <v>19</v>
      </c>
      <c r="M90" s="2" t="s">
        <v>20</v>
      </c>
      <c r="N90" s="7">
        <v>271.49192288068696</v>
      </c>
      <c r="O90" s="7">
        <v>6.2469999999999999</v>
      </c>
      <c r="P90" s="7">
        <v>7.3</v>
      </c>
      <c r="Q90" s="3">
        <v>4</v>
      </c>
      <c r="S90" s="5" t="s">
        <v>117</v>
      </c>
      <c r="T90" s="3"/>
      <c r="U90" s="5" t="s">
        <v>116</v>
      </c>
      <c r="V90" s="3"/>
    </row>
    <row r="91" spans="1:22">
      <c r="A91" s="9">
        <v>95</v>
      </c>
      <c r="B91" s="9">
        <v>32</v>
      </c>
      <c r="C91" s="9" t="s">
        <v>13</v>
      </c>
      <c r="D91" s="9" t="s">
        <v>94</v>
      </c>
      <c r="E91" s="1"/>
      <c r="F91" s="1"/>
      <c r="G91" s="1" t="s">
        <v>86</v>
      </c>
      <c r="H91" s="1" t="s">
        <v>85</v>
      </c>
      <c r="I91" s="3" t="s">
        <v>98</v>
      </c>
      <c r="J91" s="1" t="s">
        <v>88</v>
      </c>
      <c r="K91" s="1" t="s">
        <v>88</v>
      </c>
      <c r="L91" s="1" t="s">
        <v>19</v>
      </c>
      <c r="M91" s="2" t="s">
        <v>20</v>
      </c>
      <c r="N91" s="7">
        <v>239.94809158489215</v>
      </c>
      <c r="O91" s="7">
        <v>5.016</v>
      </c>
      <c r="P91" s="7">
        <v>32</v>
      </c>
      <c r="Q91" s="3">
        <v>4</v>
      </c>
      <c r="S91" s="5" t="s">
        <v>117</v>
      </c>
      <c r="T91" s="3"/>
      <c r="U91" s="5" t="s">
        <v>116</v>
      </c>
      <c r="V91" s="3"/>
    </row>
    <row r="92" spans="1:22">
      <c r="A92" s="9">
        <v>96</v>
      </c>
      <c r="B92" s="9">
        <v>24</v>
      </c>
      <c r="C92" s="9" t="s">
        <v>11</v>
      </c>
      <c r="D92" s="9" t="s">
        <v>94</v>
      </c>
      <c r="E92" s="1"/>
      <c r="F92" s="1"/>
      <c r="G92" s="1" t="s">
        <v>86</v>
      </c>
      <c r="H92" s="1" t="s">
        <v>89</v>
      </c>
      <c r="I92" s="3" t="s">
        <v>96</v>
      </c>
      <c r="J92" s="1" t="s">
        <v>88</v>
      </c>
      <c r="K92" s="1" t="s">
        <v>88</v>
      </c>
      <c r="L92" s="1" t="s">
        <v>19</v>
      </c>
      <c r="M92" s="2" t="s">
        <v>20</v>
      </c>
      <c r="N92" s="7">
        <v>184.4526137867382</v>
      </c>
      <c r="O92" s="7">
        <v>7.516</v>
      </c>
      <c r="P92" s="7"/>
      <c r="Q92" s="3">
        <v>4</v>
      </c>
      <c r="S92" s="5" t="s">
        <v>117</v>
      </c>
      <c r="T92" s="3"/>
      <c r="U92" s="5" t="s">
        <v>116</v>
      </c>
      <c r="V92" s="3"/>
    </row>
    <row r="93" spans="1:22">
      <c r="A93" s="9">
        <v>97</v>
      </c>
      <c r="B93" s="9">
        <v>42</v>
      </c>
      <c r="C93" s="9" t="s">
        <v>11</v>
      </c>
      <c r="D93" s="9" t="s">
        <v>82</v>
      </c>
      <c r="E93" s="1"/>
      <c r="F93" s="1"/>
      <c r="G93" s="1" t="s">
        <v>86</v>
      </c>
      <c r="H93" s="1" t="s">
        <v>89</v>
      </c>
      <c r="I93" s="3" t="s">
        <v>96</v>
      </c>
      <c r="J93" s="1" t="s">
        <v>88</v>
      </c>
      <c r="K93" s="1" t="s">
        <v>88</v>
      </c>
      <c r="L93" s="1" t="s">
        <v>19</v>
      </c>
      <c r="M93" s="2" t="s">
        <v>20</v>
      </c>
      <c r="N93" s="7">
        <v>140.83720322722394</v>
      </c>
      <c r="O93" s="7">
        <v>6.8310000000000004</v>
      </c>
      <c r="P93" s="7"/>
      <c r="Q93" s="3">
        <v>4</v>
      </c>
      <c r="S93" s="5" t="s">
        <v>117</v>
      </c>
      <c r="T93" s="3"/>
      <c r="U93" s="5" t="s">
        <v>116</v>
      </c>
      <c r="V93" s="3"/>
    </row>
    <row r="94" spans="1:22">
      <c r="A94" s="9">
        <v>98</v>
      </c>
      <c r="B94" s="9">
        <v>25</v>
      </c>
      <c r="C94" s="9" t="s">
        <v>11</v>
      </c>
      <c r="D94" s="9" t="s">
        <v>82</v>
      </c>
      <c r="E94" s="1"/>
      <c r="F94" s="1"/>
      <c r="G94" s="1" t="s">
        <v>86</v>
      </c>
      <c r="H94" s="1" t="s">
        <v>89</v>
      </c>
      <c r="I94" s="3" t="s">
        <v>98</v>
      </c>
      <c r="J94" s="1" t="s">
        <v>87</v>
      </c>
      <c r="K94" s="1" t="s">
        <v>88</v>
      </c>
      <c r="L94" s="1" t="s">
        <v>19</v>
      </c>
      <c r="M94" s="2" t="s">
        <v>20</v>
      </c>
      <c r="N94" s="7">
        <v>684.47525381343962</v>
      </c>
      <c r="O94" s="7">
        <v>6.2469999999999999</v>
      </c>
      <c r="P94" s="7"/>
      <c r="Q94" s="3">
        <v>4</v>
      </c>
      <c r="S94" s="5" t="s">
        <v>117</v>
      </c>
      <c r="T94" s="3"/>
      <c r="U94" s="5" t="s">
        <v>116</v>
      </c>
      <c r="V94" s="3"/>
    </row>
    <row r="95" spans="1:22">
      <c r="A95" s="9">
        <v>99</v>
      </c>
      <c r="B95" s="9">
        <v>17</v>
      </c>
      <c r="C95" s="9" t="s">
        <v>11</v>
      </c>
      <c r="D95" s="9" t="s">
        <v>94</v>
      </c>
      <c r="E95" s="1"/>
      <c r="F95" s="1"/>
      <c r="G95" s="1" t="s">
        <v>86</v>
      </c>
      <c r="H95" s="1" t="s">
        <v>89</v>
      </c>
      <c r="I95" s="3" t="s">
        <v>97</v>
      </c>
      <c r="J95" s="1" t="s">
        <v>88</v>
      </c>
      <c r="K95" s="1" t="s">
        <v>87</v>
      </c>
      <c r="L95" s="1" t="s">
        <v>19</v>
      </c>
      <c r="M95" s="2" t="s">
        <v>20</v>
      </c>
      <c r="N95" s="7">
        <v>123.45211592105835</v>
      </c>
      <c r="O95" s="7">
        <v>5.5460000000000003</v>
      </c>
      <c r="P95" s="7">
        <v>32.1</v>
      </c>
      <c r="Q95" s="3">
        <v>4</v>
      </c>
      <c r="R95" s="3"/>
      <c r="S95" s="5" t="s">
        <v>117</v>
      </c>
      <c r="T95" s="3"/>
      <c r="U95" s="5" t="s">
        <v>116</v>
      </c>
      <c r="V95" s="3"/>
    </row>
    <row r="96" spans="1:22">
      <c r="A96" s="9">
        <v>100</v>
      </c>
      <c r="B96" s="9">
        <v>13</v>
      </c>
      <c r="C96" s="9" t="s">
        <v>11</v>
      </c>
      <c r="D96" s="9" t="s">
        <v>94</v>
      </c>
      <c r="E96" s="1"/>
      <c r="F96" s="1"/>
      <c r="G96" s="1" t="s">
        <v>86</v>
      </c>
      <c r="H96" s="1" t="s">
        <v>89</v>
      </c>
      <c r="I96" s="3" t="s">
        <v>99</v>
      </c>
      <c r="J96" s="1" t="s">
        <v>88</v>
      </c>
      <c r="K96" s="1" t="s">
        <v>87</v>
      </c>
      <c r="L96" s="1" t="s">
        <v>19</v>
      </c>
      <c r="M96" s="2" t="s">
        <v>20</v>
      </c>
      <c r="N96" s="7">
        <v>93.248487530568511</v>
      </c>
      <c r="O96" s="7">
        <v>2.5459999999999998</v>
      </c>
      <c r="P96" s="7">
        <v>16.73</v>
      </c>
      <c r="Q96" s="3">
        <v>4</v>
      </c>
      <c r="R96" s="3"/>
      <c r="S96" s="5" t="s">
        <v>117</v>
      </c>
      <c r="T96" s="3"/>
      <c r="U96" s="5" t="s">
        <v>116</v>
      </c>
      <c r="V96" s="3"/>
    </row>
    <row r="97" spans="1:22">
      <c r="A97" s="9">
        <v>101</v>
      </c>
      <c r="B97" s="9">
        <v>38</v>
      </c>
      <c r="C97" s="9" t="s">
        <v>13</v>
      </c>
      <c r="D97" s="9" t="s">
        <v>94</v>
      </c>
      <c r="E97" s="1"/>
      <c r="F97" s="1"/>
      <c r="G97" s="1" t="s">
        <v>86</v>
      </c>
      <c r="H97" s="1" t="s">
        <v>85</v>
      </c>
      <c r="I97" s="3" t="s">
        <v>99</v>
      </c>
      <c r="J97" s="1" t="s">
        <v>88</v>
      </c>
      <c r="K97" s="1" t="s">
        <v>88</v>
      </c>
      <c r="L97" s="1" t="s">
        <v>19</v>
      </c>
      <c r="M97" s="2" t="s">
        <v>20</v>
      </c>
      <c r="N97" s="7">
        <v>83.992967544837597</v>
      </c>
      <c r="O97" s="7">
        <v>9.7200000000000006</v>
      </c>
      <c r="P97" s="7">
        <v>28</v>
      </c>
      <c r="Q97" s="3">
        <v>4</v>
      </c>
      <c r="R97" s="3"/>
      <c r="S97" s="5" t="s">
        <v>117</v>
      </c>
      <c r="T97" s="3"/>
      <c r="U97" s="5" t="s">
        <v>116</v>
      </c>
      <c r="V97" s="3"/>
    </row>
    <row r="98" spans="1:22">
      <c r="A98" s="9">
        <v>102</v>
      </c>
      <c r="B98" s="9">
        <v>32</v>
      </c>
      <c r="C98" s="9" t="s">
        <v>11</v>
      </c>
      <c r="D98" s="9" t="s">
        <v>94</v>
      </c>
      <c r="E98" s="1"/>
      <c r="F98" s="1"/>
      <c r="G98" s="1" t="s">
        <v>86</v>
      </c>
      <c r="H98" s="1" t="s">
        <v>85</v>
      </c>
      <c r="I98" s="3" t="s">
        <v>98</v>
      </c>
      <c r="J98" s="1" t="s">
        <v>88</v>
      </c>
      <c r="K98" s="1" t="s">
        <v>87</v>
      </c>
      <c r="L98" s="1" t="s">
        <v>19</v>
      </c>
      <c r="M98" s="2" t="s">
        <v>20</v>
      </c>
      <c r="N98" s="7">
        <v>464.58995283609767</v>
      </c>
      <c r="O98" s="7">
        <v>5.867</v>
      </c>
      <c r="P98" s="7">
        <v>28.29</v>
      </c>
      <c r="Q98" s="3">
        <v>4</v>
      </c>
      <c r="R98" s="3"/>
      <c r="S98" s="5" t="s">
        <v>117</v>
      </c>
      <c r="T98" s="3"/>
      <c r="U98" s="5" t="s">
        <v>116</v>
      </c>
      <c r="V98" s="3"/>
    </row>
    <row r="99" spans="1:22">
      <c r="A99" s="9">
        <v>103</v>
      </c>
      <c r="B99" s="9">
        <v>28</v>
      </c>
      <c r="C99" s="9" t="s">
        <v>11</v>
      </c>
      <c r="D99" s="9" t="s">
        <v>82</v>
      </c>
      <c r="E99" s="1"/>
      <c r="F99" s="1"/>
      <c r="G99" s="1" t="s">
        <v>91</v>
      </c>
      <c r="H99" s="1" t="s">
        <v>89</v>
      </c>
      <c r="I99" s="3" t="s">
        <v>99</v>
      </c>
      <c r="J99" s="1" t="s">
        <v>87</v>
      </c>
      <c r="K99" s="1" t="s">
        <v>88</v>
      </c>
      <c r="L99" s="1" t="s">
        <v>19</v>
      </c>
      <c r="M99" s="2" t="s">
        <v>20</v>
      </c>
      <c r="N99" s="7">
        <v>153.23117643104635</v>
      </c>
      <c r="O99" s="7">
        <v>5.2220000000000004</v>
      </c>
      <c r="P99" s="7">
        <v>26.37</v>
      </c>
      <c r="Q99" s="3">
        <v>4</v>
      </c>
      <c r="R99" s="3"/>
      <c r="S99" s="5" t="s">
        <v>117</v>
      </c>
      <c r="T99" s="3"/>
      <c r="U99" s="5" t="s">
        <v>116</v>
      </c>
      <c r="V99" s="3"/>
    </row>
    <row r="100" spans="1:22">
      <c r="A100" s="9">
        <v>104</v>
      </c>
      <c r="B100" s="9">
        <v>24</v>
      </c>
      <c r="C100" s="9" t="s">
        <v>11</v>
      </c>
      <c r="D100" s="9" t="s">
        <v>82</v>
      </c>
      <c r="E100" s="1"/>
      <c r="F100" s="1"/>
      <c r="G100" s="1" t="s">
        <v>86</v>
      </c>
      <c r="H100" s="1" t="s">
        <v>89</v>
      </c>
      <c r="I100" s="3" t="s">
        <v>99</v>
      </c>
      <c r="J100" s="1" t="s">
        <v>88</v>
      </c>
      <c r="K100" s="1" t="s">
        <v>88</v>
      </c>
      <c r="L100" s="1" t="s">
        <v>19</v>
      </c>
      <c r="M100" s="2" t="s">
        <v>20</v>
      </c>
      <c r="N100" s="7">
        <v>620.75923578020092</v>
      </c>
      <c r="O100" s="7">
        <v>3.98</v>
      </c>
      <c r="P100" s="7">
        <v>10.4</v>
      </c>
      <c r="Q100" s="3">
        <v>4</v>
      </c>
      <c r="S100" s="5" t="s">
        <v>117</v>
      </c>
      <c r="U100" s="5" t="s">
        <v>116</v>
      </c>
    </row>
    <row r="101" spans="1:22">
      <c r="A101" s="9">
        <v>105</v>
      </c>
      <c r="B101" s="9">
        <v>52</v>
      </c>
      <c r="C101" s="9" t="s">
        <v>11</v>
      </c>
      <c r="D101" s="9" t="s">
        <v>94</v>
      </c>
      <c r="E101" s="1"/>
      <c r="F101" s="1"/>
      <c r="G101" s="1" t="s">
        <v>91</v>
      </c>
      <c r="H101" s="1" t="s">
        <v>89</v>
      </c>
      <c r="I101" s="3" t="s">
        <v>96</v>
      </c>
      <c r="J101" s="1" t="s">
        <v>88</v>
      </c>
      <c r="K101" s="1" t="s">
        <v>88</v>
      </c>
      <c r="L101" s="1" t="s">
        <v>19</v>
      </c>
      <c r="M101" s="2" t="s">
        <v>20</v>
      </c>
      <c r="N101" s="7">
        <v>137.5</v>
      </c>
      <c r="O101" s="7">
        <v>3.766</v>
      </c>
      <c r="P101" s="7">
        <v>27.82</v>
      </c>
      <c r="Q101" s="3">
        <v>4</v>
      </c>
      <c r="S101" s="5" t="s">
        <v>117</v>
      </c>
      <c r="U101" s="5" t="s">
        <v>116</v>
      </c>
    </row>
    <row r="102" spans="1:22">
      <c r="A102" s="9">
        <v>106</v>
      </c>
      <c r="B102" s="9">
        <v>28</v>
      </c>
      <c r="C102" s="9" t="s">
        <v>11</v>
      </c>
      <c r="D102" s="9" t="s">
        <v>82</v>
      </c>
      <c r="E102" s="1"/>
      <c r="F102" s="1"/>
      <c r="G102" s="1" t="s">
        <v>86</v>
      </c>
      <c r="H102" s="1" t="s">
        <v>85</v>
      </c>
      <c r="I102" s="3" t="s">
        <v>96</v>
      </c>
      <c r="J102" s="1" t="s">
        <v>87</v>
      </c>
      <c r="K102" s="1" t="s">
        <v>88</v>
      </c>
      <c r="L102" s="1" t="s">
        <v>19</v>
      </c>
      <c r="M102" s="2" t="s">
        <v>20</v>
      </c>
      <c r="N102" s="7">
        <v>134.87153914447708</v>
      </c>
      <c r="O102" s="7">
        <v>3.4550000000000001</v>
      </c>
      <c r="P102" s="7">
        <v>28</v>
      </c>
      <c r="Q102" s="3">
        <v>4</v>
      </c>
      <c r="S102" s="5" t="s">
        <v>117</v>
      </c>
      <c r="U102" s="5" t="s">
        <v>116</v>
      </c>
    </row>
    <row r="103" spans="1:22">
      <c r="A103" s="9">
        <v>107</v>
      </c>
      <c r="B103" s="9">
        <v>60</v>
      </c>
      <c r="C103" s="9" t="s">
        <v>11</v>
      </c>
      <c r="D103" s="9" t="s">
        <v>94</v>
      </c>
      <c r="E103" s="1"/>
      <c r="F103" s="1"/>
      <c r="G103" s="1" t="s">
        <v>90</v>
      </c>
      <c r="H103" s="1" t="s">
        <v>89</v>
      </c>
      <c r="I103" s="3" t="s">
        <v>96</v>
      </c>
      <c r="J103" s="1" t="s">
        <v>87</v>
      </c>
      <c r="K103" s="1" t="s">
        <v>87</v>
      </c>
      <c r="L103" s="1" t="s">
        <v>19</v>
      </c>
      <c r="M103" s="2" t="s">
        <v>20</v>
      </c>
      <c r="N103" s="7">
        <v>107.6899459210177</v>
      </c>
      <c r="O103" s="7">
        <v>2.46</v>
      </c>
      <c r="P103" s="7">
        <v>16</v>
      </c>
      <c r="Q103" s="3">
        <v>4</v>
      </c>
      <c r="S103" s="5" t="s">
        <v>117</v>
      </c>
      <c r="U103" s="5" t="s">
        <v>116</v>
      </c>
    </row>
    <row r="104" spans="1:22">
      <c r="A104" s="9">
        <v>108</v>
      </c>
      <c r="B104" s="9">
        <v>10</v>
      </c>
      <c r="C104" s="9" t="s">
        <v>13</v>
      </c>
      <c r="D104" s="9" t="s">
        <v>82</v>
      </c>
      <c r="E104" s="1"/>
      <c r="F104" s="1"/>
      <c r="G104" s="1" t="s">
        <v>91</v>
      </c>
      <c r="H104" s="1" t="s">
        <v>89</v>
      </c>
      <c r="I104" s="3" t="s">
        <v>98</v>
      </c>
      <c r="J104" s="1" t="s">
        <v>88</v>
      </c>
      <c r="K104" s="1" t="s">
        <v>87</v>
      </c>
      <c r="L104" s="1" t="s">
        <v>19</v>
      </c>
      <c r="M104" s="2" t="s">
        <v>20</v>
      </c>
      <c r="N104" s="7">
        <v>107</v>
      </c>
      <c r="O104" s="7">
        <v>4.1189999999999998</v>
      </c>
      <c r="P104" s="7"/>
      <c r="Q104" s="3">
        <v>4</v>
      </c>
      <c r="S104" s="5" t="s">
        <v>117</v>
      </c>
      <c r="U104" s="5" t="s">
        <v>116</v>
      </c>
    </row>
    <row r="105" spans="1:22">
      <c r="A105" s="9">
        <v>109</v>
      </c>
      <c r="B105" s="9">
        <v>23</v>
      </c>
      <c r="C105" s="9" t="s">
        <v>83</v>
      </c>
      <c r="D105" s="9" t="s">
        <v>82</v>
      </c>
      <c r="E105" s="1"/>
      <c r="F105" s="1"/>
      <c r="G105" s="1" t="s">
        <v>86</v>
      </c>
      <c r="H105" s="1" t="s">
        <v>89</v>
      </c>
      <c r="I105" s="3" t="s">
        <v>97</v>
      </c>
      <c r="J105" s="1" t="s">
        <v>88</v>
      </c>
      <c r="K105" s="1" t="s">
        <v>87</v>
      </c>
      <c r="L105" s="1" t="s">
        <v>88</v>
      </c>
      <c r="M105" s="2" t="s">
        <v>21</v>
      </c>
      <c r="N105" s="7">
        <v>941.25940453484509</v>
      </c>
      <c r="O105" s="7">
        <v>2.5</v>
      </c>
      <c r="P105" s="7">
        <v>22.56</v>
      </c>
      <c r="Q105" s="3">
        <v>4</v>
      </c>
      <c r="S105" s="5" t="s">
        <v>117</v>
      </c>
      <c r="T105" s="3"/>
      <c r="U105" s="5" t="s">
        <v>116</v>
      </c>
      <c r="V105" s="3"/>
    </row>
    <row r="106" spans="1:22">
      <c r="A106" s="9">
        <v>110</v>
      </c>
      <c r="B106" s="9">
        <v>29</v>
      </c>
      <c r="C106" s="9" t="s">
        <v>11</v>
      </c>
      <c r="D106" s="9" t="s">
        <v>82</v>
      </c>
      <c r="E106" s="1"/>
      <c r="F106" s="1"/>
      <c r="G106" s="1" t="s">
        <v>91</v>
      </c>
      <c r="H106" s="1" t="s">
        <v>89</v>
      </c>
      <c r="I106" s="3" t="s">
        <v>98</v>
      </c>
      <c r="J106" s="1" t="s">
        <v>88</v>
      </c>
      <c r="K106" s="1" t="s">
        <v>87</v>
      </c>
      <c r="L106" s="1" t="s">
        <v>19</v>
      </c>
      <c r="M106" s="2" t="s">
        <v>20</v>
      </c>
      <c r="N106" s="7">
        <v>89.129335341194903</v>
      </c>
      <c r="O106" s="7">
        <v>5.1059999999999999</v>
      </c>
      <c r="P106" s="7"/>
      <c r="Q106" s="3">
        <v>4</v>
      </c>
      <c r="S106" s="5" t="s">
        <v>117</v>
      </c>
      <c r="T106" s="3"/>
      <c r="U106" s="5" t="s">
        <v>116</v>
      </c>
      <c r="V106" s="3"/>
    </row>
    <row r="107" spans="1:22">
      <c r="A107" s="9">
        <v>111</v>
      </c>
      <c r="B107" s="9">
        <v>24</v>
      </c>
      <c r="C107" s="9" t="s">
        <v>11</v>
      </c>
      <c r="D107" s="9" t="s">
        <v>82</v>
      </c>
      <c r="E107" s="1"/>
      <c r="F107" s="1"/>
      <c r="G107" s="1" t="s">
        <v>86</v>
      </c>
      <c r="H107" s="1" t="s">
        <v>89</v>
      </c>
      <c r="I107" s="3" t="s">
        <v>99</v>
      </c>
      <c r="J107" s="1" t="s">
        <v>88</v>
      </c>
      <c r="K107" s="1" t="s">
        <v>87</v>
      </c>
      <c r="L107" s="1" t="s">
        <v>88</v>
      </c>
      <c r="M107" s="2" t="s">
        <v>20</v>
      </c>
      <c r="N107" s="7">
        <v>79.723486693644105</v>
      </c>
      <c r="O107" s="7">
        <v>2.7669999999999999</v>
      </c>
      <c r="P107" s="7"/>
      <c r="Q107" s="3">
        <v>4</v>
      </c>
      <c r="S107" s="5" t="s">
        <v>117</v>
      </c>
      <c r="U107" s="5" t="s">
        <v>116</v>
      </c>
    </row>
    <row r="108" spans="1:22">
      <c r="A108" s="9">
        <v>112</v>
      </c>
      <c r="B108" s="9">
        <v>9</v>
      </c>
      <c r="C108" s="9" t="s">
        <v>11</v>
      </c>
      <c r="D108" s="9" t="s">
        <v>94</v>
      </c>
      <c r="E108" s="1"/>
      <c r="F108" s="1"/>
      <c r="G108" s="1" t="s">
        <v>90</v>
      </c>
      <c r="H108" s="1" t="s">
        <v>89</v>
      </c>
      <c r="I108" s="3" t="s">
        <v>99</v>
      </c>
      <c r="J108" s="1" t="s">
        <v>88</v>
      </c>
      <c r="K108" s="1" t="s">
        <v>87</v>
      </c>
      <c r="L108" s="1" t="s">
        <v>19</v>
      </c>
      <c r="M108" s="2" t="s">
        <v>20</v>
      </c>
      <c r="N108" s="7">
        <v>130.48803824903004</v>
      </c>
      <c r="O108" s="7">
        <v>8.9410000000000007</v>
      </c>
      <c r="P108" s="7"/>
      <c r="Q108" s="3">
        <v>4</v>
      </c>
      <c r="S108" s="5" t="s">
        <v>117</v>
      </c>
      <c r="U108" s="5" t="s">
        <v>116</v>
      </c>
    </row>
    <row r="109" spans="1:22">
      <c r="A109" s="9">
        <v>113</v>
      </c>
      <c r="B109" s="9">
        <v>13</v>
      </c>
      <c r="C109" s="9" t="s">
        <v>11</v>
      </c>
      <c r="D109" s="9" t="s">
        <v>94</v>
      </c>
      <c r="E109" s="1"/>
      <c r="F109" s="1"/>
      <c r="G109" s="1" t="s">
        <v>90</v>
      </c>
      <c r="H109" s="1" t="s">
        <v>89</v>
      </c>
      <c r="I109" s="3" t="s">
        <v>99</v>
      </c>
      <c r="J109" s="1" t="s">
        <v>88</v>
      </c>
      <c r="K109" s="1" t="s">
        <v>87</v>
      </c>
      <c r="L109" s="1" t="s">
        <v>19</v>
      </c>
      <c r="M109" s="2" t="s">
        <v>20</v>
      </c>
      <c r="N109" s="7">
        <v>573.71733290819827</v>
      </c>
      <c r="O109" s="7">
        <v>2.5</v>
      </c>
      <c r="P109" s="7">
        <v>24.92</v>
      </c>
      <c r="Q109" s="3">
        <v>4</v>
      </c>
      <c r="S109" s="5" t="s">
        <v>117</v>
      </c>
      <c r="U109" s="5" t="s">
        <v>116</v>
      </c>
    </row>
    <row r="110" spans="1:22">
      <c r="A110" s="9">
        <v>114</v>
      </c>
      <c r="B110" s="9">
        <v>23</v>
      </c>
      <c r="C110" s="9" t="s">
        <v>11</v>
      </c>
      <c r="D110" s="9" t="s">
        <v>94</v>
      </c>
      <c r="E110" s="1"/>
      <c r="F110" s="1"/>
      <c r="G110" s="1"/>
      <c r="H110" s="1"/>
      <c r="I110" s="3" t="s">
        <v>98</v>
      </c>
      <c r="J110" s="1"/>
      <c r="K110" s="1"/>
      <c r="L110" s="1"/>
      <c r="M110" s="2" t="s">
        <v>20</v>
      </c>
      <c r="N110" s="7">
        <v>209.8001292446796</v>
      </c>
      <c r="O110" s="7">
        <v>5.3109999999999999</v>
      </c>
      <c r="P110" s="7"/>
      <c r="Q110" s="3">
        <v>4</v>
      </c>
      <c r="S110" s="5" t="s">
        <v>117</v>
      </c>
      <c r="U110" s="5" t="s">
        <v>116</v>
      </c>
    </row>
    <row r="111" spans="1:22">
      <c r="A111" s="9">
        <v>115</v>
      </c>
      <c r="B111" s="9">
        <v>33</v>
      </c>
      <c r="C111" s="9" t="s">
        <v>13</v>
      </c>
      <c r="D111" s="9" t="s">
        <v>82</v>
      </c>
      <c r="E111" s="1"/>
      <c r="F111" s="1"/>
      <c r="G111" s="1" t="s">
        <v>90</v>
      </c>
      <c r="H111" s="1" t="s">
        <v>89</v>
      </c>
      <c r="I111" s="3" t="s">
        <v>99</v>
      </c>
      <c r="J111" s="1" t="s">
        <v>87</v>
      </c>
      <c r="K111" s="1" t="s">
        <v>87</v>
      </c>
      <c r="L111" s="1" t="s">
        <v>19</v>
      </c>
      <c r="M111" s="2" t="s">
        <v>20</v>
      </c>
      <c r="N111" s="7">
        <v>107.6899459210177</v>
      </c>
      <c r="O111" s="7">
        <v>6.1509999999999998</v>
      </c>
      <c r="P111" s="7">
        <v>35</v>
      </c>
      <c r="Q111" s="3">
        <v>4</v>
      </c>
      <c r="S111" s="5" t="s">
        <v>117</v>
      </c>
      <c r="U111" s="5" t="s">
        <v>116</v>
      </c>
    </row>
    <row r="112" spans="1:22">
      <c r="A112" s="9">
        <v>116</v>
      </c>
      <c r="B112" s="9">
        <v>56</v>
      </c>
      <c r="C112" s="9" t="s">
        <v>11</v>
      </c>
      <c r="D112" s="9" t="s">
        <v>82</v>
      </c>
      <c r="E112" s="1"/>
      <c r="F112" s="1"/>
      <c r="G112" s="1" t="s">
        <v>91</v>
      </c>
      <c r="H112" s="1" t="s">
        <v>89</v>
      </c>
      <c r="I112" s="3" t="s">
        <v>99</v>
      </c>
      <c r="J112" s="1" t="s">
        <v>87</v>
      </c>
      <c r="K112" s="1" t="s">
        <v>87</v>
      </c>
      <c r="L112" s="1" t="s">
        <v>88</v>
      </c>
      <c r="M112" s="2" t="s">
        <v>20</v>
      </c>
      <c r="N112" s="7">
        <v>444.98281630874499</v>
      </c>
      <c r="O112" s="7">
        <v>2.1949999999999998</v>
      </c>
      <c r="P112" s="7"/>
      <c r="Q112" s="3">
        <v>4</v>
      </c>
      <c r="S112" s="5" t="s">
        <v>117</v>
      </c>
      <c r="U112" s="5" t="s">
        <v>116</v>
      </c>
      <c r="V112" s="3"/>
    </row>
    <row r="113" spans="1:22">
      <c r="A113" s="9">
        <v>117</v>
      </c>
      <c r="B113" s="9">
        <v>51</v>
      </c>
      <c r="C113" s="9" t="s">
        <v>13</v>
      </c>
      <c r="D113" s="9" t="s">
        <v>82</v>
      </c>
      <c r="E113" s="1"/>
      <c r="F113" s="1"/>
      <c r="G113" s="1" t="s">
        <v>91</v>
      </c>
      <c r="H113" s="1" t="s">
        <v>85</v>
      </c>
      <c r="I113" s="3" t="s">
        <v>96</v>
      </c>
      <c r="J113" s="1" t="s">
        <v>88</v>
      </c>
      <c r="K113" s="1" t="s">
        <v>87</v>
      </c>
      <c r="L113" s="1" t="s">
        <v>19</v>
      </c>
      <c r="M113" s="2" t="s">
        <v>20</v>
      </c>
      <c r="N113" s="7">
        <v>166.3</v>
      </c>
      <c r="O113" s="7">
        <v>2.1949999999999998</v>
      </c>
      <c r="P113" s="7"/>
      <c r="Q113" s="3">
        <v>4</v>
      </c>
      <c r="S113" s="5" t="s">
        <v>117</v>
      </c>
      <c r="U113" s="5" t="s">
        <v>116</v>
      </c>
    </row>
    <row r="114" spans="1:22">
      <c r="A114" s="9">
        <v>118</v>
      </c>
      <c r="B114" s="9">
        <v>19</v>
      </c>
      <c r="C114" s="9" t="s">
        <v>11</v>
      </c>
      <c r="D114" s="9" t="s">
        <v>94</v>
      </c>
      <c r="E114" s="1"/>
      <c r="F114" s="1"/>
      <c r="G114" s="1" t="s">
        <v>86</v>
      </c>
      <c r="H114" s="1" t="s">
        <v>85</v>
      </c>
      <c r="I114" s="3" t="s">
        <v>97</v>
      </c>
      <c r="J114" s="1" t="s">
        <v>87</v>
      </c>
      <c r="K114" s="1" t="s">
        <v>87</v>
      </c>
      <c r="L114" s="1" t="s">
        <v>88</v>
      </c>
      <c r="M114" s="2" t="s">
        <v>20</v>
      </c>
      <c r="N114" s="7">
        <v>947.08046112364298</v>
      </c>
      <c r="O114" s="7">
        <v>7.0369999999999999</v>
      </c>
      <c r="P114" s="7">
        <v>25.74</v>
      </c>
      <c r="Q114" s="3">
        <v>4</v>
      </c>
      <c r="S114" s="5" t="s">
        <v>117</v>
      </c>
      <c r="U114" s="5" t="s">
        <v>116</v>
      </c>
    </row>
    <row r="115" spans="1:22">
      <c r="A115" s="9">
        <v>119</v>
      </c>
      <c r="B115" s="9">
        <v>14</v>
      </c>
      <c r="C115" s="9" t="s">
        <v>11</v>
      </c>
      <c r="D115" s="9" t="s">
        <v>94</v>
      </c>
      <c r="E115" s="1"/>
      <c r="F115" s="1"/>
      <c r="G115" s="1" t="s">
        <v>86</v>
      </c>
      <c r="H115" s="1" t="s">
        <v>85</v>
      </c>
      <c r="I115" s="3" t="s">
        <v>97</v>
      </c>
      <c r="J115" s="1" t="s">
        <v>88</v>
      </c>
      <c r="K115" s="1" t="s">
        <v>87</v>
      </c>
      <c r="L115" s="1" t="s">
        <v>19</v>
      </c>
      <c r="M115" s="2" t="s">
        <v>20</v>
      </c>
      <c r="N115" s="7">
        <v>271.49192288068696</v>
      </c>
      <c r="O115" s="7">
        <v>3.2</v>
      </c>
      <c r="P115" s="7">
        <v>19</v>
      </c>
      <c r="Q115" s="3">
        <v>4</v>
      </c>
      <c r="S115" s="5" t="s">
        <v>117</v>
      </c>
      <c r="U115" s="5" t="s">
        <v>116</v>
      </c>
      <c r="V115" s="3"/>
    </row>
    <row r="116" spans="1:22">
      <c r="A116" s="9">
        <v>120</v>
      </c>
      <c r="B116" s="9">
        <v>21</v>
      </c>
      <c r="C116" s="9" t="s">
        <v>13</v>
      </c>
      <c r="D116" s="9" t="s">
        <v>82</v>
      </c>
      <c r="E116" s="1"/>
      <c r="F116" s="1"/>
      <c r="G116" s="1" t="s">
        <v>91</v>
      </c>
      <c r="H116" s="1" t="s">
        <v>89</v>
      </c>
      <c r="I116" s="3" t="s">
        <v>97</v>
      </c>
      <c r="J116" s="1" t="s">
        <v>88</v>
      </c>
      <c r="K116" s="1" t="s">
        <v>87</v>
      </c>
      <c r="L116" s="1" t="s">
        <v>88</v>
      </c>
      <c r="M116" s="2" t="s">
        <v>20</v>
      </c>
      <c r="N116" s="7">
        <v>755.4</v>
      </c>
      <c r="O116" s="7">
        <v>2.0819999999999999</v>
      </c>
      <c r="P116" s="7"/>
      <c r="Q116" s="3">
        <v>4</v>
      </c>
      <c r="S116" s="5" t="s">
        <v>117</v>
      </c>
      <c r="U116" s="5" t="s">
        <v>116</v>
      </c>
      <c r="V116" s="3"/>
    </row>
    <row r="117" spans="1:22">
      <c r="A117" s="9">
        <v>121</v>
      </c>
      <c r="B117" s="9">
        <v>26</v>
      </c>
      <c r="C117" s="9" t="s">
        <v>11</v>
      </c>
      <c r="D117" s="9" t="s">
        <v>82</v>
      </c>
      <c r="E117" s="1"/>
      <c r="F117" s="1"/>
      <c r="G117" s="1" t="s">
        <v>90</v>
      </c>
      <c r="H117" s="1" t="s">
        <v>85</v>
      </c>
      <c r="I117" s="3" t="s">
        <v>99</v>
      </c>
      <c r="J117" s="1" t="s">
        <v>88</v>
      </c>
      <c r="K117" s="1" t="s">
        <v>88</v>
      </c>
      <c r="L117" s="1" t="s">
        <v>88</v>
      </c>
      <c r="M117" s="2" t="s">
        <v>20</v>
      </c>
      <c r="N117" s="7">
        <v>741.91362647327446</v>
      </c>
      <c r="O117" s="7">
        <v>9.5350000000000001</v>
      </c>
      <c r="P117" s="7"/>
      <c r="Q117" s="3">
        <v>4</v>
      </c>
      <c r="S117" s="5" t="s">
        <v>117</v>
      </c>
      <c r="U117" s="5" t="s">
        <v>116</v>
      </c>
      <c r="V117" s="3"/>
    </row>
    <row r="118" spans="1:22">
      <c r="A118" s="9">
        <v>122</v>
      </c>
      <c r="B118" s="9">
        <v>12</v>
      </c>
      <c r="C118" s="9" t="s">
        <v>11</v>
      </c>
      <c r="D118" s="9" t="s">
        <v>82</v>
      </c>
      <c r="E118" s="1"/>
      <c r="F118" s="1"/>
      <c r="G118" s="1" t="s">
        <v>90</v>
      </c>
      <c r="H118" s="1" t="s">
        <v>89</v>
      </c>
      <c r="I118" s="3" t="s">
        <v>97</v>
      </c>
      <c r="J118" s="1" t="s">
        <v>88</v>
      </c>
      <c r="K118" s="1" t="s">
        <v>87</v>
      </c>
      <c r="L118" s="1" t="s">
        <v>19</v>
      </c>
      <c r="M118" s="2" t="s">
        <v>20</v>
      </c>
      <c r="N118" s="7">
        <v>200.80350265869964</v>
      </c>
      <c r="O118" s="7">
        <v>2.1120000000000001</v>
      </c>
      <c r="P118" s="7"/>
      <c r="Q118" s="3">
        <v>4</v>
      </c>
      <c r="S118" s="5" t="s">
        <v>117</v>
      </c>
      <c r="U118" s="5" t="s">
        <v>116</v>
      </c>
      <c r="V118" s="3"/>
    </row>
    <row r="119" spans="1:22">
      <c r="A119" s="9">
        <v>123</v>
      </c>
      <c r="B119" s="9">
        <v>25</v>
      </c>
      <c r="C119" s="9" t="s">
        <v>11</v>
      </c>
      <c r="D119" s="9" t="s">
        <v>82</v>
      </c>
      <c r="E119" s="1"/>
      <c r="F119" s="1"/>
      <c r="G119" s="1" t="s">
        <v>90</v>
      </c>
      <c r="H119" s="1" t="s">
        <v>89</v>
      </c>
      <c r="I119" s="3" t="s">
        <v>99</v>
      </c>
      <c r="J119" s="1" t="s">
        <v>88</v>
      </c>
      <c r="K119" s="1" t="s">
        <v>88</v>
      </c>
      <c r="L119" s="1" t="s">
        <v>19</v>
      </c>
      <c r="M119" s="2" t="s">
        <v>20</v>
      </c>
      <c r="N119" s="7">
        <v>658</v>
      </c>
      <c r="O119" s="7">
        <v>1.2</v>
      </c>
      <c r="P119" s="7"/>
      <c r="Q119" s="3">
        <v>4</v>
      </c>
      <c r="S119" s="5" t="s">
        <v>117</v>
      </c>
      <c r="U119" s="5" t="s">
        <v>116</v>
      </c>
      <c r="V119" s="3"/>
    </row>
    <row r="120" spans="1:22">
      <c r="A120" s="9">
        <v>124</v>
      </c>
      <c r="B120" s="9">
        <v>11</v>
      </c>
      <c r="C120" s="9" t="s">
        <v>13</v>
      </c>
      <c r="D120" s="9" t="s">
        <v>94</v>
      </c>
      <c r="E120" s="1"/>
      <c r="F120" s="1"/>
      <c r="G120" s="1" t="s">
        <v>91</v>
      </c>
      <c r="H120" s="1" t="s">
        <v>89</v>
      </c>
      <c r="I120" s="3" t="s">
        <v>98</v>
      </c>
      <c r="J120" s="1" t="s">
        <v>88</v>
      </c>
      <c r="K120" s="1" t="s">
        <v>87</v>
      </c>
      <c r="L120" s="1" t="s">
        <v>19</v>
      </c>
      <c r="M120" s="2" t="s">
        <v>20</v>
      </c>
      <c r="N120" s="7">
        <v>188.08560647646922</v>
      </c>
      <c r="O120" s="7">
        <v>4.0410000000000004</v>
      </c>
      <c r="P120" s="7"/>
      <c r="Q120" s="3">
        <v>4</v>
      </c>
      <c r="S120" s="5" t="s">
        <v>117</v>
      </c>
      <c r="U120" s="5" t="s">
        <v>116</v>
      </c>
    </row>
    <row r="121" spans="1:22">
      <c r="A121" s="9">
        <v>125</v>
      </c>
      <c r="B121" s="9">
        <v>10</v>
      </c>
      <c r="C121" s="9" t="s">
        <v>13</v>
      </c>
      <c r="D121" s="9" t="s">
        <v>94</v>
      </c>
      <c r="E121" s="1"/>
      <c r="F121" s="1"/>
      <c r="G121" s="1"/>
      <c r="H121" s="1"/>
      <c r="I121" s="3" t="s">
        <v>98</v>
      </c>
      <c r="J121" s="1"/>
      <c r="K121" s="1"/>
      <c r="L121" s="1"/>
      <c r="M121" s="2" t="s">
        <v>20</v>
      </c>
      <c r="N121" s="7">
        <v>201.96948223668272</v>
      </c>
      <c r="O121" s="7">
        <v>5.266</v>
      </c>
      <c r="P121" s="7"/>
      <c r="Q121" s="3">
        <v>4</v>
      </c>
      <c r="S121" s="5" t="s">
        <v>117</v>
      </c>
      <c r="U121" s="5" t="s">
        <v>116</v>
      </c>
    </row>
    <row r="122" spans="1:22">
      <c r="A122" s="9">
        <v>126</v>
      </c>
      <c r="B122" s="9">
        <v>25</v>
      </c>
      <c r="C122" s="9" t="s">
        <v>11</v>
      </c>
      <c r="D122" s="9" t="s">
        <v>94</v>
      </c>
      <c r="E122" s="1"/>
      <c r="F122" s="1"/>
      <c r="G122" s="1" t="s">
        <v>91</v>
      </c>
      <c r="H122" s="1" t="s">
        <v>89</v>
      </c>
      <c r="I122" s="3" t="s">
        <v>99</v>
      </c>
      <c r="J122" s="1" t="s">
        <v>87</v>
      </c>
      <c r="K122" s="1" t="s">
        <v>88</v>
      </c>
      <c r="L122" s="1" t="s">
        <v>19</v>
      </c>
      <c r="M122" s="2" t="s">
        <v>21</v>
      </c>
      <c r="N122" s="7">
        <v>138.80572081875115</v>
      </c>
      <c r="O122" s="7">
        <v>5.2809999999999997</v>
      </c>
      <c r="P122" s="7"/>
      <c r="Q122" s="3">
        <v>4</v>
      </c>
      <c r="R122" s="3"/>
      <c r="S122" s="5" t="s">
        <v>117</v>
      </c>
      <c r="T122" s="3"/>
      <c r="U122" s="5" t="s">
        <v>116</v>
      </c>
      <c r="V122" s="3"/>
    </row>
    <row r="123" spans="1:22">
      <c r="A123" s="9">
        <v>127</v>
      </c>
      <c r="B123" s="9">
        <v>27</v>
      </c>
      <c r="C123" s="9" t="s">
        <v>13</v>
      </c>
      <c r="D123" s="9" t="s">
        <v>82</v>
      </c>
      <c r="E123" s="1"/>
      <c r="F123" s="1"/>
      <c r="G123" s="1" t="s">
        <v>91</v>
      </c>
      <c r="H123" s="1" t="s">
        <v>85</v>
      </c>
      <c r="I123" s="3" t="s">
        <v>99</v>
      </c>
      <c r="J123" s="1" t="s">
        <v>88</v>
      </c>
      <c r="K123" s="1" t="s">
        <v>87</v>
      </c>
      <c r="L123" s="1" t="s">
        <v>88</v>
      </c>
      <c r="M123" s="2" t="s">
        <v>20</v>
      </c>
      <c r="N123" s="7">
        <v>262.61768404411737</v>
      </c>
      <c r="O123" s="7">
        <v>5.2220000000000004</v>
      </c>
      <c r="P123" s="7"/>
      <c r="Q123" s="3">
        <v>4</v>
      </c>
      <c r="S123" s="5" t="s">
        <v>117</v>
      </c>
      <c r="T123" s="3"/>
      <c r="U123" s="5" t="s">
        <v>116</v>
      </c>
    </row>
    <row r="124" spans="1:22">
      <c r="A124" s="9">
        <v>128</v>
      </c>
      <c r="B124" s="9">
        <v>25</v>
      </c>
      <c r="C124" s="9" t="s">
        <v>11</v>
      </c>
      <c r="D124" s="9" t="s">
        <v>94</v>
      </c>
      <c r="E124" s="1"/>
      <c r="F124" s="1"/>
      <c r="G124" s="1" t="s">
        <v>90</v>
      </c>
      <c r="H124" s="1" t="s">
        <v>89</v>
      </c>
      <c r="I124" s="3" t="s">
        <v>96</v>
      </c>
      <c r="J124" s="1" t="s">
        <v>88</v>
      </c>
      <c r="K124" s="1" t="s">
        <v>87</v>
      </c>
      <c r="L124" s="1" t="s">
        <v>88</v>
      </c>
      <c r="M124" s="2" t="s">
        <v>20</v>
      </c>
      <c r="N124" s="7">
        <v>93.248487530568511</v>
      </c>
      <c r="O124" s="7">
        <v>2.5</v>
      </c>
      <c r="P124" s="7"/>
      <c r="Q124" s="3">
        <v>4</v>
      </c>
      <c r="S124" s="5" t="s">
        <v>117</v>
      </c>
      <c r="T124" s="3"/>
      <c r="U124" s="5" t="s">
        <v>116</v>
      </c>
      <c r="V124" s="3"/>
    </row>
    <row r="125" spans="1:22">
      <c r="A125" s="9">
        <v>129</v>
      </c>
      <c r="B125" s="9">
        <v>10</v>
      </c>
      <c r="C125" s="9" t="s">
        <v>13</v>
      </c>
      <c r="D125" s="9" t="s">
        <v>94</v>
      </c>
      <c r="E125" s="1"/>
      <c r="F125" s="1"/>
      <c r="G125" s="1" t="s">
        <v>91</v>
      </c>
      <c r="H125" s="1" t="s">
        <v>89</v>
      </c>
      <c r="I125" s="3" t="s">
        <v>96</v>
      </c>
      <c r="J125" s="1" t="s">
        <v>87</v>
      </c>
      <c r="K125" s="1" t="s">
        <v>87</v>
      </c>
      <c r="L125" s="1" t="s">
        <v>19</v>
      </c>
      <c r="M125" s="2" t="s">
        <v>20</v>
      </c>
      <c r="N125" s="7">
        <v>228.27969532371472</v>
      </c>
      <c r="O125" s="7">
        <v>5.6029999999999998</v>
      </c>
      <c r="P125" s="7"/>
      <c r="Q125" s="3">
        <v>4</v>
      </c>
      <c r="S125" s="5" t="s">
        <v>117</v>
      </c>
      <c r="U125" s="5" t="s">
        <v>116</v>
      </c>
    </row>
    <row r="126" spans="1:22">
      <c r="A126" s="9">
        <v>130</v>
      </c>
      <c r="B126" s="9">
        <v>52</v>
      </c>
      <c r="C126" s="9" t="s">
        <v>11</v>
      </c>
      <c r="D126" s="9" t="s">
        <v>82</v>
      </c>
      <c r="E126" s="1"/>
      <c r="F126" s="1"/>
      <c r="G126" s="1" t="s">
        <v>90</v>
      </c>
      <c r="H126" s="1" t="s">
        <v>85</v>
      </c>
      <c r="I126" s="3" t="s">
        <v>98</v>
      </c>
      <c r="J126" s="1" t="s">
        <v>88</v>
      </c>
      <c r="K126" s="1" t="s">
        <v>88</v>
      </c>
      <c r="L126" s="1" t="s">
        <v>19</v>
      </c>
      <c r="M126" s="2" t="s">
        <v>20</v>
      </c>
      <c r="N126" s="7">
        <v>162.55935579712639</v>
      </c>
      <c r="O126" s="7">
        <v>2.5</v>
      </c>
      <c r="P126" s="7">
        <v>11.92</v>
      </c>
      <c r="Q126" s="3">
        <v>4</v>
      </c>
      <c r="S126" s="5" t="s">
        <v>117</v>
      </c>
      <c r="U126" s="5" t="s">
        <v>116</v>
      </c>
    </row>
    <row r="127" spans="1:22">
      <c r="A127" s="9">
        <v>131</v>
      </c>
      <c r="B127" s="9">
        <v>65</v>
      </c>
      <c r="C127" s="9" t="s">
        <v>13</v>
      </c>
      <c r="D127" s="9" t="s">
        <v>82</v>
      </c>
      <c r="E127" s="1"/>
      <c r="F127" s="1"/>
      <c r="G127" s="1" t="s">
        <v>90</v>
      </c>
      <c r="H127" s="1" t="s">
        <v>85</v>
      </c>
      <c r="I127" s="3" t="s">
        <v>96</v>
      </c>
      <c r="J127" s="1" t="s">
        <v>88</v>
      </c>
      <c r="K127" s="1" t="s">
        <v>88</v>
      </c>
      <c r="L127" s="1" t="s">
        <v>19</v>
      </c>
      <c r="M127" s="2" t="s">
        <v>20</v>
      </c>
      <c r="N127" s="7">
        <v>196.80055562154783</v>
      </c>
      <c r="O127" s="7">
        <v>8.0459999999999994</v>
      </c>
      <c r="P127" s="7">
        <v>35.51</v>
      </c>
      <c r="Q127" s="3">
        <v>4</v>
      </c>
      <c r="S127" s="5" t="s">
        <v>117</v>
      </c>
      <c r="U127" s="5" t="s">
        <v>116</v>
      </c>
    </row>
    <row r="128" spans="1:22">
      <c r="A128" s="6">
        <v>132</v>
      </c>
      <c r="B128" s="6">
        <v>9</v>
      </c>
      <c r="C128" s="6" t="s">
        <v>13</v>
      </c>
      <c r="D128" s="9" t="s">
        <v>94</v>
      </c>
      <c r="E128" s="1"/>
      <c r="F128" s="1"/>
      <c r="G128" s="1" t="s">
        <v>90</v>
      </c>
      <c r="H128" s="1" t="s">
        <v>89</v>
      </c>
      <c r="I128" s="3" t="s">
        <v>99</v>
      </c>
      <c r="J128" s="1" t="s">
        <v>88</v>
      </c>
      <c r="K128" s="1" t="s">
        <v>87</v>
      </c>
      <c r="L128" s="1" t="s">
        <v>19</v>
      </c>
      <c r="M128" s="2" t="s">
        <v>20</v>
      </c>
      <c r="N128" s="7">
        <v>162</v>
      </c>
      <c r="O128" s="7">
        <v>3.8130000000000002</v>
      </c>
      <c r="P128" s="7"/>
      <c r="Q128" s="3">
        <v>4</v>
      </c>
      <c r="S128" s="5" t="s">
        <v>117</v>
      </c>
      <c r="U128" s="5" t="s">
        <v>116</v>
      </c>
    </row>
    <row r="129" spans="1:22">
      <c r="A129" s="9">
        <v>133</v>
      </c>
      <c r="B129" s="9">
        <v>56</v>
      </c>
      <c r="C129" s="9" t="s">
        <v>11</v>
      </c>
      <c r="D129" s="9" t="s">
        <v>82</v>
      </c>
      <c r="E129" s="1"/>
      <c r="F129" s="1"/>
      <c r="G129" s="1" t="s">
        <v>91</v>
      </c>
      <c r="H129" s="1" t="s">
        <v>89</v>
      </c>
      <c r="I129" s="3" t="s">
        <v>99</v>
      </c>
      <c r="J129" s="1" t="s">
        <v>87</v>
      </c>
      <c r="K129" s="1" t="s">
        <v>87</v>
      </c>
      <c r="L129" s="1" t="s">
        <v>19</v>
      </c>
      <c r="M129" s="2" t="s">
        <v>20</v>
      </c>
      <c r="N129" s="7">
        <v>101.53850356837462</v>
      </c>
      <c r="O129" s="7">
        <v>3.9329999999999998</v>
      </c>
      <c r="P129" s="7">
        <v>41</v>
      </c>
      <c r="Q129" s="3">
        <v>4</v>
      </c>
      <c r="S129" s="5" t="s">
        <v>117</v>
      </c>
      <c r="U129" s="5" t="s">
        <v>116</v>
      </c>
    </row>
    <row r="130" spans="1:22">
      <c r="A130" s="9">
        <v>134</v>
      </c>
      <c r="B130" s="9">
        <v>18</v>
      </c>
      <c r="C130" s="9" t="s">
        <v>13</v>
      </c>
      <c r="D130" s="9" t="s">
        <v>82</v>
      </c>
      <c r="E130" s="1"/>
      <c r="F130" s="1"/>
      <c r="G130" s="1" t="s">
        <v>86</v>
      </c>
      <c r="H130" s="1" t="s">
        <v>85</v>
      </c>
      <c r="I130" s="3" t="s">
        <v>99</v>
      </c>
      <c r="J130" s="1" t="s">
        <v>87</v>
      </c>
      <c r="K130" s="1" t="s">
        <v>87</v>
      </c>
      <c r="L130" s="1" t="s">
        <v>19</v>
      </c>
      <c r="M130" s="2" t="s">
        <v>20</v>
      </c>
      <c r="N130" s="7">
        <v>76.730041553663909</v>
      </c>
      <c r="O130" s="7">
        <v>4.1950000000000003</v>
      </c>
      <c r="P130" s="7"/>
      <c r="Q130" s="3">
        <v>4</v>
      </c>
      <c r="S130" s="5" t="s">
        <v>117</v>
      </c>
      <c r="U130" s="5" t="s">
        <v>116</v>
      </c>
    </row>
    <row r="131" spans="1:22">
      <c r="A131" s="9">
        <v>135</v>
      </c>
      <c r="B131" s="9">
        <v>32</v>
      </c>
      <c r="C131" s="9" t="s">
        <v>13</v>
      </c>
      <c r="D131" s="9" t="s">
        <v>82</v>
      </c>
      <c r="E131" s="1"/>
      <c r="F131" s="1"/>
      <c r="G131" s="1" t="s">
        <v>90</v>
      </c>
      <c r="H131" s="1" t="s">
        <v>89</v>
      </c>
      <c r="I131" s="3" t="s">
        <v>96</v>
      </c>
      <c r="J131" s="1" t="s">
        <v>88</v>
      </c>
      <c r="K131" s="1" t="s">
        <v>87</v>
      </c>
      <c r="L131" s="1" t="s">
        <v>19</v>
      </c>
      <c r="M131" s="2" t="s">
        <v>20</v>
      </c>
      <c r="N131" s="7">
        <v>142.56411821337554</v>
      </c>
      <c r="O131" s="7">
        <v>9.7959999999999994</v>
      </c>
      <c r="P131" s="7">
        <v>13</v>
      </c>
      <c r="Q131" s="3">
        <v>4</v>
      </c>
      <c r="S131" s="5" t="s">
        <v>117</v>
      </c>
      <c r="U131" s="5" t="s">
        <v>116</v>
      </c>
    </row>
    <row r="132" spans="1:22">
      <c r="A132" s="9">
        <v>136</v>
      </c>
      <c r="B132" s="9">
        <v>53</v>
      </c>
      <c r="C132" s="9" t="s">
        <v>11</v>
      </c>
      <c r="D132" s="9" t="s">
        <v>94</v>
      </c>
      <c r="E132" s="1"/>
      <c r="F132" s="1"/>
      <c r="G132" s="1" t="s">
        <v>86</v>
      </c>
      <c r="H132" s="1" t="s">
        <v>89</v>
      </c>
      <c r="I132" s="3" t="s">
        <v>99</v>
      </c>
      <c r="J132" s="1" t="s">
        <v>88</v>
      </c>
      <c r="K132" s="1" t="s">
        <v>87</v>
      </c>
      <c r="L132" s="1" t="s">
        <v>88</v>
      </c>
      <c r="M132" s="2" t="s">
        <v>20</v>
      </c>
      <c r="N132" s="7">
        <v>253.34607208907292</v>
      </c>
      <c r="O132" s="7">
        <v>1.4</v>
      </c>
      <c r="P132" s="7">
        <v>21</v>
      </c>
      <c r="Q132" s="3">
        <v>4</v>
      </c>
      <c r="S132" s="5" t="s">
        <v>117</v>
      </c>
      <c r="T132" s="3"/>
      <c r="U132" s="5" t="s">
        <v>116</v>
      </c>
      <c r="V132" s="3"/>
    </row>
    <row r="133" spans="1:22">
      <c r="A133" s="9">
        <v>137</v>
      </c>
      <c r="B133" s="9">
        <v>16</v>
      </c>
      <c r="C133" s="9" t="s">
        <v>11</v>
      </c>
      <c r="D133" s="9" t="s">
        <v>82</v>
      </c>
      <c r="E133" s="1"/>
      <c r="F133" s="1"/>
      <c r="G133" s="1" t="s">
        <v>90</v>
      </c>
      <c r="H133" s="1" t="s">
        <v>85</v>
      </c>
      <c r="I133" s="3" t="s">
        <v>98</v>
      </c>
      <c r="J133" s="1" t="s">
        <v>88</v>
      </c>
      <c r="K133" s="1" t="s">
        <v>87</v>
      </c>
      <c r="L133" s="1" t="s">
        <v>88</v>
      </c>
      <c r="M133" s="2" t="s">
        <v>20</v>
      </c>
      <c r="N133" s="7">
        <v>1373.0316432725394</v>
      </c>
      <c r="O133" s="7">
        <v>2.5</v>
      </c>
      <c r="P133" s="7">
        <v>10.8</v>
      </c>
      <c r="Q133" s="3">
        <v>4</v>
      </c>
      <c r="S133" s="5" t="s">
        <v>117</v>
      </c>
      <c r="T133" s="3"/>
      <c r="U133" s="5" t="s">
        <v>116</v>
      </c>
      <c r="V133" s="3"/>
    </row>
    <row r="134" spans="1:22">
      <c r="A134" s="9">
        <v>138</v>
      </c>
      <c r="B134" s="9">
        <v>13</v>
      </c>
      <c r="C134" s="9" t="s">
        <v>13</v>
      </c>
      <c r="D134" s="9" t="s">
        <v>82</v>
      </c>
      <c r="E134" s="1"/>
      <c r="F134" s="1"/>
      <c r="G134" s="1" t="s">
        <v>86</v>
      </c>
      <c r="H134" s="1" t="s">
        <v>85</v>
      </c>
      <c r="I134" s="3" t="s">
        <v>99</v>
      </c>
      <c r="J134" s="1" t="s">
        <v>88</v>
      </c>
      <c r="K134" s="1" t="s">
        <v>87</v>
      </c>
      <c r="L134" s="1" t="s">
        <v>19</v>
      </c>
      <c r="M134" s="2" t="s">
        <v>20</v>
      </c>
      <c r="N134" s="7">
        <v>367.8</v>
      </c>
      <c r="O134" s="7">
        <v>9.7200000000000006</v>
      </c>
      <c r="P134" s="7"/>
      <c r="Q134" s="3">
        <v>4</v>
      </c>
      <c r="S134" s="5" t="s">
        <v>117</v>
      </c>
      <c r="T134" s="3"/>
      <c r="U134" s="5" t="s">
        <v>116</v>
      </c>
      <c r="V134" s="3"/>
    </row>
    <row r="135" spans="1:22">
      <c r="A135" s="9">
        <v>139</v>
      </c>
      <c r="B135" s="9">
        <v>15</v>
      </c>
      <c r="C135" s="9" t="s">
        <v>11</v>
      </c>
      <c r="D135" s="9" t="s">
        <v>94</v>
      </c>
      <c r="E135" s="1"/>
      <c r="F135" s="1"/>
      <c r="G135" s="1" t="s">
        <v>86</v>
      </c>
      <c r="H135" s="1" t="s">
        <v>85</v>
      </c>
      <c r="I135" s="3" t="s">
        <v>97</v>
      </c>
      <c r="J135" s="1" t="s">
        <v>88</v>
      </c>
      <c r="K135" s="1" t="s">
        <v>87</v>
      </c>
      <c r="L135" s="1" t="s">
        <v>19</v>
      </c>
      <c r="M135" s="2" t="s">
        <v>20</v>
      </c>
      <c r="N135" s="7">
        <v>170.91799476196891</v>
      </c>
      <c r="O135" s="7">
        <v>2.5</v>
      </c>
      <c r="P135" s="7">
        <v>18</v>
      </c>
      <c r="Q135" s="3">
        <v>4</v>
      </c>
      <c r="R135" s="3"/>
      <c r="S135" s="5" t="s">
        <v>117</v>
      </c>
      <c r="T135" s="3"/>
      <c r="U135" s="5" t="s">
        <v>116</v>
      </c>
      <c r="V135" s="3"/>
    </row>
    <row r="136" spans="1:22">
      <c r="A136" s="9">
        <v>140</v>
      </c>
      <c r="B136" s="9">
        <v>17</v>
      </c>
      <c r="C136" s="9" t="s">
        <v>13</v>
      </c>
      <c r="D136" s="9" t="s">
        <v>94</v>
      </c>
      <c r="E136" s="1"/>
      <c r="F136" s="1"/>
      <c r="G136" s="1" t="s">
        <v>90</v>
      </c>
      <c r="H136" s="1" t="s">
        <v>85</v>
      </c>
      <c r="I136" s="3" t="s">
        <v>98</v>
      </c>
      <c r="J136" s="1" t="s">
        <v>88</v>
      </c>
      <c r="K136" s="1" t="s">
        <v>87</v>
      </c>
      <c r="L136" s="1" t="s">
        <v>88</v>
      </c>
      <c r="M136" s="2" t="s">
        <v>20</v>
      </c>
      <c r="N136" s="7">
        <v>148.67765167734106</v>
      </c>
      <c r="O136" s="7">
        <v>5.1420000000000003</v>
      </c>
      <c r="P136" s="7"/>
      <c r="Q136" s="3">
        <v>4</v>
      </c>
      <c r="S136" s="5" t="s">
        <v>117</v>
      </c>
      <c r="U136" s="5" t="s">
        <v>116</v>
      </c>
    </row>
    <row r="137" spans="1:22">
      <c r="A137" s="9">
        <v>141</v>
      </c>
      <c r="B137" s="9">
        <v>17</v>
      </c>
      <c r="C137" s="9" t="s">
        <v>11</v>
      </c>
      <c r="D137" s="9" t="s">
        <v>82</v>
      </c>
      <c r="E137" s="1"/>
      <c r="F137" s="1"/>
      <c r="G137" s="1" t="s">
        <v>86</v>
      </c>
      <c r="H137" s="1" t="s">
        <v>85</v>
      </c>
      <c r="I137" s="3" t="s">
        <v>96</v>
      </c>
      <c r="J137" s="1" t="s">
        <v>87</v>
      </c>
      <c r="K137" s="1" t="s">
        <v>87</v>
      </c>
      <c r="L137" s="1" t="s">
        <v>19</v>
      </c>
      <c r="M137" s="2" t="s">
        <v>20</v>
      </c>
      <c r="N137" s="7">
        <v>579.30148961847317</v>
      </c>
      <c r="O137" s="7">
        <v>5.8</v>
      </c>
      <c r="P137" s="7"/>
      <c r="Q137" s="3">
        <v>4</v>
      </c>
      <c r="S137" s="5" t="s">
        <v>117</v>
      </c>
      <c r="U137" s="5" t="s">
        <v>116</v>
      </c>
    </row>
    <row r="138" spans="1:22">
      <c r="A138" s="9">
        <v>142</v>
      </c>
      <c r="B138" s="9">
        <v>23</v>
      </c>
      <c r="C138" s="9" t="s">
        <v>11</v>
      </c>
      <c r="D138" s="9" t="s">
        <v>82</v>
      </c>
      <c r="E138" s="1"/>
      <c r="F138" s="1"/>
      <c r="G138" s="1" t="s">
        <v>86</v>
      </c>
      <c r="H138" s="1" t="s">
        <v>85</v>
      </c>
      <c r="I138" s="3" t="s">
        <v>96</v>
      </c>
      <c r="J138" s="1" t="s">
        <v>88</v>
      </c>
      <c r="K138" s="1" t="s">
        <v>87</v>
      </c>
      <c r="L138" s="1" t="s">
        <v>19</v>
      </c>
      <c r="M138" s="2" t="s">
        <v>20</v>
      </c>
      <c r="N138" s="7">
        <v>270.58456037653912</v>
      </c>
      <c r="O138" s="7">
        <v>4.1589999999999998</v>
      </c>
      <c r="P138" s="7"/>
      <c r="Q138" s="3">
        <v>4</v>
      </c>
      <c r="S138" s="5" t="s">
        <v>117</v>
      </c>
      <c r="U138" s="5" t="s">
        <v>116</v>
      </c>
    </row>
    <row r="139" spans="1:22">
      <c r="A139" s="9">
        <v>143</v>
      </c>
      <c r="B139" s="9">
        <v>33</v>
      </c>
      <c r="C139" s="9" t="s">
        <v>13</v>
      </c>
      <c r="D139" s="9" t="s">
        <v>94</v>
      </c>
      <c r="E139" s="1"/>
      <c r="F139" s="1"/>
      <c r="G139" s="1" t="s">
        <v>91</v>
      </c>
      <c r="H139" s="1" t="s">
        <v>85</v>
      </c>
      <c r="I139" s="3" t="s">
        <v>99</v>
      </c>
      <c r="J139" s="1" t="s">
        <v>88</v>
      </c>
      <c r="K139" s="1" t="s">
        <v>87</v>
      </c>
      <c r="L139" s="1" t="s">
        <v>88</v>
      </c>
      <c r="M139" s="2" t="s">
        <v>20</v>
      </c>
      <c r="N139" s="7">
        <v>135.51561107139477</v>
      </c>
      <c r="O139" s="7">
        <v>9.3360000000000003</v>
      </c>
      <c r="P139" s="7"/>
      <c r="Q139" s="3">
        <v>4</v>
      </c>
      <c r="S139" s="5" t="s">
        <v>117</v>
      </c>
      <c r="T139" s="3"/>
      <c r="U139" s="5" t="s">
        <v>116</v>
      </c>
      <c r="V139" s="3"/>
    </row>
    <row r="140" spans="1:22">
      <c r="A140" s="9">
        <v>144</v>
      </c>
      <c r="B140" s="9">
        <v>23</v>
      </c>
      <c r="C140" s="9" t="s">
        <v>11</v>
      </c>
      <c r="D140" s="9" t="s">
        <v>82</v>
      </c>
      <c r="E140" s="1"/>
      <c r="F140" s="1"/>
      <c r="G140" s="1" t="s">
        <v>86</v>
      </c>
      <c r="H140" s="1" t="s">
        <v>85</v>
      </c>
      <c r="I140" s="3" t="s">
        <v>97</v>
      </c>
      <c r="J140" s="1" t="s">
        <v>88</v>
      </c>
      <c r="K140" s="1" t="s">
        <v>87</v>
      </c>
      <c r="L140" s="1" t="s">
        <v>19</v>
      </c>
      <c r="M140" s="2" t="s">
        <v>20</v>
      </c>
      <c r="N140" s="7">
        <v>441.20951930968039</v>
      </c>
      <c r="O140" s="7">
        <v>9.266</v>
      </c>
      <c r="P140" s="7"/>
      <c r="Q140" s="3">
        <v>4</v>
      </c>
      <c r="S140" s="5" t="s">
        <v>117</v>
      </c>
      <c r="T140" s="3"/>
      <c r="U140" s="5" t="s">
        <v>116</v>
      </c>
      <c r="V140" s="3"/>
    </row>
    <row r="141" spans="1:22">
      <c r="A141" s="9">
        <v>145</v>
      </c>
      <c r="B141" s="9">
        <v>23</v>
      </c>
      <c r="C141" s="9" t="s">
        <v>11</v>
      </c>
      <c r="D141" s="9" t="s">
        <v>82</v>
      </c>
      <c r="E141" s="1"/>
      <c r="F141" s="1"/>
      <c r="G141" s="1" t="s">
        <v>86</v>
      </c>
      <c r="H141" s="1" t="s">
        <v>85</v>
      </c>
      <c r="I141" s="3" t="s">
        <v>98</v>
      </c>
      <c r="J141" s="1" t="s">
        <v>88</v>
      </c>
      <c r="K141" s="1" t="s">
        <v>87</v>
      </c>
      <c r="L141" s="1" t="s">
        <v>19</v>
      </c>
      <c r="M141" s="2" t="s">
        <v>20</v>
      </c>
      <c r="N141" s="7">
        <v>226.880822825797</v>
      </c>
      <c r="O141" s="7">
        <v>4.5</v>
      </c>
      <c r="P141" s="7"/>
      <c r="Q141" s="3">
        <v>4</v>
      </c>
      <c r="S141" s="5" t="s">
        <v>117</v>
      </c>
      <c r="U141" s="5" t="s">
        <v>116</v>
      </c>
    </row>
    <row r="142" spans="1:22">
      <c r="A142" s="9">
        <v>146</v>
      </c>
      <c r="B142" s="9">
        <v>59</v>
      </c>
      <c r="C142" s="9" t="s">
        <v>11</v>
      </c>
      <c r="D142" s="9" t="s">
        <v>82</v>
      </c>
      <c r="E142" s="1"/>
      <c r="F142" s="1"/>
      <c r="G142" s="1" t="s">
        <v>86</v>
      </c>
      <c r="H142" s="1" t="s">
        <v>89</v>
      </c>
      <c r="I142" s="3" t="s">
        <v>99</v>
      </c>
      <c r="J142" s="1" t="s">
        <v>88</v>
      </c>
      <c r="K142" s="1" t="s">
        <v>87</v>
      </c>
      <c r="L142" s="1" t="s">
        <v>19</v>
      </c>
      <c r="M142" s="2" t="s">
        <v>20</v>
      </c>
      <c r="N142" s="7">
        <v>112.42994485839181</v>
      </c>
      <c r="O142" s="7">
        <v>3.8</v>
      </c>
      <c r="P142" s="7"/>
      <c r="Q142" s="3">
        <v>4</v>
      </c>
      <c r="S142" s="5" t="s">
        <v>117</v>
      </c>
      <c r="U142" s="5" t="s">
        <v>116</v>
      </c>
    </row>
    <row r="143" spans="1:22">
      <c r="A143" s="9">
        <v>147</v>
      </c>
      <c r="B143" s="9">
        <v>26</v>
      </c>
      <c r="C143" s="9" t="s">
        <v>13</v>
      </c>
      <c r="D143" s="9" t="s">
        <v>94</v>
      </c>
      <c r="E143" s="1"/>
      <c r="F143" s="1"/>
      <c r="G143" s="1" t="s">
        <v>86</v>
      </c>
      <c r="H143" s="1" t="s">
        <v>85</v>
      </c>
      <c r="I143" s="3" t="s">
        <v>98</v>
      </c>
      <c r="J143" s="1" t="s">
        <v>88</v>
      </c>
      <c r="K143" s="1" t="s">
        <v>88</v>
      </c>
      <c r="L143" s="1" t="s">
        <v>19</v>
      </c>
      <c r="M143" s="2" t="s">
        <v>20</v>
      </c>
      <c r="N143" s="7">
        <v>115.67948300148829</v>
      </c>
      <c r="O143" s="7">
        <v>7</v>
      </c>
      <c r="P143" s="7"/>
      <c r="Q143" s="3">
        <v>4</v>
      </c>
      <c r="S143" s="5" t="s">
        <v>117</v>
      </c>
      <c r="T143" s="3"/>
      <c r="U143" s="5" t="s">
        <v>116</v>
      </c>
      <c r="V143" s="3"/>
    </row>
    <row r="144" spans="1:22">
      <c r="A144" s="9">
        <v>148</v>
      </c>
      <c r="B144" s="9">
        <v>65</v>
      </c>
      <c r="C144" s="9" t="s">
        <v>13</v>
      </c>
      <c r="D144" s="9" t="s">
        <v>94</v>
      </c>
      <c r="E144" s="1"/>
      <c r="F144" s="1"/>
      <c r="G144" s="1" t="s">
        <v>86</v>
      </c>
      <c r="H144" s="1" t="s">
        <v>89</v>
      </c>
      <c r="I144" s="3" t="s">
        <v>98</v>
      </c>
      <c r="J144" s="1" t="s">
        <v>88</v>
      </c>
      <c r="K144" s="1" t="s">
        <v>88</v>
      </c>
      <c r="L144" s="1" t="s">
        <v>19</v>
      </c>
      <c r="M144" s="2" t="s">
        <v>20</v>
      </c>
      <c r="N144" s="7">
        <v>87.254492494600001</v>
      </c>
      <c r="O144" s="7">
        <v>3.2</v>
      </c>
      <c r="P144" s="7"/>
      <c r="Q144" s="3">
        <v>4</v>
      </c>
      <c r="R144" s="3"/>
      <c r="S144" s="5" t="s">
        <v>117</v>
      </c>
      <c r="T144" s="3"/>
      <c r="U144" s="5" t="s">
        <v>116</v>
      </c>
      <c r="V144" s="3"/>
    </row>
    <row r="145" spans="1:44">
      <c r="A145" s="9">
        <v>149</v>
      </c>
      <c r="B145" s="9">
        <v>30</v>
      </c>
      <c r="C145" s="9" t="s">
        <v>11</v>
      </c>
      <c r="D145" s="9" t="s">
        <v>82</v>
      </c>
      <c r="E145" s="1"/>
      <c r="F145" s="1"/>
      <c r="G145" s="1" t="s">
        <v>86</v>
      </c>
      <c r="H145" s="1" t="s">
        <v>89</v>
      </c>
      <c r="I145" s="3" t="s">
        <v>97</v>
      </c>
      <c r="J145" s="1" t="s">
        <v>88</v>
      </c>
      <c r="K145" s="1" t="s">
        <v>87</v>
      </c>
      <c r="L145" s="1" t="s">
        <v>19</v>
      </c>
      <c r="M145" s="13" t="s">
        <v>21</v>
      </c>
      <c r="N145" s="7">
        <v>98.255615243220831</v>
      </c>
      <c r="O145" s="7">
        <v>8.2490000000000006</v>
      </c>
      <c r="P145" s="7">
        <v>33</v>
      </c>
      <c r="Q145" s="3">
        <v>4</v>
      </c>
      <c r="S145" s="5" t="s">
        <v>117</v>
      </c>
      <c r="U145" s="5" t="s">
        <v>116</v>
      </c>
    </row>
    <row r="146" spans="1:44">
      <c r="A146" s="9">
        <v>150</v>
      </c>
      <c r="B146" s="9">
        <v>30</v>
      </c>
      <c r="C146" s="9" t="s">
        <v>11</v>
      </c>
      <c r="D146" s="9" t="s">
        <v>82</v>
      </c>
      <c r="E146" s="1"/>
      <c r="F146" s="1"/>
      <c r="G146" s="1" t="s">
        <v>86</v>
      </c>
      <c r="H146" s="1" t="s">
        <v>85</v>
      </c>
      <c r="I146" s="3" t="s">
        <v>99</v>
      </c>
      <c r="J146" s="1" t="s">
        <v>88</v>
      </c>
      <c r="K146" s="1" t="s">
        <v>88</v>
      </c>
      <c r="L146" s="1" t="s">
        <v>19</v>
      </c>
      <c r="M146" s="2" t="s">
        <v>20</v>
      </c>
      <c r="N146" s="7">
        <v>544.39110166411831</v>
      </c>
      <c r="O146" s="7">
        <v>1.8</v>
      </c>
      <c r="P146" s="7"/>
      <c r="Q146" s="3">
        <v>4</v>
      </c>
      <c r="S146" s="5" t="s">
        <v>117</v>
      </c>
      <c r="T146" s="3"/>
      <c r="U146" s="5" t="s">
        <v>116</v>
      </c>
      <c r="V146" s="3"/>
    </row>
    <row r="147" spans="1:44">
      <c r="A147" s="9">
        <v>151</v>
      </c>
      <c r="B147" s="9">
        <v>12</v>
      </c>
      <c r="C147" s="9" t="s">
        <v>13</v>
      </c>
      <c r="D147" s="9" t="s">
        <v>94</v>
      </c>
      <c r="E147" s="1"/>
      <c r="F147" s="1"/>
      <c r="G147" s="1" t="s">
        <v>86</v>
      </c>
      <c r="H147" s="1" t="s">
        <v>89</v>
      </c>
      <c r="I147" s="3" t="s">
        <v>99</v>
      </c>
      <c r="J147" s="1" t="s">
        <v>88</v>
      </c>
      <c r="K147" s="1" t="s">
        <v>87</v>
      </c>
      <c r="L147" s="1" t="s">
        <v>19</v>
      </c>
      <c r="M147" s="2" t="s">
        <v>20</v>
      </c>
      <c r="N147" s="7">
        <v>146.11390515451774</v>
      </c>
      <c r="O147" s="7">
        <v>2.5</v>
      </c>
      <c r="P147" s="7"/>
      <c r="Q147" s="3">
        <v>4</v>
      </c>
      <c r="R147" s="3"/>
      <c r="S147" s="5" t="s">
        <v>117</v>
      </c>
      <c r="T147" s="3"/>
      <c r="U147" s="5" t="s">
        <v>116</v>
      </c>
      <c r="V147" s="3"/>
    </row>
    <row r="148" spans="1:44">
      <c r="A148" s="9">
        <v>152</v>
      </c>
      <c r="B148" s="9">
        <v>54</v>
      </c>
      <c r="C148" s="9" t="s">
        <v>11</v>
      </c>
      <c r="D148" s="9" t="s">
        <v>82</v>
      </c>
      <c r="E148" s="1"/>
      <c r="F148" s="1"/>
      <c r="G148" s="1" t="s">
        <v>86</v>
      </c>
      <c r="H148" s="1" t="s">
        <v>85</v>
      </c>
      <c r="I148" s="3" t="s">
        <v>96</v>
      </c>
      <c r="J148" s="1" t="s">
        <v>88</v>
      </c>
      <c r="K148" s="1" t="s">
        <v>87</v>
      </c>
      <c r="L148" s="1" t="s">
        <v>19</v>
      </c>
      <c r="M148" s="2" t="s">
        <v>20</v>
      </c>
      <c r="N148" s="7">
        <v>582.12396998777547</v>
      </c>
      <c r="O148" s="7">
        <v>4.21</v>
      </c>
      <c r="P148" s="7"/>
      <c r="Q148" s="3">
        <v>4</v>
      </c>
      <c r="R148" s="3"/>
      <c r="S148" s="5" t="s">
        <v>117</v>
      </c>
      <c r="T148" s="3"/>
      <c r="U148" s="5" t="s">
        <v>116</v>
      </c>
      <c r="V148" s="3"/>
      <c r="X148" s="5" t="s">
        <v>100</v>
      </c>
    </row>
    <row r="149" spans="1:44">
      <c r="A149" s="9">
        <v>153</v>
      </c>
      <c r="B149" s="9">
        <v>23</v>
      </c>
      <c r="C149" s="10" t="s">
        <v>11</v>
      </c>
      <c r="D149" s="9" t="s">
        <v>94</v>
      </c>
      <c r="E149" s="1"/>
      <c r="F149" s="1"/>
      <c r="G149" s="1" t="s">
        <v>86</v>
      </c>
      <c r="H149" s="1" t="s">
        <v>85</v>
      </c>
      <c r="I149" s="3" t="s">
        <v>98</v>
      </c>
      <c r="J149" s="1" t="s">
        <v>88</v>
      </c>
      <c r="K149" s="1" t="s">
        <v>88</v>
      </c>
      <c r="L149" s="1" t="s">
        <v>19</v>
      </c>
      <c r="M149" s="2" t="s">
        <v>20</v>
      </c>
      <c r="N149" s="7">
        <v>228.27969532371472</v>
      </c>
      <c r="O149" s="7">
        <v>9.6449999999999996</v>
      </c>
      <c r="P149" s="7">
        <v>24</v>
      </c>
      <c r="U149" s="5" t="s">
        <v>116</v>
      </c>
    </row>
    <row r="150" spans="1:44">
      <c r="A150" s="6">
        <v>154</v>
      </c>
      <c r="B150" s="6">
        <v>26</v>
      </c>
      <c r="C150" s="11" t="s">
        <v>13</v>
      </c>
      <c r="D150" s="9" t="s">
        <v>82</v>
      </c>
      <c r="E150" s="1"/>
      <c r="F150" s="1"/>
      <c r="G150" s="1"/>
      <c r="H150" s="1"/>
      <c r="I150" s="1"/>
      <c r="J150" s="1"/>
      <c r="K150" s="1"/>
      <c r="L150" s="1"/>
      <c r="M150" s="2" t="s">
        <v>20</v>
      </c>
      <c r="N150" s="7">
        <v>424.80567960171351</v>
      </c>
      <c r="O150" s="7"/>
      <c r="P150" s="7">
        <f>AVERAGE(P2:P149)</f>
        <v>18.948343749999999</v>
      </c>
      <c r="U150" s="5" t="s">
        <v>116</v>
      </c>
    </row>
    <row r="151" spans="1:44">
      <c r="A151" s="20">
        <v>54</v>
      </c>
      <c r="B151" s="20">
        <v>30</v>
      </c>
      <c r="C151" s="21" t="s">
        <v>11</v>
      </c>
      <c r="D151" s="21" t="s">
        <v>93</v>
      </c>
      <c r="E151" s="21" t="s">
        <v>12</v>
      </c>
      <c r="F151" s="21" t="s">
        <v>76</v>
      </c>
      <c r="G151" s="21" t="s">
        <v>28</v>
      </c>
      <c r="H151" s="21" t="s">
        <v>89</v>
      </c>
      <c r="I151" s="21" t="s">
        <v>49</v>
      </c>
      <c r="J151" s="24" t="s">
        <v>111</v>
      </c>
      <c r="K151" s="24" t="s">
        <v>87</v>
      </c>
      <c r="L151" s="24" t="s">
        <v>111</v>
      </c>
      <c r="M151" s="24" t="s">
        <v>21</v>
      </c>
      <c r="N151" s="7">
        <v>126.4</v>
      </c>
      <c r="O151" s="21">
        <v>1.9</v>
      </c>
      <c r="P151" s="21"/>
      <c r="Q151" s="24">
        <v>5</v>
      </c>
      <c r="R151" s="21"/>
      <c r="S151" s="3" t="s">
        <v>108</v>
      </c>
      <c r="T151" s="21"/>
      <c r="U151" s="5" t="s">
        <v>116</v>
      </c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2"/>
      <c r="AJ151" s="21"/>
      <c r="AK151" s="21"/>
      <c r="AL151" s="23"/>
      <c r="AM151" s="21"/>
      <c r="AN151" s="21"/>
      <c r="AO151" s="21"/>
      <c r="AP151" s="21"/>
      <c r="AQ151" s="21"/>
      <c r="AR151" s="21"/>
    </row>
    <row r="152" spans="1:44">
      <c r="A152" s="25">
        <v>13</v>
      </c>
      <c r="B152" s="25">
        <v>35</v>
      </c>
      <c r="C152" t="s">
        <v>13</v>
      </c>
      <c r="D152" t="s">
        <v>112</v>
      </c>
      <c r="E152" t="s">
        <v>113</v>
      </c>
      <c r="F152" t="s">
        <v>16</v>
      </c>
      <c r="G152" t="s">
        <v>114</v>
      </c>
      <c r="H152" t="s">
        <v>41</v>
      </c>
      <c r="I152" t="s">
        <v>115</v>
      </c>
      <c r="J152" t="s">
        <v>87</v>
      </c>
      <c r="K152" t="s">
        <v>18</v>
      </c>
      <c r="L152" t="s">
        <v>19</v>
      </c>
      <c r="M152" s="2" t="s">
        <v>21</v>
      </c>
      <c r="N152"/>
      <c r="O152"/>
      <c r="P152"/>
      <c r="Q152">
        <v>5</v>
      </c>
      <c r="R152"/>
      <c r="S152" s="3" t="s">
        <v>108</v>
      </c>
      <c r="T152"/>
      <c r="U152" s="5" t="s">
        <v>116</v>
      </c>
      <c r="V152"/>
      <c r="W152"/>
      <c r="X152"/>
      <c r="Y152"/>
      <c r="Z152"/>
      <c r="AA152"/>
      <c r="AB152"/>
      <c r="AC152"/>
      <c r="AD152"/>
      <c r="AE152"/>
      <c r="AF152"/>
      <c r="AG152"/>
      <c r="AH152" s="26"/>
      <c r="AI152" s="27"/>
      <c r="AJ152" s="26"/>
      <c r="AK152" s="28"/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N151"/>
  <sheetViews>
    <sheetView workbookViewId="0">
      <selection activeCell="N14" sqref="N14"/>
    </sheetView>
  </sheetViews>
  <sheetFormatPr defaultRowHeight="15"/>
  <sheetData>
    <row r="2" spans="1:14">
      <c r="A2" s="1" t="s">
        <v>19</v>
      </c>
      <c r="B2" s="17">
        <v>1.9</v>
      </c>
      <c r="C2" s="7">
        <v>16.95</v>
      </c>
      <c r="E2" s="1" t="s">
        <v>19</v>
      </c>
      <c r="F2" s="17">
        <v>1.9</v>
      </c>
      <c r="G2" s="7">
        <v>16.95</v>
      </c>
      <c r="I2" s="1"/>
      <c r="J2" s="17"/>
    </row>
    <row r="3" spans="1:14">
      <c r="A3" s="1" t="s">
        <v>19</v>
      </c>
      <c r="B3" s="17">
        <v>1.3</v>
      </c>
      <c r="C3" s="7">
        <v>21.3</v>
      </c>
      <c r="E3" s="1" t="s">
        <v>19</v>
      </c>
      <c r="F3" s="17">
        <v>1.3</v>
      </c>
      <c r="G3" s="7">
        <v>21.3</v>
      </c>
      <c r="I3" s="1"/>
      <c r="J3" s="17"/>
    </row>
    <row r="4" spans="1:14">
      <c r="A4" s="1" t="s">
        <v>19</v>
      </c>
      <c r="B4" s="17">
        <v>3.1</v>
      </c>
      <c r="C4" s="7">
        <v>13.4</v>
      </c>
      <c r="E4" s="1" t="s">
        <v>19</v>
      </c>
      <c r="F4" s="17">
        <v>3.1</v>
      </c>
      <c r="G4" s="7">
        <v>13.4</v>
      </c>
      <c r="I4" s="1"/>
      <c r="J4" s="17"/>
      <c r="L4" s="1" t="s">
        <v>18</v>
      </c>
      <c r="M4" s="17">
        <v>2.7</v>
      </c>
      <c r="N4" s="7">
        <v>17.38</v>
      </c>
    </row>
    <row r="5" spans="1:14">
      <c r="A5" s="1" t="s">
        <v>19</v>
      </c>
      <c r="B5" s="17">
        <v>1.1000000000000001</v>
      </c>
      <c r="C5" s="7">
        <v>14.92</v>
      </c>
      <c r="E5" s="1" t="s">
        <v>19</v>
      </c>
      <c r="F5" s="17">
        <v>1.1000000000000001</v>
      </c>
      <c r="G5" s="7">
        <v>14.92</v>
      </c>
      <c r="L5" s="1" t="s">
        <v>18</v>
      </c>
      <c r="M5" s="17">
        <v>1.1000000000000001</v>
      </c>
      <c r="N5" s="7">
        <v>27.48</v>
      </c>
    </row>
    <row r="6" spans="1:14">
      <c r="A6" s="1" t="s">
        <v>19</v>
      </c>
      <c r="B6" s="17">
        <v>1.1000000000000001</v>
      </c>
      <c r="C6" s="7">
        <v>21.29</v>
      </c>
      <c r="E6" s="1" t="s">
        <v>19</v>
      </c>
      <c r="F6" s="17">
        <v>1.1000000000000001</v>
      </c>
      <c r="G6" s="7">
        <v>21.29</v>
      </c>
      <c r="L6" s="1" t="s">
        <v>18</v>
      </c>
      <c r="M6" s="17">
        <v>1.2</v>
      </c>
      <c r="N6" s="7">
        <v>8.3000000000000007</v>
      </c>
    </row>
    <row r="7" spans="1:14">
      <c r="A7" s="1" t="s">
        <v>19</v>
      </c>
      <c r="B7" s="17">
        <v>1.1000000000000001</v>
      </c>
      <c r="C7" s="7">
        <v>21.65</v>
      </c>
      <c r="E7" s="1" t="s">
        <v>19</v>
      </c>
      <c r="F7" s="17">
        <v>1.1000000000000001</v>
      </c>
      <c r="G7" s="7">
        <v>21.65</v>
      </c>
      <c r="L7" s="1" t="s">
        <v>18</v>
      </c>
      <c r="M7" s="17">
        <v>1.1000000000000001</v>
      </c>
      <c r="N7" s="7">
        <v>34.770000000000003</v>
      </c>
    </row>
    <row r="8" spans="1:14">
      <c r="A8" s="1" t="s">
        <v>19</v>
      </c>
      <c r="B8" s="17">
        <v>2.7</v>
      </c>
      <c r="C8" s="7">
        <v>14.71</v>
      </c>
      <c r="E8" s="1" t="s">
        <v>19</v>
      </c>
      <c r="F8" s="17">
        <v>2.7</v>
      </c>
      <c r="G8" s="7">
        <v>14.71</v>
      </c>
      <c r="L8" s="1" t="s">
        <v>18</v>
      </c>
      <c r="M8" s="17">
        <v>10.5</v>
      </c>
      <c r="N8" s="7">
        <v>20.97</v>
      </c>
    </row>
    <row r="9" spans="1:14">
      <c r="A9" s="1" t="s">
        <v>19</v>
      </c>
      <c r="B9" s="17">
        <v>1.2</v>
      </c>
      <c r="C9" s="7">
        <v>18.91</v>
      </c>
      <c r="E9" s="1" t="s">
        <v>19</v>
      </c>
      <c r="F9" s="17">
        <v>1.2</v>
      </c>
      <c r="G9" s="7">
        <v>18.91</v>
      </c>
      <c r="L9" s="1" t="s">
        <v>18</v>
      </c>
      <c r="M9" s="17">
        <v>1.5</v>
      </c>
      <c r="N9" s="7">
        <v>16.88</v>
      </c>
    </row>
    <row r="10" spans="1:14">
      <c r="A10" s="1" t="s">
        <v>19</v>
      </c>
      <c r="B10" s="17">
        <v>1.1000000000000001</v>
      </c>
      <c r="C10" s="7">
        <v>33.76</v>
      </c>
      <c r="E10" s="1" t="s">
        <v>19</v>
      </c>
      <c r="F10" s="17">
        <v>1.1000000000000001</v>
      </c>
      <c r="G10" s="7">
        <v>33.76</v>
      </c>
      <c r="L10" s="1" t="s">
        <v>88</v>
      </c>
      <c r="M10" s="7">
        <v>2.8</v>
      </c>
      <c r="N10" s="7">
        <v>17</v>
      </c>
    </row>
    <row r="11" spans="1:14">
      <c r="A11" s="1" t="s">
        <v>19</v>
      </c>
      <c r="B11" s="17">
        <v>1.1000000000000001</v>
      </c>
      <c r="C11" s="7">
        <v>10.69</v>
      </c>
      <c r="E11" s="1" t="s">
        <v>19</v>
      </c>
      <c r="F11" s="17">
        <v>1.1000000000000001</v>
      </c>
      <c r="G11" s="7">
        <v>10.69</v>
      </c>
      <c r="L11" s="1" t="s">
        <v>88</v>
      </c>
      <c r="M11" s="7">
        <v>2.5</v>
      </c>
      <c r="N11" s="7">
        <v>22.56</v>
      </c>
    </row>
    <row r="12" spans="1:14">
      <c r="A12" s="1" t="s">
        <v>19</v>
      </c>
      <c r="B12" s="17">
        <v>3.2</v>
      </c>
      <c r="C12" s="7">
        <v>9.66</v>
      </c>
      <c r="E12" s="1" t="s">
        <v>19</v>
      </c>
      <c r="F12" s="17">
        <v>3.2</v>
      </c>
      <c r="G12" s="7">
        <v>9.66</v>
      </c>
      <c r="L12" s="1" t="s">
        <v>88</v>
      </c>
      <c r="M12" s="7">
        <v>1.4</v>
      </c>
      <c r="N12" s="7">
        <v>21</v>
      </c>
    </row>
    <row r="13" spans="1:14">
      <c r="A13" s="1" t="s">
        <v>19</v>
      </c>
      <c r="B13" s="17">
        <v>1.3</v>
      </c>
      <c r="C13" s="7">
        <v>18.29</v>
      </c>
      <c r="E13" s="1" t="s">
        <v>19</v>
      </c>
      <c r="F13" s="17">
        <v>1.3</v>
      </c>
      <c r="G13" s="7">
        <v>18.29</v>
      </c>
      <c r="L13" s="1" t="s">
        <v>88</v>
      </c>
      <c r="M13" s="7">
        <v>2.5</v>
      </c>
      <c r="N13" s="7">
        <v>10.8</v>
      </c>
    </row>
    <row r="14" spans="1:14">
      <c r="A14" s="1" t="s">
        <v>19</v>
      </c>
      <c r="B14" s="17">
        <v>1.7</v>
      </c>
      <c r="C14" s="7">
        <v>11.79</v>
      </c>
      <c r="E14" s="1" t="s">
        <v>19</v>
      </c>
      <c r="F14" s="17">
        <v>1.7</v>
      </c>
      <c r="G14" s="7">
        <v>11.79</v>
      </c>
      <c r="M14" s="7">
        <v>9.3000000000000007</v>
      </c>
      <c r="N14" s="7">
        <v>13</v>
      </c>
    </row>
    <row r="15" spans="1:14">
      <c r="A15" s="1" t="s">
        <v>19</v>
      </c>
      <c r="B15" s="17">
        <v>1.2</v>
      </c>
      <c r="C15" s="7">
        <v>7.64</v>
      </c>
      <c r="E15" s="1" t="s">
        <v>19</v>
      </c>
      <c r="F15" s="17">
        <v>1.2</v>
      </c>
      <c r="G15" s="7">
        <v>7.64</v>
      </c>
      <c r="M15" s="7">
        <v>5.2</v>
      </c>
    </row>
    <row r="16" spans="1:14">
      <c r="A16" s="1" t="s">
        <v>19</v>
      </c>
      <c r="B16" s="17">
        <v>1.7</v>
      </c>
      <c r="C16" s="7">
        <v>21.47</v>
      </c>
      <c r="E16" s="1" t="s">
        <v>19</v>
      </c>
      <c r="F16" s="17">
        <v>1.7</v>
      </c>
      <c r="G16" s="7">
        <v>21.47</v>
      </c>
    </row>
    <row r="17" spans="1:7">
      <c r="A17" s="1" t="s">
        <v>18</v>
      </c>
      <c r="B17" s="17">
        <v>2.7</v>
      </c>
      <c r="C17" s="7">
        <v>17.38</v>
      </c>
      <c r="E17" s="1" t="s">
        <v>18</v>
      </c>
      <c r="F17" s="17">
        <v>2.7</v>
      </c>
      <c r="G17" s="7"/>
    </row>
    <row r="18" spans="1:7">
      <c r="A18" s="1" t="s">
        <v>19</v>
      </c>
      <c r="B18" s="17">
        <v>1.1000000000000001</v>
      </c>
      <c r="C18" s="7">
        <v>21.33</v>
      </c>
      <c r="E18" s="1" t="s">
        <v>19</v>
      </c>
      <c r="F18" s="17">
        <v>1.1000000000000001</v>
      </c>
      <c r="G18" s="7">
        <v>21.33</v>
      </c>
    </row>
    <row r="19" spans="1:7">
      <c r="A19" s="1" t="s">
        <v>18</v>
      </c>
      <c r="B19" s="17">
        <v>1.1000000000000001</v>
      </c>
      <c r="C19" s="7">
        <v>27.48</v>
      </c>
      <c r="E19" s="1" t="s">
        <v>18</v>
      </c>
      <c r="F19" s="17">
        <v>1.1000000000000001</v>
      </c>
      <c r="G19" s="7"/>
    </row>
    <row r="20" spans="1:7">
      <c r="A20" s="1" t="s">
        <v>18</v>
      </c>
      <c r="B20" s="17">
        <v>1.2</v>
      </c>
      <c r="C20" s="7">
        <v>8.3000000000000007</v>
      </c>
      <c r="E20" s="1" t="s">
        <v>18</v>
      </c>
      <c r="F20" s="17">
        <v>1.2</v>
      </c>
      <c r="G20" s="7"/>
    </row>
    <row r="21" spans="1:7">
      <c r="A21" s="1" t="s">
        <v>19</v>
      </c>
      <c r="B21" s="17">
        <v>1.3</v>
      </c>
      <c r="C21" s="7">
        <v>22.96</v>
      </c>
      <c r="E21" s="1" t="s">
        <v>19</v>
      </c>
      <c r="F21" s="17">
        <v>1.3</v>
      </c>
      <c r="G21" s="7">
        <v>22.96</v>
      </c>
    </row>
    <row r="22" spans="1:7">
      <c r="A22" s="1" t="s">
        <v>19</v>
      </c>
      <c r="B22" s="17">
        <v>1.2</v>
      </c>
      <c r="C22" s="7">
        <v>21.79</v>
      </c>
      <c r="E22" s="1" t="s">
        <v>19</v>
      </c>
      <c r="F22" s="17">
        <v>1.2</v>
      </c>
      <c r="G22" s="7">
        <v>21.79</v>
      </c>
    </row>
    <row r="23" spans="1:7">
      <c r="A23" s="1" t="s">
        <v>19</v>
      </c>
      <c r="B23" s="17">
        <v>1.1000000000000001</v>
      </c>
      <c r="C23" s="7">
        <v>3</v>
      </c>
      <c r="E23" s="1" t="s">
        <v>19</v>
      </c>
      <c r="F23" s="17">
        <v>1.1000000000000001</v>
      </c>
      <c r="G23" s="7">
        <v>3</v>
      </c>
    </row>
    <row r="24" spans="1:7">
      <c r="A24" s="1" t="s">
        <v>19</v>
      </c>
      <c r="B24" s="17">
        <v>1.3</v>
      </c>
      <c r="C24" s="7">
        <v>4.3899999999999997</v>
      </c>
      <c r="E24" s="1" t="s">
        <v>19</v>
      </c>
      <c r="F24" s="17">
        <v>1.3</v>
      </c>
      <c r="G24" s="7">
        <v>4.3899999999999997</v>
      </c>
    </row>
    <row r="25" spans="1:7">
      <c r="A25" s="1" t="s">
        <v>19</v>
      </c>
      <c r="B25" s="17">
        <v>1.8</v>
      </c>
      <c r="C25" s="7">
        <v>26.77</v>
      </c>
      <c r="E25" s="1" t="s">
        <v>19</v>
      </c>
      <c r="F25" s="17">
        <v>1.8</v>
      </c>
      <c r="G25" s="7">
        <v>26.77</v>
      </c>
    </row>
    <row r="26" spans="1:7">
      <c r="A26" s="1" t="s">
        <v>19</v>
      </c>
      <c r="B26" s="17">
        <v>1.1000000000000001</v>
      </c>
      <c r="C26" s="7">
        <v>27.97</v>
      </c>
      <c r="E26" s="1" t="s">
        <v>19</v>
      </c>
      <c r="F26" s="17">
        <v>1.1000000000000001</v>
      </c>
      <c r="G26" s="7">
        <v>27.97</v>
      </c>
    </row>
    <row r="27" spans="1:7">
      <c r="A27" s="1" t="s">
        <v>19</v>
      </c>
      <c r="B27" s="17">
        <v>1.1000000000000001</v>
      </c>
      <c r="C27" s="7">
        <v>20.96</v>
      </c>
      <c r="E27" s="1" t="s">
        <v>19</v>
      </c>
      <c r="F27" s="17">
        <v>1.1000000000000001</v>
      </c>
      <c r="G27" s="7">
        <v>20.96</v>
      </c>
    </row>
    <row r="28" spans="1:7">
      <c r="A28" s="1" t="s">
        <v>19</v>
      </c>
      <c r="B28" s="17">
        <v>1.5</v>
      </c>
      <c r="C28" s="7">
        <v>31.63</v>
      </c>
      <c r="E28" s="1" t="s">
        <v>19</v>
      </c>
      <c r="F28" s="17">
        <v>1.5</v>
      </c>
      <c r="G28" s="7">
        <v>31.63</v>
      </c>
    </row>
    <row r="29" spans="1:7">
      <c r="A29" s="1" t="s">
        <v>19</v>
      </c>
      <c r="B29" s="17">
        <v>1.1000000000000001</v>
      </c>
      <c r="C29" s="7">
        <v>14.71</v>
      </c>
      <c r="E29" s="1" t="s">
        <v>19</v>
      </c>
      <c r="F29" s="17">
        <v>1.1000000000000001</v>
      </c>
      <c r="G29" s="7">
        <v>14.71</v>
      </c>
    </row>
    <row r="30" spans="1:7">
      <c r="A30" s="1" t="s">
        <v>18</v>
      </c>
      <c r="B30" s="17">
        <v>1.1000000000000001</v>
      </c>
      <c r="C30" s="7">
        <v>17.489999999999998</v>
      </c>
      <c r="E30" s="1" t="s">
        <v>18</v>
      </c>
      <c r="F30" s="17">
        <v>1.1000000000000001</v>
      </c>
      <c r="G30" s="7"/>
    </row>
    <row r="31" spans="1:7">
      <c r="A31" s="1" t="s">
        <v>19</v>
      </c>
      <c r="B31" s="17">
        <v>4.2</v>
      </c>
      <c r="C31" s="7">
        <v>17.71</v>
      </c>
      <c r="E31" s="1" t="s">
        <v>19</v>
      </c>
      <c r="F31" s="17">
        <v>4.2</v>
      </c>
      <c r="G31" s="7">
        <v>17.71</v>
      </c>
    </row>
    <row r="32" spans="1:7">
      <c r="A32" s="1" t="s">
        <v>19</v>
      </c>
      <c r="B32" s="17">
        <v>1.1000000000000001</v>
      </c>
      <c r="C32" s="7">
        <v>13.6</v>
      </c>
      <c r="E32" s="1" t="s">
        <v>19</v>
      </c>
      <c r="F32" s="17">
        <v>1.1000000000000001</v>
      </c>
      <c r="G32" s="7">
        <v>13.6</v>
      </c>
    </row>
    <row r="33" spans="1:7">
      <c r="A33" s="1" t="s">
        <v>19</v>
      </c>
      <c r="B33" s="17">
        <v>1.5</v>
      </c>
      <c r="C33" s="7">
        <v>20.079999999999998</v>
      </c>
      <c r="E33" s="1" t="s">
        <v>19</v>
      </c>
      <c r="F33" s="17">
        <v>1.5</v>
      </c>
      <c r="G33" s="7">
        <v>20.079999999999998</v>
      </c>
    </row>
    <row r="34" spans="1:7">
      <c r="A34" s="1" t="s">
        <v>19</v>
      </c>
      <c r="B34" s="17">
        <v>1.2</v>
      </c>
      <c r="C34" s="7">
        <v>15.47</v>
      </c>
      <c r="E34" s="1" t="s">
        <v>19</v>
      </c>
      <c r="F34" s="17">
        <v>1.2</v>
      </c>
      <c r="G34" s="7">
        <v>15.47</v>
      </c>
    </row>
    <row r="35" spans="1:7">
      <c r="A35" s="1" t="s">
        <v>18</v>
      </c>
      <c r="B35" s="17">
        <v>1.1000000000000001</v>
      </c>
      <c r="C35" s="7">
        <v>34.770000000000003</v>
      </c>
      <c r="E35" s="1" t="s">
        <v>18</v>
      </c>
      <c r="F35" s="17">
        <v>1.1000000000000001</v>
      </c>
      <c r="G35" s="7"/>
    </row>
    <row r="36" spans="1:7">
      <c r="A36" s="1" t="s">
        <v>19</v>
      </c>
      <c r="B36" s="17">
        <v>1.7</v>
      </c>
      <c r="C36" s="7">
        <v>16.7</v>
      </c>
      <c r="E36" s="1" t="s">
        <v>19</v>
      </c>
      <c r="F36" s="17">
        <v>1.7</v>
      </c>
      <c r="G36" s="7">
        <v>16.7</v>
      </c>
    </row>
    <row r="37" spans="1:7">
      <c r="A37" s="1" t="s">
        <v>19</v>
      </c>
      <c r="B37" s="17">
        <v>1.5</v>
      </c>
      <c r="C37" s="7">
        <v>5.77</v>
      </c>
      <c r="E37" s="1" t="s">
        <v>19</v>
      </c>
      <c r="F37" s="17">
        <v>1.5</v>
      </c>
      <c r="G37" s="7">
        <v>5.77</v>
      </c>
    </row>
    <row r="38" spans="1:7">
      <c r="A38" s="1" t="s">
        <v>18</v>
      </c>
      <c r="B38" s="17">
        <v>1.2</v>
      </c>
      <c r="C38" s="7">
        <v>23.37</v>
      </c>
      <c r="E38" s="1" t="s">
        <v>18</v>
      </c>
      <c r="F38" s="17">
        <v>1.2</v>
      </c>
      <c r="G38" s="7"/>
    </row>
    <row r="39" spans="1:7">
      <c r="A39" s="1" t="s">
        <v>19</v>
      </c>
      <c r="B39" s="17">
        <v>1.2</v>
      </c>
      <c r="C39" s="7">
        <v>22.93</v>
      </c>
      <c r="E39" s="1" t="s">
        <v>19</v>
      </c>
      <c r="F39" s="17">
        <v>1.2</v>
      </c>
      <c r="G39" s="7">
        <v>22.93</v>
      </c>
    </row>
    <row r="40" spans="1:7">
      <c r="A40" s="1" t="s">
        <v>19</v>
      </c>
      <c r="B40" s="17">
        <v>1.1000000000000001</v>
      </c>
      <c r="C40" s="7">
        <v>13.59</v>
      </c>
      <c r="E40" s="1" t="s">
        <v>19</v>
      </c>
      <c r="F40" s="17">
        <v>1.1000000000000001</v>
      </c>
      <c r="G40" s="7">
        <v>13.59</v>
      </c>
    </row>
    <row r="41" spans="1:7">
      <c r="A41" s="1" t="s">
        <v>19</v>
      </c>
      <c r="B41" s="18">
        <v>1.7</v>
      </c>
      <c r="C41" s="7">
        <v>19.600000000000001</v>
      </c>
      <c r="E41" s="1" t="s">
        <v>19</v>
      </c>
      <c r="F41" s="18">
        <v>1.7</v>
      </c>
      <c r="G41" s="7">
        <v>19.600000000000001</v>
      </c>
    </row>
    <row r="42" spans="1:7">
      <c r="A42" s="1" t="s">
        <v>19</v>
      </c>
      <c r="B42" s="17">
        <v>1.1000000000000001</v>
      </c>
      <c r="C42" s="7">
        <v>13.78</v>
      </c>
      <c r="E42" s="1" t="s">
        <v>19</v>
      </c>
      <c r="F42" s="17">
        <v>1.1000000000000001</v>
      </c>
      <c r="G42" s="7">
        <v>13.78</v>
      </c>
    </row>
    <row r="43" spans="1:7">
      <c r="A43" s="1" t="s">
        <v>19</v>
      </c>
      <c r="B43" s="17">
        <v>1.8</v>
      </c>
      <c r="C43" s="7">
        <v>5.78</v>
      </c>
      <c r="E43" s="1" t="s">
        <v>19</v>
      </c>
      <c r="F43" s="17">
        <v>1.8</v>
      </c>
      <c r="G43" s="7">
        <v>5.78</v>
      </c>
    </row>
    <row r="44" spans="1:7">
      <c r="A44" s="1" t="s">
        <v>19</v>
      </c>
      <c r="B44" s="17">
        <v>8.4</v>
      </c>
      <c r="C44" s="7">
        <v>22.98</v>
      </c>
      <c r="E44" s="1" t="s">
        <v>19</v>
      </c>
      <c r="F44" s="17">
        <v>8.4</v>
      </c>
      <c r="G44" s="7">
        <v>22.98</v>
      </c>
    </row>
    <row r="45" spans="1:7">
      <c r="A45" s="1" t="s">
        <v>19</v>
      </c>
      <c r="B45" s="17">
        <v>1.8</v>
      </c>
      <c r="C45" s="7">
        <v>14.79</v>
      </c>
      <c r="E45" s="1" t="s">
        <v>19</v>
      </c>
      <c r="F45" s="17">
        <v>1.8</v>
      </c>
      <c r="G45" s="7">
        <v>14.79</v>
      </c>
    </row>
    <row r="46" spans="1:7">
      <c r="A46" s="1" t="s">
        <v>19</v>
      </c>
      <c r="B46" s="17">
        <v>1.3</v>
      </c>
      <c r="C46" s="7">
        <v>15</v>
      </c>
      <c r="E46" s="1" t="s">
        <v>19</v>
      </c>
      <c r="F46" s="17">
        <v>1.3</v>
      </c>
      <c r="G46" s="7">
        <v>15</v>
      </c>
    </row>
    <row r="47" spans="1:7">
      <c r="A47" s="1" t="s">
        <v>19</v>
      </c>
      <c r="B47" s="7">
        <v>1.3</v>
      </c>
      <c r="C47" s="7">
        <v>16.95</v>
      </c>
      <c r="E47" s="1" t="s">
        <v>19</v>
      </c>
      <c r="F47" s="7">
        <v>1.3</v>
      </c>
      <c r="G47" s="7">
        <v>16.95</v>
      </c>
    </row>
    <row r="48" spans="1:7">
      <c r="A48" s="1" t="s">
        <v>19</v>
      </c>
      <c r="B48" s="7">
        <v>1.1000000000000001</v>
      </c>
      <c r="C48" s="7">
        <v>11.24</v>
      </c>
      <c r="E48" s="1" t="s">
        <v>19</v>
      </c>
      <c r="F48" s="7">
        <v>1.1000000000000001</v>
      </c>
      <c r="G48" s="7">
        <v>11.24</v>
      </c>
    </row>
    <row r="49" spans="1:7">
      <c r="A49" s="1" t="s">
        <v>19</v>
      </c>
      <c r="B49" s="17">
        <v>1.8</v>
      </c>
      <c r="C49" s="7">
        <v>16.02</v>
      </c>
      <c r="E49" s="1" t="s">
        <v>19</v>
      </c>
      <c r="F49" s="17">
        <v>1.8</v>
      </c>
      <c r="G49" s="7">
        <v>16.02</v>
      </c>
    </row>
    <row r="50" spans="1:7">
      <c r="A50" s="1" t="s">
        <v>19</v>
      </c>
      <c r="B50" s="17">
        <v>7.8</v>
      </c>
      <c r="C50" s="7">
        <v>3</v>
      </c>
      <c r="E50" s="1" t="s">
        <v>19</v>
      </c>
      <c r="F50" s="17">
        <v>7.8</v>
      </c>
      <c r="G50" s="7">
        <v>3</v>
      </c>
    </row>
    <row r="51" spans="1:7">
      <c r="A51" s="1" t="s">
        <v>19</v>
      </c>
      <c r="B51" s="17"/>
      <c r="C51" s="7">
        <v>22.99</v>
      </c>
      <c r="E51" s="1" t="s">
        <v>19</v>
      </c>
      <c r="F51" s="17"/>
      <c r="G51" s="7">
        <v>22.99</v>
      </c>
    </row>
    <row r="52" spans="1:7">
      <c r="A52" s="1" t="s">
        <v>19</v>
      </c>
      <c r="B52" s="17">
        <v>1.3</v>
      </c>
      <c r="C52" s="7">
        <v>7.22</v>
      </c>
      <c r="E52" s="1" t="s">
        <v>19</v>
      </c>
      <c r="F52" s="17">
        <v>1.3</v>
      </c>
      <c r="G52" s="7">
        <v>7.22</v>
      </c>
    </row>
    <row r="53" spans="1:7">
      <c r="A53" s="1" t="s">
        <v>19</v>
      </c>
      <c r="B53" s="17">
        <v>2.7</v>
      </c>
      <c r="C53" s="7">
        <v>19.899999999999999</v>
      </c>
      <c r="E53" s="1" t="s">
        <v>19</v>
      </c>
      <c r="F53" s="17">
        <v>2.7</v>
      </c>
      <c r="G53" s="7">
        <v>19.899999999999999</v>
      </c>
    </row>
    <row r="54" spans="1:7">
      <c r="A54" s="1" t="s">
        <v>18</v>
      </c>
      <c r="B54" s="17">
        <v>10.5</v>
      </c>
      <c r="C54" s="7">
        <v>20.97</v>
      </c>
      <c r="E54" s="1" t="s">
        <v>18</v>
      </c>
      <c r="F54" s="17">
        <v>10.5</v>
      </c>
      <c r="G54" s="7"/>
    </row>
    <row r="55" spans="1:7">
      <c r="A55" s="1" t="s">
        <v>19</v>
      </c>
      <c r="B55" s="17">
        <v>1.4</v>
      </c>
      <c r="C55" s="7">
        <v>3.34</v>
      </c>
      <c r="E55" s="1" t="s">
        <v>19</v>
      </c>
      <c r="F55" s="17">
        <v>1.4</v>
      </c>
      <c r="G55" s="7">
        <v>3.34</v>
      </c>
    </row>
    <row r="56" spans="1:7">
      <c r="A56" s="1" t="s">
        <v>18</v>
      </c>
      <c r="B56" s="17">
        <v>1.5</v>
      </c>
      <c r="C56" s="7">
        <v>16.88</v>
      </c>
      <c r="E56" s="1" t="s">
        <v>18</v>
      </c>
      <c r="F56" s="17">
        <v>1.5</v>
      </c>
      <c r="G56" s="7">
        <v>16.88</v>
      </c>
    </row>
    <row r="57" spans="1:7">
      <c r="A57" s="1" t="s">
        <v>19</v>
      </c>
      <c r="B57" s="17">
        <v>1.8</v>
      </c>
      <c r="C57" s="7">
        <v>10.58</v>
      </c>
      <c r="E57" s="1" t="s">
        <v>19</v>
      </c>
      <c r="F57" s="17">
        <v>1.8</v>
      </c>
      <c r="G57" s="7">
        <v>10.58</v>
      </c>
    </row>
    <row r="58" spans="1:7">
      <c r="A58" s="1" t="s">
        <v>19</v>
      </c>
      <c r="B58" s="7">
        <v>4.1589999999999998</v>
      </c>
      <c r="C58" s="7">
        <v>20.399999999999999</v>
      </c>
      <c r="E58" s="1" t="s">
        <v>19</v>
      </c>
      <c r="F58" s="7">
        <v>4.1589999999999998</v>
      </c>
      <c r="G58" s="7">
        <v>20.399999999999999</v>
      </c>
    </row>
    <row r="59" spans="1:7">
      <c r="A59" s="1" t="s">
        <v>19</v>
      </c>
      <c r="B59" s="7">
        <v>5.6609999999999996</v>
      </c>
      <c r="C59" s="7"/>
      <c r="E59" s="1" t="s">
        <v>19</v>
      </c>
      <c r="F59" s="7">
        <v>5.6609999999999996</v>
      </c>
      <c r="G59" s="7"/>
    </row>
    <row r="60" spans="1:7">
      <c r="A60" s="1" t="s">
        <v>19</v>
      </c>
      <c r="B60" s="7">
        <v>6.2469999999999999</v>
      </c>
      <c r="C60" s="7"/>
      <c r="E60" s="1" t="s">
        <v>19</v>
      </c>
      <c r="F60" s="7">
        <v>6.2469999999999999</v>
      </c>
      <c r="G60" s="7"/>
    </row>
    <row r="61" spans="1:7">
      <c r="A61" s="1" t="s">
        <v>19</v>
      </c>
      <c r="B61" s="7">
        <v>3.3410000000000002</v>
      </c>
      <c r="C61" s="7">
        <v>16.690000000000001</v>
      </c>
      <c r="E61" s="1" t="s">
        <v>19</v>
      </c>
      <c r="F61" s="7">
        <v>3.3410000000000002</v>
      </c>
      <c r="G61" s="7">
        <v>16.690000000000001</v>
      </c>
    </row>
    <row r="62" spans="1:7">
      <c r="A62" s="1" t="s">
        <v>19</v>
      </c>
      <c r="B62" s="7">
        <v>3.3410000000000002</v>
      </c>
      <c r="C62" s="7"/>
      <c r="E62" s="1" t="s">
        <v>19</v>
      </c>
      <c r="F62" s="7">
        <v>3.3410000000000002</v>
      </c>
      <c r="G62" s="7"/>
    </row>
    <row r="63" spans="1:7">
      <c r="A63" s="1" t="s">
        <v>19</v>
      </c>
      <c r="B63" s="7">
        <v>8.9740000000000002</v>
      </c>
      <c r="C63" s="7"/>
      <c r="E63" s="1" t="s">
        <v>19</v>
      </c>
      <c r="F63" s="7">
        <v>8.9740000000000002</v>
      </c>
      <c r="G63" s="7"/>
    </row>
    <row r="64" spans="1:7">
      <c r="A64" s="1" t="s">
        <v>19</v>
      </c>
      <c r="B64" s="7">
        <v>9.3539999999999992</v>
      </c>
      <c r="C64" s="7"/>
      <c r="E64" s="1" t="s">
        <v>19</v>
      </c>
      <c r="F64" s="7">
        <v>9.3539999999999992</v>
      </c>
      <c r="G64" s="7"/>
    </row>
    <row r="65" spans="1:7">
      <c r="A65" s="1" t="s">
        <v>19</v>
      </c>
      <c r="B65" s="7">
        <v>3.3690000000000002</v>
      </c>
      <c r="C65" s="7"/>
      <c r="E65" s="1" t="s">
        <v>19</v>
      </c>
      <c r="F65" s="7">
        <v>3.3690000000000002</v>
      </c>
      <c r="G65" s="7"/>
    </row>
    <row r="66" spans="1:7">
      <c r="A66" s="1" t="s">
        <v>19</v>
      </c>
      <c r="B66" s="7">
        <v>3.6989999999999998</v>
      </c>
      <c r="C66" s="7"/>
      <c r="E66" s="1" t="s">
        <v>19</v>
      </c>
      <c r="F66" s="7">
        <v>3.6989999999999998</v>
      </c>
      <c r="G66" s="7"/>
    </row>
    <row r="67" spans="1:7">
      <c r="A67" s="1" t="s">
        <v>19</v>
      </c>
      <c r="B67" s="7">
        <v>5.9109999999999996</v>
      </c>
      <c r="C67" s="7">
        <v>5.9109999999999996</v>
      </c>
      <c r="E67" s="1" t="s">
        <v>19</v>
      </c>
      <c r="F67" s="7">
        <v>5.9109999999999996</v>
      </c>
      <c r="G67" s="7">
        <v>5.9109999999999996</v>
      </c>
    </row>
    <row r="68" spans="1:7">
      <c r="A68" s="1" t="s">
        <v>88</v>
      </c>
      <c r="B68" s="7">
        <v>5.0359999999999996</v>
      </c>
      <c r="C68" s="7"/>
      <c r="E68" s="1" t="s">
        <v>88</v>
      </c>
      <c r="F68" s="7">
        <v>5.0359999999999996</v>
      </c>
      <c r="G68" s="7"/>
    </row>
    <row r="69" spans="1:7">
      <c r="A69" s="1"/>
      <c r="B69" s="7">
        <v>9.0079999999999991</v>
      </c>
      <c r="C69" s="7">
        <v>16</v>
      </c>
      <c r="E69" s="1"/>
      <c r="F69" s="7">
        <v>9.0079999999999991</v>
      </c>
      <c r="G69" s="7">
        <v>16</v>
      </c>
    </row>
    <row r="70" spans="1:7">
      <c r="A70" s="1"/>
      <c r="B70" s="7">
        <v>5.2960000000000003</v>
      </c>
      <c r="C70" s="7">
        <v>22</v>
      </c>
      <c r="E70" s="1"/>
      <c r="F70" s="7">
        <v>5.2960000000000003</v>
      </c>
      <c r="G70" s="7">
        <v>22</v>
      </c>
    </row>
    <row r="71" spans="1:7">
      <c r="A71" s="1" t="s">
        <v>19</v>
      </c>
      <c r="B71" s="7">
        <v>1.1000000000000001</v>
      </c>
      <c r="C71" s="7"/>
      <c r="E71" s="1" t="s">
        <v>19</v>
      </c>
      <c r="F71" s="7">
        <v>1.1000000000000001</v>
      </c>
      <c r="G71" s="7"/>
    </row>
    <row r="72" spans="1:7">
      <c r="A72" s="1" t="s">
        <v>19</v>
      </c>
      <c r="B72" s="7">
        <v>6.2670000000000003</v>
      </c>
      <c r="C72" s="7"/>
      <c r="E72" s="1" t="s">
        <v>19</v>
      </c>
      <c r="F72" s="7">
        <v>6.2670000000000003</v>
      </c>
      <c r="G72" s="7"/>
    </row>
    <row r="73" spans="1:7">
      <c r="A73" s="1" t="s">
        <v>19</v>
      </c>
      <c r="B73" s="7">
        <v>1.5</v>
      </c>
      <c r="C73" s="7"/>
      <c r="E73" s="1" t="s">
        <v>19</v>
      </c>
      <c r="F73" s="7">
        <v>1.5</v>
      </c>
      <c r="G73" s="7"/>
    </row>
    <row r="74" spans="1:7">
      <c r="A74" s="1" t="s">
        <v>19</v>
      </c>
      <c r="B74" s="7">
        <v>5.5369999999999999</v>
      </c>
      <c r="C74" s="7"/>
      <c r="E74" s="1" t="s">
        <v>19</v>
      </c>
      <c r="F74" s="7">
        <v>5.5369999999999999</v>
      </c>
      <c r="G74" s="7"/>
    </row>
    <row r="75" spans="1:7">
      <c r="A75" s="1" t="s">
        <v>19</v>
      </c>
      <c r="B75" s="7">
        <v>10.391</v>
      </c>
      <c r="C75" s="7">
        <v>16.71</v>
      </c>
      <c r="E75" s="1" t="s">
        <v>19</v>
      </c>
      <c r="F75" s="7">
        <v>10.391</v>
      </c>
      <c r="G75" s="7">
        <v>16.71</v>
      </c>
    </row>
    <row r="76" spans="1:7">
      <c r="A76" s="1" t="s">
        <v>19</v>
      </c>
      <c r="B76" s="7">
        <v>4.3639999999999999</v>
      </c>
      <c r="C76" s="7">
        <v>27.77</v>
      </c>
      <c r="E76" s="1" t="s">
        <v>19</v>
      </c>
      <c r="F76" s="7">
        <v>4.3639999999999999</v>
      </c>
      <c r="G76" s="7">
        <v>27.77</v>
      </c>
    </row>
    <row r="77" spans="1:7">
      <c r="A77" s="1" t="s">
        <v>19</v>
      </c>
      <c r="B77" s="7">
        <v>5.319</v>
      </c>
      <c r="C77" s="7">
        <v>28.51</v>
      </c>
      <c r="E77" s="1" t="s">
        <v>19</v>
      </c>
      <c r="F77" s="7">
        <v>5.319</v>
      </c>
      <c r="G77" s="7">
        <v>28.51</v>
      </c>
    </row>
    <row r="78" spans="1:7">
      <c r="A78" s="1" t="s">
        <v>19</v>
      </c>
      <c r="B78" s="7">
        <v>4.1189999999999998</v>
      </c>
      <c r="C78" s="7">
        <v>17.690000000000001</v>
      </c>
      <c r="E78" s="1" t="s">
        <v>19</v>
      </c>
      <c r="F78" s="7">
        <v>4.1189999999999998</v>
      </c>
      <c r="G78" s="7">
        <v>17.690000000000001</v>
      </c>
    </row>
    <row r="79" spans="1:7">
      <c r="A79" s="1" t="s">
        <v>19</v>
      </c>
      <c r="B79" s="7">
        <v>1.9</v>
      </c>
      <c r="C79" s="7"/>
      <c r="E79" s="1" t="s">
        <v>19</v>
      </c>
      <c r="F79" s="7">
        <v>1.9</v>
      </c>
      <c r="G79" s="7"/>
    </row>
    <row r="80" spans="1:7">
      <c r="A80" s="1" t="s">
        <v>19</v>
      </c>
      <c r="B80" s="7">
        <v>2.1</v>
      </c>
      <c r="C80" s="7">
        <v>16.27</v>
      </c>
      <c r="E80" s="1" t="s">
        <v>19</v>
      </c>
      <c r="F80" s="7">
        <v>2.1</v>
      </c>
      <c r="G80" s="7">
        <v>16.27</v>
      </c>
    </row>
    <row r="81" spans="1:7">
      <c r="A81" s="1" t="s">
        <v>19</v>
      </c>
      <c r="B81" s="7">
        <v>4.7770000000000001</v>
      </c>
      <c r="C81" s="7"/>
      <c r="E81" s="1" t="s">
        <v>19</v>
      </c>
      <c r="F81" s="7">
        <v>4.7770000000000001</v>
      </c>
      <c r="G81" s="7"/>
    </row>
    <row r="82" spans="1:7">
      <c r="A82" s="1" t="s">
        <v>19</v>
      </c>
      <c r="B82" s="7">
        <v>5.0999999999999996</v>
      </c>
      <c r="C82" s="7"/>
      <c r="E82" s="1" t="s">
        <v>19</v>
      </c>
      <c r="F82" s="7">
        <v>5.0999999999999996</v>
      </c>
      <c r="G82" s="7"/>
    </row>
    <row r="83" spans="1:7">
      <c r="A83" s="1" t="s">
        <v>19</v>
      </c>
      <c r="B83" s="7">
        <v>4.9880000000000004</v>
      </c>
      <c r="C83" s="7">
        <v>26.25</v>
      </c>
      <c r="E83" s="1" t="s">
        <v>19</v>
      </c>
      <c r="F83" s="7">
        <v>4.9880000000000004</v>
      </c>
      <c r="G83" s="7">
        <v>26.25</v>
      </c>
    </row>
    <row r="84" spans="1:7">
      <c r="A84" s="1" t="s">
        <v>19</v>
      </c>
      <c r="B84" s="7">
        <v>5.0999999999999996</v>
      </c>
      <c r="C84" s="7">
        <v>21.6</v>
      </c>
      <c r="E84" s="1" t="s">
        <v>19</v>
      </c>
      <c r="F84" s="7">
        <v>5.0999999999999996</v>
      </c>
      <c r="G84" s="7">
        <v>21.6</v>
      </c>
    </row>
    <row r="85" spans="1:7">
      <c r="A85" s="1" t="s">
        <v>19</v>
      </c>
      <c r="B85" s="7">
        <v>6.1509999999999998</v>
      </c>
      <c r="C85" s="7"/>
      <c r="E85" s="1" t="s">
        <v>19</v>
      </c>
      <c r="F85" s="7">
        <v>6.1509999999999998</v>
      </c>
      <c r="G85" s="7"/>
    </row>
    <row r="86" spans="1:7">
      <c r="A86" s="1" t="s">
        <v>88</v>
      </c>
      <c r="B86" s="7">
        <v>2.8</v>
      </c>
      <c r="C86" s="7">
        <v>17</v>
      </c>
      <c r="E86" s="1" t="s">
        <v>88</v>
      </c>
      <c r="F86" s="7">
        <v>2.8</v>
      </c>
      <c r="G86" s="7">
        <v>17</v>
      </c>
    </row>
    <row r="87" spans="1:7">
      <c r="A87" s="1"/>
      <c r="B87" s="7">
        <v>2.9</v>
      </c>
      <c r="C87" s="7"/>
      <c r="E87" s="1"/>
      <c r="F87" s="7">
        <v>2.9</v>
      </c>
      <c r="G87" s="7"/>
    </row>
    <row r="88" spans="1:7">
      <c r="A88" s="1" t="s">
        <v>19</v>
      </c>
      <c r="B88" s="7">
        <v>1.3</v>
      </c>
      <c r="C88" s="7">
        <v>29.18</v>
      </c>
      <c r="E88" s="1" t="s">
        <v>19</v>
      </c>
      <c r="F88" s="7">
        <v>1.3</v>
      </c>
      <c r="G88" s="7">
        <v>29.18</v>
      </c>
    </row>
    <row r="89" spans="1:7">
      <c r="A89" s="1" t="s">
        <v>19</v>
      </c>
      <c r="B89" s="7">
        <v>6.2469999999999999</v>
      </c>
      <c r="C89" s="7">
        <v>7.3</v>
      </c>
      <c r="E89" s="1" t="s">
        <v>19</v>
      </c>
      <c r="F89" s="7">
        <v>6.2469999999999999</v>
      </c>
      <c r="G89" s="7">
        <v>7.3</v>
      </c>
    </row>
    <row r="90" spans="1:7">
      <c r="A90" s="1" t="s">
        <v>19</v>
      </c>
      <c r="B90" s="7">
        <v>5.016</v>
      </c>
      <c r="C90" s="7">
        <v>32</v>
      </c>
      <c r="E90" s="1" t="s">
        <v>19</v>
      </c>
      <c r="F90" s="7">
        <v>5.016</v>
      </c>
      <c r="G90" s="7">
        <v>32</v>
      </c>
    </row>
    <row r="91" spans="1:7">
      <c r="A91" s="1" t="s">
        <v>19</v>
      </c>
      <c r="B91" s="7">
        <v>7.516</v>
      </c>
      <c r="C91" s="7"/>
      <c r="E91" s="1" t="s">
        <v>19</v>
      </c>
      <c r="F91" s="7">
        <v>7.516</v>
      </c>
      <c r="G91" s="7"/>
    </row>
    <row r="92" spans="1:7">
      <c r="A92" s="1" t="s">
        <v>19</v>
      </c>
      <c r="B92" s="7">
        <v>6.8310000000000004</v>
      </c>
      <c r="C92" s="7"/>
      <c r="E92" s="1" t="s">
        <v>19</v>
      </c>
      <c r="F92" s="7">
        <v>6.8310000000000004</v>
      </c>
      <c r="G92" s="7"/>
    </row>
    <row r="93" spans="1:7">
      <c r="A93" s="1" t="s">
        <v>19</v>
      </c>
      <c r="B93" s="7">
        <v>6.2469999999999999</v>
      </c>
      <c r="C93" s="7"/>
      <c r="E93" s="1" t="s">
        <v>19</v>
      </c>
      <c r="F93" s="7">
        <v>6.2469999999999999</v>
      </c>
      <c r="G93" s="7"/>
    </row>
    <row r="94" spans="1:7">
      <c r="A94" s="1" t="s">
        <v>19</v>
      </c>
      <c r="B94" s="7">
        <v>5.5460000000000003</v>
      </c>
      <c r="C94" s="7">
        <v>32.1</v>
      </c>
      <c r="E94" s="1" t="s">
        <v>19</v>
      </c>
      <c r="F94" s="7">
        <v>5.5460000000000003</v>
      </c>
      <c r="G94" s="7">
        <v>32.1</v>
      </c>
    </row>
    <row r="95" spans="1:7">
      <c r="A95" s="1" t="s">
        <v>19</v>
      </c>
      <c r="B95" s="7">
        <v>2.5459999999999998</v>
      </c>
      <c r="C95" s="7">
        <v>16.73</v>
      </c>
      <c r="E95" s="1" t="s">
        <v>19</v>
      </c>
      <c r="F95" s="7">
        <v>2.5459999999999998</v>
      </c>
      <c r="G95" s="7">
        <v>16.73</v>
      </c>
    </row>
    <row r="96" spans="1:7">
      <c r="A96" s="1" t="s">
        <v>19</v>
      </c>
      <c r="B96" s="7">
        <v>9.7200000000000006</v>
      </c>
      <c r="C96" s="7">
        <v>28</v>
      </c>
      <c r="E96" s="1" t="s">
        <v>19</v>
      </c>
      <c r="F96" s="7">
        <v>9.7200000000000006</v>
      </c>
      <c r="G96" s="7">
        <v>28</v>
      </c>
    </row>
    <row r="97" spans="1:7">
      <c r="A97" s="1" t="s">
        <v>19</v>
      </c>
      <c r="B97" s="7">
        <v>5.867</v>
      </c>
      <c r="C97" s="7">
        <v>28.29</v>
      </c>
      <c r="E97" s="1" t="s">
        <v>19</v>
      </c>
      <c r="F97" s="7">
        <v>5.867</v>
      </c>
      <c r="G97" s="7">
        <v>28.29</v>
      </c>
    </row>
    <row r="98" spans="1:7">
      <c r="A98" s="1" t="s">
        <v>19</v>
      </c>
      <c r="B98" s="7">
        <v>5.2220000000000004</v>
      </c>
      <c r="C98" s="7">
        <v>26.37</v>
      </c>
      <c r="E98" s="1" t="s">
        <v>19</v>
      </c>
      <c r="F98" s="7">
        <v>5.2220000000000004</v>
      </c>
      <c r="G98" s="7">
        <v>26.37</v>
      </c>
    </row>
    <row r="99" spans="1:7">
      <c r="A99" s="1" t="s">
        <v>19</v>
      </c>
      <c r="B99" s="7">
        <v>3.98</v>
      </c>
      <c r="C99" s="7">
        <v>10.4</v>
      </c>
      <c r="E99" s="1" t="s">
        <v>19</v>
      </c>
      <c r="F99" s="7">
        <v>3.98</v>
      </c>
      <c r="G99" s="7">
        <v>10.4</v>
      </c>
    </row>
    <row r="100" spans="1:7">
      <c r="A100" s="1" t="s">
        <v>19</v>
      </c>
      <c r="B100" s="7">
        <v>3.766</v>
      </c>
      <c r="C100" s="7">
        <v>27.82</v>
      </c>
      <c r="E100" s="1" t="s">
        <v>19</v>
      </c>
      <c r="F100" s="7">
        <v>3.766</v>
      </c>
      <c r="G100" s="7">
        <v>27.82</v>
      </c>
    </row>
    <row r="101" spans="1:7">
      <c r="A101" s="1" t="s">
        <v>19</v>
      </c>
      <c r="B101" s="7">
        <v>3.4550000000000001</v>
      </c>
      <c r="C101" s="7">
        <v>28</v>
      </c>
      <c r="E101" s="1" t="s">
        <v>19</v>
      </c>
      <c r="F101" s="7">
        <v>3.4550000000000001</v>
      </c>
      <c r="G101" s="7">
        <v>28</v>
      </c>
    </row>
    <row r="102" spans="1:7">
      <c r="A102" s="1" t="s">
        <v>19</v>
      </c>
      <c r="B102" s="7">
        <v>2.46</v>
      </c>
      <c r="C102" s="7">
        <v>16</v>
      </c>
      <c r="E102" s="1" t="s">
        <v>19</v>
      </c>
      <c r="F102" s="7">
        <v>2.46</v>
      </c>
      <c r="G102" s="7">
        <v>16</v>
      </c>
    </row>
    <row r="103" spans="1:7">
      <c r="A103" s="1" t="s">
        <v>19</v>
      </c>
      <c r="B103" s="7">
        <v>4.1189999999999998</v>
      </c>
      <c r="C103" s="7"/>
      <c r="E103" s="1" t="s">
        <v>19</v>
      </c>
      <c r="F103" s="7">
        <v>4.1189999999999998</v>
      </c>
      <c r="G103" s="7"/>
    </row>
    <row r="104" spans="1:7">
      <c r="A104" s="1" t="s">
        <v>88</v>
      </c>
      <c r="B104" s="7">
        <v>2.5</v>
      </c>
      <c r="C104" s="7">
        <v>22.56</v>
      </c>
      <c r="E104" s="1" t="s">
        <v>88</v>
      </c>
      <c r="F104" s="7">
        <v>2.5</v>
      </c>
      <c r="G104" s="7"/>
    </row>
    <row r="105" spans="1:7">
      <c r="A105" s="1" t="s">
        <v>19</v>
      </c>
      <c r="B105" s="7">
        <v>5.1059999999999999</v>
      </c>
      <c r="C105" s="7"/>
      <c r="E105" s="1" t="s">
        <v>19</v>
      </c>
      <c r="F105" s="7">
        <v>5.1059999999999999</v>
      </c>
      <c r="G105" s="7"/>
    </row>
    <row r="106" spans="1:7">
      <c r="A106" s="1" t="s">
        <v>88</v>
      </c>
      <c r="B106" s="7">
        <v>2.7669999999999999</v>
      </c>
      <c r="C106" s="7"/>
      <c r="E106" s="1" t="s">
        <v>88</v>
      </c>
      <c r="F106" s="7">
        <v>2.7669999999999999</v>
      </c>
      <c r="G106" s="7"/>
    </row>
    <row r="107" spans="1:7">
      <c r="A107" s="1" t="s">
        <v>19</v>
      </c>
      <c r="B107" s="7">
        <v>8.9410000000000007</v>
      </c>
      <c r="C107" s="7"/>
      <c r="E107" s="1" t="s">
        <v>19</v>
      </c>
      <c r="F107" s="7">
        <v>8.9410000000000007</v>
      </c>
      <c r="G107" s="7"/>
    </row>
    <row r="108" spans="1:7">
      <c r="A108" s="1" t="s">
        <v>19</v>
      </c>
      <c r="B108" s="7">
        <v>2.5</v>
      </c>
      <c r="C108" s="7">
        <v>24.92</v>
      </c>
      <c r="E108" s="1" t="s">
        <v>19</v>
      </c>
      <c r="F108" s="7">
        <v>2.5</v>
      </c>
      <c r="G108" s="7">
        <v>24.92</v>
      </c>
    </row>
    <row r="109" spans="1:7">
      <c r="A109" s="1"/>
      <c r="B109" s="7">
        <v>5.3109999999999999</v>
      </c>
      <c r="C109" s="7"/>
      <c r="E109" s="1"/>
      <c r="F109" s="7">
        <v>5.3109999999999999</v>
      </c>
      <c r="G109" s="7"/>
    </row>
    <row r="110" spans="1:7">
      <c r="A110" s="1" t="s">
        <v>19</v>
      </c>
      <c r="B110" s="7">
        <v>6.1509999999999998</v>
      </c>
      <c r="C110" s="7">
        <v>35</v>
      </c>
      <c r="E110" s="1" t="s">
        <v>19</v>
      </c>
      <c r="F110" s="7">
        <v>6.1509999999999998</v>
      </c>
      <c r="G110" s="7">
        <v>35</v>
      </c>
    </row>
    <row r="111" spans="1:7">
      <c r="A111" s="1" t="s">
        <v>88</v>
      </c>
      <c r="B111" s="7">
        <v>2.1949999999999998</v>
      </c>
      <c r="C111" s="7"/>
      <c r="E111" s="1" t="s">
        <v>88</v>
      </c>
      <c r="F111" s="7">
        <v>2.1949999999999998</v>
      </c>
      <c r="G111" s="7"/>
    </row>
    <row r="112" spans="1:7">
      <c r="A112" s="1" t="s">
        <v>19</v>
      </c>
      <c r="B112" s="7">
        <v>2.1949999999999998</v>
      </c>
      <c r="C112" s="7"/>
      <c r="E112" s="1" t="s">
        <v>19</v>
      </c>
      <c r="F112" s="7">
        <v>2.1949999999999998</v>
      </c>
      <c r="G112" s="7"/>
    </row>
    <row r="113" spans="1:7">
      <c r="A113" s="1" t="s">
        <v>88</v>
      </c>
      <c r="B113" s="7">
        <v>7.0369999999999999</v>
      </c>
      <c r="C113" s="7">
        <v>25.74</v>
      </c>
      <c r="E113" s="1" t="s">
        <v>88</v>
      </c>
      <c r="F113" s="7">
        <v>7.0369999999999999</v>
      </c>
      <c r="G113" s="7">
        <v>25.74</v>
      </c>
    </row>
    <row r="114" spans="1:7">
      <c r="A114" s="1" t="s">
        <v>19</v>
      </c>
      <c r="B114" s="7">
        <v>3.2</v>
      </c>
      <c r="C114" s="7">
        <v>19</v>
      </c>
      <c r="E114" s="1" t="s">
        <v>19</v>
      </c>
      <c r="F114" s="7">
        <v>3.2</v>
      </c>
      <c r="G114" s="7">
        <v>19</v>
      </c>
    </row>
    <row r="115" spans="1:7">
      <c r="A115" s="1" t="s">
        <v>88</v>
      </c>
      <c r="B115" s="7">
        <v>2.0819999999999999</v>
      </c>
      <c r="C115" s="7"/>
      <c r="E115" s="1" t="s">
        <v>88</v>
      </c>
      <c r="F115" s="7">
        <v>2.0819999999999999</v>
      </c>
      <c r="G115" s="7"/>
    </row>
    <row r="116" spans="1:7">
      <c r="A116" s="1" t="s">
        <v>88</v>
      </c>
      <c r="B116" s="7">
        <v>9.5350000000000001</v>
      </c>
      <c r="C116" s="7"/>
      <c r="E116" s="1" t="s">
        <v>88</v>
      </c>
      <c r="F116" s="7">
        <v>9.5350000000000001</v>
      </c>
      <c r="G116" s="7"/>
    </row>
    <row r="117" spans="1:7">
      <c r="A117" s="1" t="s">
        <v>19</v>
      </c>
      <c r="B117" s="7">
        <v>2.1120000000000001</v>
      </c>
      <c r="C117" s="7"/>
      <c r="E117" s="1" t="s">
        <v>19</v>
      </c>
      <c r="F117" s="7">
        <v>2.1120000000000001</v>
      </c>
      <c r="G117" s="7"/>
    </row>
    <row r="118" spans="1:7">
      <c r="A118" s="1" t="s">
        <v>19</v>
      </c>
      <c r="B118" s="7">
        <v>1.2</v>
      </c>
      <c r="C118" s="7"/>
      <c r="E118" s="1" t="s">
        <v>19</v>
      </c>
      <c r="F118" s="7">
        <v>1.2</v>
      </c>
      <c r="G118" s="7"/>
    </row>
    <row r="119" spans="1:7">
      <c r="A119" s="1" t="s">
        <v>19</v>
      </c>
      <c r="B119" s="7">
        <v>4.0410000000000004</v>
      </c>
      <c r="C119" s="7"/>
      <c r="E119" s="1" t="s">
        <v>19</v>
      </c>
      <c r="F119" s="7">
        <v>4.0410000000000004</v>
      </c>
      <c r="G119" s="7"/>
    </row>
    <row r="120" spans="1:7">
      <c r="A120" s="1"/>
      <c r="B120" s="7">
        <v>5.266</v>
      </c>
      <c r="C120" s="7"/>
      <c r="E120" s="1"/>
      <c r="F120" s="7">
        <v>5.266</v>
      </c>
      <c r="G120" s="7"/>
    </row>
    <row r="121" spans="1:7">
      <c r="A121" s="1" t="s">
        <v>19</v>
      </c>
      <c r="B121" s="7">
        <v>5.2809999999999997</v>
      </c>
      <c r="C121" s="7"/>
      <c r="E121" s="1" t="s">
        <v>19</v>
      </c>
      <c r="F121" s="7">
        <v>5.2809999999999997</v>
      </c>
      <c r="G121" s="7"/>
    </row>
    <row r="122" spans="1:7">
      <c r="A122" s="1" t="s">
        <v>88</v>
      </c>
      <c r="B122" s="7">
        <v>5.2220000000000004</v>
      </c>
      <c r="C122" s="7"/>
      <c r="E122" s="1" t="s">
        <v>88</v>
      </c>
      <c r="F122" s="7">
        <v>5.2220000000000004</v>
      </c>
      <c r="G122" s="7"/>
    </row>
    <row r="123" spans="1:7">
      <c r="A123" s="1" t="s">
        <v>88</v>
      </c>
      <c r="B123" s="7">
        <v>2.5</v>
      </c>
      <c r="C123" s="7"/>
      <c r="E123" s="1" t="s">
        <v>88</v>
      </c>
      <c r="F123" s="7">
        <v>2.5</v>
      </c>
      <c r="G123" s="7"/>
    </row>
    <row r="124" spans="1:7">
      <c r="A124" s="1" t="s">
        <v>19</v>
      </c>
      <c r="B124" s="7">
        <v>5.6029999999999998</v>
      </c>
      <c r="C124" s="7"/>
      <c r="E124" s="1" t="s">
        <v>19</v>
      </c>
      <c r="F124" s="7">
        <v>5.6029999999999998</v>
      </c>
      <c r="G124" s="7"/>
    </row>
    <row r="125" spans="1:7">
      <c r="A125" s="1" t="s">
        <v>19</v>
      </c>
      <c r="B125" s="7">
        <v>2.5</v>
      </c>
      <c r="C125" s="7">
        <v>11.92</v>
      </c>
      <c r="E125" s="1" t="s">
        <v>19</v>
      </c>
      <c r="F125" s="7">
        <v>2.5</v>
      </c>
      <c r="G125" s="7">
        <v>11.92</v>
      </c>
    </row>
    <row r="126" spans="1:7">
      <c r="A126" s="1" t="s">
        <v>19</v>
      </c>
      <c r="B126" s="7">
        <v>8.0459999999999994</v>
      </c>
      <c r="C126" s="7">
        <v>35.51</v>
      </c>
      <c r="E126" s="1" t="s">
        <v>19</v>
      </c>
      <c r="F126" s="7">
        <v>8.0459999999999994</v>
      </c>
      <c r="G126" s="7">
        <v>35.51</v>
      </c>
    </row>
    <row r="127" spans="1:7">
      <c r="A127" s="1" t="s">
        <v>19</v>
      </c>
      <c r="B127" s="7">
        <v>3.8130000000000002</v>
      </c>
      <c r="C127" s="7"/>
      <c r="E127" s="1" t="s">
        <v>19</v>
      </c>
      <c r="F127" s="7">
        <v>3.8130000000000002</v>
      </c>
      <c r="G127" s="7"/>
    </row>
    <row r="128" spans="1:7">
      <c r="A128" s="1" t="s">
        <v>19</v>
      </c>
      <c r="B128" s="7">
        <v>3.9329999999999998</v>
      </c>
      <c r="C128" s="7">
        <v>41</v>
      </c>
      <c r="E128" s="1" t="s">
        <v>19</v>
      </c>
      <c r="F128" s="7">
        <v>3.9329999999999998</v>
      </c>
      <c r="G128" s="7">
        <v>41</v>
      </c>
    </row>
    <row r="129" spans="1:7">
      <c r="A129" s="1" t="s">
        <v>19</v>
      </c>
      <c r="B129" s="7">
        <v>4.1950000000000003</v>
      </c>
      <c r="C129" s="7"/>
      <c r="E129" s="1" t="s">
        <v>19</v>
      </c>
      <c r="F129" s="7">
        <v>4.1950000000000003</v>
      </c>
      <c r="G129" s="7"/>
    </row>
    <row r="130" spans="1:7">
      <c r="A130" s="1" t="s">
        <v>19</v>
      </c>
      <c r="B130" s="7">
        <v>9.7959999999999994</v>
      </c>
      <c r="C130" s="7">
        <v>13</v>
      </c>
      <c r="E130" s="1" t="s">
        <v>19</v>
      </c>
      <c r="F130" s="7">
        <v>9.7959999999999994</v>
      </c>
      <c r="G130" s="7">
        <v>13</v>
      </c>
    </row>
    <row r="131" spans="1:7">
      <c r="A131" s="1" t="s">
        <v>88</v>
      </c>
      <c r="B131" s="7">
        <v>1.4</v>
      </c>
      <c r="C131" s="7">
        <v>21</v>
      </c>
      <c r="E131" s="1" t="s">
        <v>88</v>
      </c>
      <c r="F131" s="7">
        <v>1.4</v>
      </c>
      <c r="G131" s="7">
        <v>21</v>
      </c>
    </row>
    <row r="132" spans="1:7">
      <c r="A132" s="1" t="s">
        <v>88</v>
      </c>
      <c r="B132" s="7">
        <v>2.5</v>
      </c>
      <c r="C132" s="7">
        <v>10.8</v>
      </c>
      <c r="E132" s="1" t="s">
        <v>88</v>
      </c>
      <c r="F132" s="7">
        <v>2.5</v>
      </c>
      <c r="G132" s="7">
        <v>10.8</v>
      </c>
    </row>
    <row r="133" spans="1:7">
      <c r="A133" s="1" t="s">
        <v>19</v>
      </c>
      <c r="B133" s="7">
        <v>9.7200000000000006</v>
      </c>
      <c r="C133" s="7"/>
      <c r="E133" s="1" t="s">
        <v>19</v>
      </c>
      <c r="F133" s="7">
        <v>9.7200000000000006</v>
      </c>
      <c r="G133" s="7"/>
    </row>
    <row r="134" spans="1:7">
      <c r="A134" s="1" t="s">
        <v>19</v>
      </c>
      <c r="B134" s="7">
        <v>2.5</v>
      </c>
      <c r="C134" s="7">
        <v>18</v>
      </c>
      <c r="E134" s="1" t="s">
        <v>19</v>
      </c>
      <c r="F134" s="7">
        <v>2.5</v>
      </c>
      <c r="G134" s="7">
        <v>18</v>
      </c>
    </row>
    <row r="135" spans="1:7">
      <c r="A135" s="1" t="s">
        <v>88</v>
      </c>
      <c r="B135" s="7">
        <v>5.1420000000000003</v>
      </c>
      <c r="C135" s="7"/>
      <c r="E135" s="1" t="s">
        <v>88</v>
      </c>
      <c r="F135" s="7">
        <v>5.1420000000000003</v>
      </c>
      <c r="G135" s="7"/>
    </row>
    <row r="136" spans="1:7">
      <c r="A136" s="1" t="s">
        <v>19</v>
      </c>
      <c r="B136" s="7">
        <v>5.8</v>
      </c>
      <c r="C136" s="7"/>
      <c r="E136" s="1" t="s">
        <v>19</v>
      </c>
      <c r="F136" s="7">
        <v>5.8</v>
      </c>
      <c r="G136" s="7"/>
    </row>
    <row r="137" spans="1:7">
      <c r="A137" s="1" t="s">
        <v>19</v>
      </c>
      <c r="B137" s="7">
        <v>4.1589999999999998</v>
      </c>
      <c r="C137" s="7"/>
      <c r="E137" s="1" t="s">
        <v>19</v>
      </c>
      <c r="F137" s="7">
        <v>4.1589999999999998</v>
      </c>
      <c r="G137" s="7"/>
    </row>
    <row r="138" spans="1:7">
      <c r="A138" s="1" t="s">
        <v>88</v>
      </c>
      <c r="B138" s="7">
        <v>9.3360000000000003</v>
      </c>
      <c r="C138" s="7"/>
      <c r="E138" s="1" t="s">
        <v>88</v>
      </c>
      <c r="F138" s="7">
        <v>9.3360000000000003</v>
      </c>
      <c r="G138" s="7"/>
    </row>
    <row r="139" spans="1:7">
      <c r="A139" s="1" t="s">
        <v>19</v>
      </c>
      <c r="B139" s="7">
        <v>9.266</v>
      </c>
      <c r="C139" s="7"/>
      <c r="E139" s="1" t="s">
        <v>19</v>
      </c>
      <c r="F139" s="7">
        <v>9.266</v>
      </c>
      <c r="G139" s="7"/>
    </row>
    <row r="140" spans="1:7">
      <c r="A140" s="1" t="s">
        <v>19</v>
      </c>
      <c r="B140" s="7">
        <v>4.5</v>
      </c>
      <c r="C140" s="7"/>
      <c r="E140" s="1" t="s">
        <v>19</v>
      </c>
      <c r="F140" s="7">
        <v>4.5</v>
      </c>
      <c r="G140" s="7"/>
    </row>
    <row r="141" spans="1:7">
      <c r="A141" s="1" t="s">
        <v>19</v>
      </c>
      <c r="B141" s="7">
        <v>3.8</v>
      </c>
      <c r="C141" s="7"/>
      <c r="E141" s="1" t="s">
        <v>19</v>
      </c>
      <c r="F141" s="7">
        <v>3.8</v>
      </c>
      <c r="G141" s="7"/>
    </row>
    <row r="142" spans="1:7">
      <c r="A142" s="1" t="s">
        <v>19</v>
      </c>
      <c r="B142" s="7">
        <v>7</v>
      </c>
      <c r="C142" s="7"/>
      <c r="E142" s="1" t="s">
        <v>19</v>
      </c>
      <c r="F142" s="7">
        <v>7</v>
      </c>
      <c r="G142" s="7"/>
    </row>
    <row r="143" spans="1:7">
      <c r="A143" s="1" t="s">
        <v>19</v>
      </c>
      <c r="B143" s="7">
        <v>3.2</v>
      </c>
      <c r="C143" s="7"/>
      <c r="E143" s="1" t="s">
        <v>19</v>
      </c>
      <c r="F143" s="7">
        <v>3.2</v>
      </c>
      <c r="G143" s="7"/>
    </row>
    <row r="144" spans="1:7">
      <c r="A144" s="1" t="s">
        <v>19</v>
      </c>
      <c r="B144" s="7">
        <v>8.2490000000000006</v>
      </c>
      <c r="C144" s="7">
        <v>33</v>
      </c>
      <c r="E144" s="1" t="s">
        <v>19</v>
      </c>
      <c r="F144" s="7">
        <v>8.2490000000000006</v>
      </c>
      <c r="G144" s="7">
        <v>33</v>
      </c>
    </row>
    <row r="145" spans="1:7">
      <c r="A145" s="1" t="s">
        <v>19</v>
      </c>
      <c r="B145" s="7">
        <v>1.8</v>
      </c>
      <c r="C145" s="7"/>
      <c r="E145" s="1" t="s">
        <v>19</v>
      </c>
      <c r="F145" s="7">
        <v>1.8</v>
      </c>
      <c r="G145" s="7"/>
    </row>
    <row r="146" spans="1:7">
      <c r="A146" s="1" t="s">
        <v>19</v>
      </c>
      <c r="B146" s="7">
        <v>2.5</v>
      </c>
      <c r="C146" s="7"/>
      <c r="E146" s="1" t="s">
        <v>19</v>
      </c>
      <c r="F146" s="7">
        <v>2.5</v>
      </c>
      <c r="G146" s="7"/>
    </row>
    <row r="147" spans="1:7">
      <c r="A147" s="1" t="s">
        <v>19</v>
      </c>
      <c r="B147" s="7">
        <v>4.21</v>
      </c>
      <c r="C147" s="7"/>
      <c r="E147" s="1" t="s">
        <v>19</v>
      </c>
      <c r="F147" s="7">
        <v>4.21</v>
      </c>
      <c r="G147" s="7"/>
    </row>
    <row r="148" spans="1:7">
      <c r="A148" s="1" t="s">
        <v>19</v>
      </c>
      <c r="B148" s="7">
        <v>9.6449999999999996</v>
      </c>
      <c r="C148" s="7">
        <v>24</v>
      </c>
      <c r="E148" s="1" t="s">
        <v>19</v>
      </c>
      <c r="F148" s="7">
        <v>9.6449999999999996</v>
      </c>
      <c r="G148" s="7">
        <v>24</v>
      </c>
    </row>
    <row r="149" spans="1:7">
      <c r="A149" s="1"/>
      <c r="B149" s="7"/>
      <c r="C149" s="7">
        <f>AVERAGE(C1:C148)</f>
        <v>19.137273684210527</v>
      </c>
      <c r="E149" s="1"/>
      <c r="F149" s="7"/>
      <c r="G149" s="7">
        <f>AVERAGE(G1:G148)</f>
        <v>18.916333333333331</v>
      </c>
    </row>
    <row r="150" spans="1:7">
      <c r="A150" s="24" t="s">
        <v>111</v>
      </c>
      <c r="B150" s="21">
        <v>1.9</v>
      </c>
      <c r="C150" s="21"/>
      <c r="E150" s="24" t="s">
        <v>111</v>
      </c>
      <c r="F150" s="21">
        <v>1.9</v>
      </c>
      <c r="G150" s="21"/>
    </row>
    <row r="151" spans="1:7">
      <c r="A151" t="s">
        <v>19</v>
      </c>
      <c r="E151" t="s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1:R151"/>
  <sheetViews>
    <sheetView workbookViewId="0">
      <selection activeCell="S15" sqref="S15"/>
    </sheetView>
  </sheetViews>
  <sheetFormatPr defaultRowHeight="15"/>
  <sheetData>
    <row r="1" spans="2:18">
      <c r="C1" t="s">
        <v>121</v>
      </c>
      <c r="H1" t="s">
        <v>121</v>
      </c>
      <c r="K1" t="s">
        <v>121</v>
      </c>
      <c r="N1" t="s">
        <v>121</v>
      </c>
    </row>
    <row r="2" spans="2:18">
      <c r="G2" t="s">
        <v>118</v>
      </c>
      <c r="J2" t="s">
        <v>119</v>
      </c>
      <c r="M2" t="s">
        <v>120</v>
      </c>
      <c r="Q2" s="17"/>
      <c r="R2" s="7"/>
    </row>
    <row r="3" spans="2:18">
      <c r="B3" s="17">
        <v>1.9</v>
      </c>
      <c r="C3" s="7">
        <v>16.95</v>
      </c>
      <c r="G3" s="17">
        <v>1.9</v>
      </c>
      <c r="H3" s="7">
        <v>16.95</v>
      </c>
      <c r="J3" s="17">
        <v>1.3</v>
      </c>
      <c r="K3" s="7">
        <v>21.3</v>
      </c>
      <c r="M3" s="17">
        <v>1.1000000000000001</v>
      </c>
      <c r="N3" s="7">
        <v>33.76</v>
      </c>
      <c r="Q3" s="17">
        <v>1.2</v>
      </c>
      <c r="R3" s="7">
        <v>8.3000000000000007</v>
      </c>
    </row>
    <row r="4" spans="2:18">
      <c r="B4" s="17">
        <v>1.3</v>
      </c>
      <c r="C4" s="7">
        <v>21.3</v>
      </c>
      <c r="G4" s="17">
        <v>3.1</v>
      </c>
      <c r="H4" s="7">
        <v>13.4</v>
      </c>
      <c r="J4" s="17">
        <v>1.1000000000000001</v>
      </c>
      <c r="K4" s="7">
        <v>21.29</v>
      </c>
      <c r="M4" s="17">
        <v>1.5</v>
      </c>
      <c r="N4" s="7">
        <v>31.63</v>
      </c>
      <c r="Q4" s="17">
        <v>1.1000000000000001</v>
      </c>
      <c r="R4" s="7">
        <v>3</v>
      </c>
    </row>
    <row r="5" spans="2:18">
      <c r="B5" s="17">
        <v>3.1</v>
      </c>
      <c r="C5" s="7">
        <v>13.4</v>
      </c>
      <c r="G5" s="17">
        <v>1.1000000000000001</v>
      </c>
      <c r="H5" s="7">
        <v>14.92</v>
      </c>
      <c r="J5" s="17">
        <v>1.1000000000000001</v>
      </c>
      <c r="K5" s="7">
        <v>21.65</v>
      </c>
      <c r="M5" s="17">
        <v>1.1000000000000001</v>
      </c>
      <c r="N5" s="7">
        <v>34.770000000000003</v>
      </c>
      <c r="Q5" s="17">
        <v>1.3</v>
      </c>
      <c r="R5" s="7">
        <v>4.3899999999999997</v>
      </c>
    </row>
    <row r="6" spans="2:18">
      <c r="B6" s="17">
        <v>1.1000000000000001</v>
      </c>
      <c r="C6" s="7">
        <v>14.92</v>
      </c>
      <c r="G6" s="17">
        <v>2.7</v>
      </c>
      <c r="H6" s="7">
        <v>14.71</v>
      </c>
      <c r="J6" s="17">
        <v>1.7</v>
      </c>
      <c r="K6" s="7">
        <v>21.47</v>
      </c>
      <c r="M6" s="7">
        <v>5.016</v>
      </c>
      <c r="N6" s="7">
        <v>32</v>
      </c>
      <c r="Q6" s="17">
        <v>1.5</v>
      </c>
      <c r="R6" s="7">
        <v>5.77</v>
      </c>
    </row>
    <row r="7" spans="2:18">
      <c r="B7" s="17">
        <v>1.1000000000000001</v>
      </c>
      <c r="C7" s="7">
        <v>21.29</v>
      </c>
      <c r="G7" s="17">
        <v>1.2</v>
      </c>
      <c r="H7" s="7">
        <v>18.91</v>
      </c>
      <c r="J7" s="17">
        <v>1.1000000000000001</v>
      </c>
      <c r="K7" s="7">
        <v>21.33</v>
      </c>
      <c r="M7" s="7">
        <v>5.5460000000000003</v>
      </c>
      <c r="N7" s="7">
        <v>32.1</v>
      </c>
      <c r="Q7" s="17">
        <v>1.8</v>
      </c>
      <c r="R7" s="7">
        <v>5.78</v>
      </c>
    </row>
    <row r="8" spans="2:18">
      <c r="B8" s="17">
        <v>1.1000000000000001</v>
      </c>
      <c r="C8" s="7">
        <v>21.65</v>
      </c>
      <c r="G8" s="17">
        <v>1.1000000000000001</v>
      </c>
      <c r="H8" s="7">
        <v>10.69</v>
      </c>
      <c r="J8" s="17">
        <v>1.1000000000000001</v>
      </c>
      <c r="K8" s="7">
        <v>27.48</v>
      </c>
      <c r="M8" s="7">
        <v>6.1509999999999998</v>
      </c>
      <c r="N8" s="7">
        <v>35</v>
      </c>
      <c r="Q8" s="17">
        <v>7.8</v>
      </c>
      <c r="R8" s="7">
        <v>3</v>
      </c>
    </row>
    <row r="9" spans="2:18">
      <c r="B9" s="17">
        <v>2.7</v>
      </c>
      <c r="C9" s="7">
        <v>14.71</v>
      </c>
      <c r="G9" s="17">
        <v>3.2</v>
      </c>
      <c r="H9" s="7">
        <v>9.66</v>
      </c>
      <c r="J9" s="17">
        <v>1.3</v>
      </c>
      <c r="K9" s="7">
        <v>22.96</v>
      </c>
      <c r="M9" s="7">
        <v>8.0459999999999994</v>
      </c>
      <c r="N9" s="7">
        <v>35.51</v>
      </c>
      <c r="Q9" s="17">
        <v>1.4</v>
      </c>
      <c r="R9" s="7">
        <v>3.34</v>
      </c>
    </row>
    <row r="10" spans="2:18">
      <c r="B10" s="17">
        <v>1.2</v>
      </c>
      <c r="C10" s="7">
        <v>18.91</v>
      </c>
      <c r="G10" s="17">
        <v>1.3</v>
      </c>
      <c r="H10" s="7">
        <v>18.29</v>
      </c>
      <c r="J10" s="17">
        <v>1.2</v>
      </c>
      <c r="K10" s="7">
        <v>21.79</v>
      </c>
      <c r="M10" s="7">
        <v>3.9329999999999998</v>
      </c>
      <c r="N10" s="7">
        <v>41</v>
      </c>
      <c r="Q10" s="7">
        <v>6.2469999999999999</v>
      </c>
      <c r="R10" s="7">
        <v>7.3</v>
      </c>
    </row>
    <row r="11" spans="2:18">
      <c r="B11" s="17">
        <v>1.1000000000000001</v>
      </c>
      <c r="C11" s="7">
        <v>33.76</v>
      </c>
      <c r="G11" s="17">
        <v>1.7</v>
      </c>
      <c r="H11" s="7">
        <v>11.79</v>
      </c>
      <c r="J11" s="17">
        <v>1.8</v>
      </c>
      <c r="K11" s="7">
        <v>26.77</v>
      </c>
      <c r="M11" s="7">
        <v>8.2490000000000006</v>
      </c>
      <c r="N11" s="7">
        <v>33</v>
      </c>
    </row>
    <row r="12" spans="2:18">
      <c r="B12" s="17">
        <v>1.1000000000000001</v>
      </c>
      <c r="C12" s="7">
        <v>10.69</v>
      </c>
      <c r="G12" s="17">
        <v>1.2</v>
      </c>
      <c r="H12" s="7">
        <v>7.64</v>
      </c>
      <c r="J12" s="17">
        <v>1.1000000000000001</v>
      </c>
      <c r="K12" s="7">
        <v>27.97</v>
      </c>
    </row>
    <row r="13" spans="2:18">
      <c r="B13" s="17">
        <v>3.2</v>
      </c>
      <c r="C13" s="7">
        <v>9.66</v>
      </c>
      <c r="G13" s="17">
        <v>2.7</v>
      </c>
      <c r="H13" s="7">
        <v>17.38</v>
      </c>
      <c r="J13" s="17">
        <v>1.1000000000000001</v>
      </c>
      <c r="K13" s="7">
        <v>20.96</v>
      </c>
    </row>
    <row r="14" spans="2:18">
      <c r="B14" s="17">
        <v>1.3</v>
      </c>
      <c r="C14" s="7">
        <v>18.29</v>
      </c>
      <c r="G14" s="17">
        <v>1.2</v>
      </c>
      <c r="H14" s="7">
        <v>8.3000000000000007</v>
      </c>
      <c r="J14" s="17">
        <v>1.5</v>
      </c>
      <c r="K14" s="7">
        <v>20.079999999999998</v>
      </c>
    </row>
    <row r="15" spans="2:18">
      <c r="B15" s="17">
        <v>1.7</v>
      </c>
      <c r="C15" s="7">
        <v>11.79</v>
      </c>
      <c r="G15" s="17">
        <v>1.1000000000000001</v>
      </c>
      <c r="H15" s="7">
        <v>3</v>
      </c>
      <c r="J15" s="17">
        <v>1.2</v>
      </c>
      <c r="K15" s="7">
        <v>23.37</v>
      </c>
    </row>
    <row r="16" spans="2:18">
      <c r="B16" s="17">
        <v>1.2</v>
      </c>
      <c r="C16" s="7">
        <v>7.64</v>
      </c>
      <c r="G16" s="17">
        <v>1.3</v>
      </c>
      <c r="H16" s="7">
        <v>4.3899999999999997</v>
      </c>
      <c r="J16" s="17">
        <v>1.2</v>
      </c>
      <c r="K16" s="7">
        <v>22.93</v>
      </c>
    </row>
    <row r="17" spans="2:11">
      <c r="B17" s="17">
        <v>1.7</v>
      </c>
      <c r="C17" s="7">
        <v>21.47</v>
      </c>
      <c r="G17" s="17">
        <v>1.1000000000000001</v>
      </c>
      <c r="H17" s="7">
        <v>14.71</v>
      </c>
      <c r="J17" s="17">
        <v>8.4</v>
      </c>
      <c r="K17" s="7">
        <v>22.98</v>
      </c>
    </row>
    <row r="18" spans="2:11">
      <c r="B18" s="17">
        <v>2.7</v>
      </c>
      <c r="C18" s="7">
        <v>17.38</v>
      </c>
      <c r="G18" s="17">
        <v>1.1000000000000001</v>
      </c>
      <c r="H18" s="7">
        <v>17.489999999999998</v>
      </c>
      <c r="J18" s="17">
        <v>2.5</v>
      </c>
      <c r="K18" s="7">
        <v>22.99</v>
      </c>
    </row>
    <row r="19" spans="2:11">
      <c r="B19" s="17">
        <v>1.1000000000000001</v>
      </c>
      <c r="C19" s="7">
        <v>21.33</v>
      </c>
      <c r="G19" s="17">
        <v>4.2</v>
      </c>
      <c r="H19" s="7">
        <v>17.71</v>
      </c>
      <c r="J19" s="17">
        <v>10.5</v>
      </c>
      <c r="K19" s="7">
        <v>20.97</v>
      </c>
    </row>
    <row r="20" spans="2:11">
      <c r="B20" s="17">
        <v>1.1000000000000001</v>
      </c>
      <c r="C20" s="7">
        <v>27.48</v>
      </c>
      <c r="G20" s="17">
        <v>1.1000000000000001</v>
      </c>
      <c r="H20" s="7">
        <v>13.6</v>
      </c>
      <c r="J20" s="7">
        <v>4.1589999999999998</v>
      </c>
      <c r="K20" s="7">
        <v>20.399999999999999</v>
      </c>
    </row>
    <row r="21" spans="2:11">
      <c r="B21" s="17">
        <v>1.2</v>
      </c>
      <c r="C21" s="7">
        <v>8.3000000000000007</v>
      </c>
      <c r="G21" s="17">
        <v>1.2</v>
      </c>
      <c r="H21" s="7">
        <v>15.47</v>
      </c>
      <c r="J21" s="7">
        <v>4.3639999999999999</v>
      </c>
      <c r="K21" s="7">
        <v>27.77</v>
      </c>
    </row>
    <row r="22" spans="2:11">
      <c r="B22" s="17">
        <v>1.3</v>
      </c>
      <c r="C22" s="7">
        <v>22.96</v>
      </c>
      <c r="G22" s="17">
        <v>1.7</v>
      </c>
      <c r="H22" s="7">
        <v>16.7</v>
      </c>
      <c r="J22" s="7">
        <v>5.319</v>
      </c>
      <c r="K22" s="7">
        <v>28.51</v>
      </c>
    </row>
    <row r="23" spans="2:11">
      <c r="B23" s="17">
        <v>1.2</v>
      </c>
      <c r="C23" s="7">
        <v>21.79</v>
      </c>
      <c r="G23" s="17">
        <v>1.5</v>
      </c>
      <c r="H23" s="7">
        <v>5.77</v>
      </c>
      <c r="J23" s="7">
        <v>4.9880000000000004</v>
      </c>
      <c r="K23" s="7">
        <v>26.25</v>
      </c>
    </row>
    <row r="24" spans="2:11">
      <c r="B24" s="17">
        <v>1.1000000000000001</v>
      </c>
      <c r="C24" s="7">
        <v>3</v>
      </c>
      <c r="G24" s="17">
        <v>1.1000000000000001</v>
      </c>
      <c r="H24" s="7">
        <v>13.59</v>
      </c>
      <c r="J24" s="7">
        <v>5.0999999999999996</v>
      </c>
      <c r="K24" s="7">
        <v>21.6</v>
      </c>
    </row>
    <row r="25" spans="2:11">
      <c r="B25" s="17">
        <v>1.3</v>
      </c>
      <c r="C25" s="7">
        <v>4.3899999999999997</v>
      </c>
      <c r="G25" s="18">
        <v>1.7</v>
      </c>
      <c r="H25" s="7">
        <v>19.600000000000001</v>
      </c>
      <c r="J25" s="7">
        <v>1.3</v>
      </c>
      <c r="K25" s="7">
        <v>29.18</v>
      </c>
    </row>
    <row r="26" spans="2:11">
      <c r="B26" s="17">
        <v>1.8</v>
      </c>
      <c r="C26" s="7">
        <v>26.77</v>
      </c>
      <c r="G26" s="17">
        <v>1.1000000000000001</v>
      </c>
      <c r="H26" s="7">
        <v>13.78</v>
      </c>
      <c r="J26" s="7">
        <v>9.7200000000000006</v>
      </c>
      <c r="K26" s="7">
        <v>28</v>
      </c>
    </row>
    <row r="27" spans="2:11">
      <c r="B27" s="17">
        <v>1.1000000000000001</v>
      </c>
      <c r="C27" s="7">
        <v>27.97</v>
      </c>
      <c r="G27" s="17">
        <v>1.8</v>
      </c>
      <c r="H27" s="7">
        <v>5.78</v>
      </c>
      <c r="J27" s="7">
        <v>5.867</v>
      </c>
      <c r="K27" s="7">
        <v>28.29</v>
      </c>
    </row>
    <row r="28" spans="2:11">
      <c r="B28" s="17">
        <v>1.1000000000000001</v>
      </c>
      <c r="C28" s="7">
        <v>20.96</v>
      </c>
      <c r="G28" s="17">
        <v>1.8</v>
      </c>
      <c r="H28" s="7">
        <v>14.79</v>
      </c>
      <c r="J28" s="7">
        <v>5.2220000000000004</v>
      </c>
      <c r="K28" s="7">
        <v>26.37</v>
      </c>
    </row>
    <row r="29" spans="2:11">
      <c r="B29" s="17">
        <v>1.5</v>
      </c>
      <c r="C29" s="7">
        <v>31.63</v>
      </c>
      <c r="G29" s="17">
        <v>1.3</v>
      </c>
      <c r="H29" s="7">
        <v>15</v>
      </c>
      <c r="J29" s="7">
        <v>3.766</v>
      </c>
      <c r="K29" s="7">
        <v>27.82</v>
      </c>
    </row>
    <row r="30" spans="2:11">
      <c r="B30" s="17">
        <v>1.1000000000000001</v>
      </c>
      <c r="C30" s="7">
        <v>14.71</v>
      </c>
      <c r="G30" s="7">
        <v>1.3</v>
      </c>
      <c r="H30" s="7">
        <v>16.95</v>
      </c>
      <c r="J30" s="7">
        <v>3.4550000000000001</v>
      </c>
      <c r="K30" s="7">
        <v>28</v>
      </c>
    </row>
    <row r="31" spans="2:11">
      <c r="B31" s="17">
        <v>1.1000000000000001</v>
      </c>
      <c r="C31" s="7">
        <v>17.489999999999998</v>
      </c>
      <c r="G31" s="7">
        <v>1.1000000000000001</v>
      </c>
      <c r="H31" s="7">
        <v>11.24</v>
      </c>
      <c r="J31" s="7">
        <v>2.5</v>
      </c>
      <c r="K31" s="7">
        <v>22.56</v>
      </c>
    </row>
    <row r="32" spans="2:11">
      <c r="B32" s="17">
        <v>4.2</v>
      </c>
      <c r="C32" s="7">
        <v>17.71</v>
      </c>
      <c r="G32" s="17">
        <v>1.8</v>
      </c>
      <c r="H32" s="7">
        <v>16.02</v>
      </c>
      <c r="J32" s="7">
        <v>2.5</v>
      </c>
      <c r="K32" s="7">
        <v>24.92</v>
      </c>
    </row>
    <row r="33" spans="2:11">
      <c r="B33" s="17">
        <v>1.1000000000000001</v>
      </c>
      <c r="C33" s="7">
        <v>13.6</v>
      </c>
      <c r="G33" s="17">
        <v>7.8</v>
      </c>
      <c r="H33" s="7">
        <v>3</v>
      </c>
      <c r="J33" s="7">
        <v>7.0369999999999999</v>
      </c>
      <c r="K33" s="7">
        <v>25.74</v>
      </c>
    </row>
    <row r="34" spans="2:11">
      <c r="B34" s="17">
        <v>1.5</v>
      </c>
      <c r="C34" s="7">
        <v>20.079999999999998</v>
      </c>
      <c r="G34" s="17">
        <v>1.3</v>
      </c>
      <c r="H34" s="7">
        <v>7.22</v>
      </c>
      <c r="J34" s="7">
        <v>1.4</v>
      </c>
      <c r="K34" s="7">
        <v>21</v>
      </c>
    </row>
    <row r="35" spans="2:11">
      <c r="B35" s="17">
        <v>1.2</v>
      </c>
      <c r="C35" s="7">
        <v>15.47</v>
      </c>
      <c r="G35" s="17">
        <v>2.7</v>
      </c>
      <c r="H35" s="7">
        <v>19.899999999999999</v>
      </c>
      <c r="J35" s="7">
        <v>9.6449999999999996</v>
      </c>
      <c r="K35" s="7">
        <v>24</v>
      </c>
    </row>
    <row r="36" spans="2:11">
      <c r="B36" s="17">
        <v>1.1000000000000001</v>
      </c>
      <c r="C36" s="7">
        <v>34.770000000000003</v>
      </c>
      <c r="G36" s="17">
        <v>1.4</v>
      </c>
      <c r="H36" s="7">
        <v>3.34</v>
      </c>
    </row>
    <row r="37" spans="2:11">
      <c r="B37" s="17">
        <v>1.7</v>
      </c>
      <c r="C37" s="7">
        <v>16.7</v>
      </c>
      <c r="G37" s="17">
        <v>1.5</v>
      </c>
      <c r="H37" s="7">
        <v>16.88</v>
      </c>
    </row>
    <row r="38" spans="2:11">
      <c r="B38" s="17">
        <v>1.5</v>
      </c>
      <c r="C38" s="7">
        <v>5.77</v>
      </c>
      <c r="G38" s="17">
        <v>1.8</v>
      </c>
      <c r="H38" s="7">
        <v>10.58</v>
      </c>
    </row>
    <row r="39" spans="2:11">
      <c r="B39" s="17">
        <v>1.2</v>
      </c>
      <c r="C39" s="7">
        <v>23.37</v>
      </c>
      <c r="G39" s="7">
        <v>3.3410000000000002</v>
      </c>
      <c r="H39" s="7">
        <v>16.690000000000001</v>
      </c>
    </row>
    <row r="40" spans="2:11">
      <c r="B40" s="17">
        <v>1.2</v>
      </c>
      <c r="C40" s="7">
        <v>22.93</v>
      </c>
      <c r="G40" s="7">
        <v>9.0079999999999991</v>
      </c>
      <c r="H40" s="7">
        <v>16</v>
      </c>
    </row>
    <row r="41" spans="2:11">
      <c r="B41" s="17">
        <v>1.1000000000000001</v>
      </c>
      <c r="C41" s="7">
        <v>13.59</v>
      </c>
      <c r="G41" s="7">
        <v>10.391</v>
      </c>
      <c r="H41" s="7">
        <v>16.71</v>
      </c>
    </row>
    <row r="42" spans="2:11">
      <c r="B42" s="18">
        <v>1.7</v>
      </c>
      <c r="C42" s="7">
        <v>19.600000000000001</v>
      </c>
      <c r="G42" s="7">
        <v>4.1189999999999998</v>
      </c>
      <c r="H42" s="7">
        <v>17.690000000000001</v>
      </c>
    </row>
    <row r="43" spans="2:11">
      <c r="B43" s="17">
        <v>1.1000000000000001</v>
      </c>
      <c r="C43" s="7">
        <v>13.78</v>
      </c>
      <c r="G43" s="7">
        <v>2.1</v>
      </c>
      <c r="H43" s="7">
        <v>16.27</v>
      </c>
    </row>
    <row r="44" spans="2:11">
      <c r="B44" s="17">
        <v>1.8</v>
      </c>
      <c r="C44" s="7">
        <v>5.78</v>
      </c>
      <c r="G44" s="7">
        <v>2.8</v>
      </c>
      <c r="H44" s="7">
        <v>17</v>
      </c>
    </row>
    <row r="45" spans="2:11">
      <c r="B45" s="17">
        <v>8.4</v>
      </c>
      <c r="C45" s="7">
        <v>22.98</v>
      </c>
      <c r="G45" s="7">
        <v>6.2469999999999999</v>
      </c>
      <c r="H45" s="7">
        <v>7.3</v>
      </c>
    </row>
    <row r="46" spans="2:11">
      <c r="B46" s="17">
        <v>1.8</v>
      </c>
      <c r="C46" s="7">
        <v>14.79</v>
      </c>
      <c r="G46" s="7">
        <v>2.5459999999999998</v>
      </c>
      <c r="H46" s="7">
        <v>16.73</v>
      </c>
    </row>
    <row r="47" spans="2:11">
      <c r="B47" s="17">
        <v>1.3</v>
      </c>
      <c r="C47" s="7">
        <v>15</v>
      </c>
      <c r="G47" s="7">
        <v>3.98</v>
      </c>
      <c r="H47" s="7">
        <v>10.4</v>
      </c>
    </row>
    <row r="48" spans="2:11">
      <c r="B48" s="7">
        <v>1.3</v>
      </c>
      <c r="C48" s="7">
        <v>16.95</v>
      </c>
      <c r="G48" s="7">
        <v>2.46</v>
      </c>
      <c r="H48" s="7">
        <v>16</v>
      </c>
    </row>
    <row r="49" spans="2:8">
      <c r="B49" s="7">
        <v>1.1000000000000001</v>
      </c>
      <c r="C49" s="7">
        <v>11.24</v>
      </c>
      <c r="G49" s="7">
        <v>2.5</v>
      </c>
      <c r="H49" s="7">
        <v>11.92</v>
      </c>
    </row>
    <row r="50" spans="2:8">
      <c r="B50" s="17">
        <v>1.8</v>
      </c>
      <c r="C50" s="7">
        <v>16.02</v>
      </c>
      <c r="G50" s="7">
        <v>9.7959999999999994</v>
      </c>
      <c r="H50" s="7">
        <v>13</v>
      </c>
    </row>
    <row r="51" spans="2:8">
      <c r="B51" s="17">
        <v>7.8</v>
      </c>
      <c r="C51" s="7">
        <v>3</v>
      </c>
      <c r="G51" s="7">
        <v>2.5</v>
      </c>
      <c r="H51" s="7">
        <v>10.8</v>
      </c>
    </row>
    <row r="52" spans="2:8">
      <c r="B52" s="17"/>
      <c r="C52" s="7">
        <v>22.99</v>
      </c>
      <c r="G52" s="7">
        <v>2.5</v>
      </c>
      <c r="H52" s="7">
        <v>18</v>
      </c>
    </row>
    <row r="53" spans="2:8">
      <c r="B53" s="17">
        <v>1.3</v>
      </c>
      <c r="C53" s="7">
        <v>7.22</v>
      </c>
    </row>
    <row r="54" spans="2:8">
      <c r="B54" s="17">
        <v>2.7</v>
      </c>
      <c r="C54" s="7">
        <v>19.899999999999999</v>
      </c>
    </row>
    <row r="55" spans="2:8">
      <c r="B55" s="17">
        <v>10.5</v>
      </c>
      <c r="C55" s="7">
        <v>20.97</v>
      </c>
    </row>
    <row r="56" spans="2:8">
      <c r="B56" s="17">
        <v>1.4</v>
      </c>
      <c r="C56" s="7">
        <v>3.34</v>
      </c>
    </row>
    <row r="57" spans="2:8">
      <c r="B57" s="17">
        <v>1.5</v>
      </c>
      <c r="C57" s="7">
        <v>16.88</v>
      </c>
    </row>
    <row r="58" spans="2:8">
      <c r="B58" s="17">
        <v>1.8</v>
      </c>
      <c r="C58" s="7">
        <v>10.58</v>
      </c>
    </row>
    <row r="59" spans="2:8">
      <c r="B59" s="7">
        <v>4.1589999999999998</v>
      </c>
      <c r="C59" s="7">
        <v>20.399999999999999</v>
      </c>
    </row>
    <row r="60" spans="2:8">
      <c r="B60" s="7">
        <v>5.6609999999999996</v>
      </c>
      <c r="C60" s="7"/>
    </row>
    <row r="61" spans="2:8">
      <c r="B61" s="7">
        <v>6.2469999999999999</v>
      </c>
      <c r="C61" s="7"/>
    </row>
    <row r="62" spans="2:8">
      <c r="B62" s="7">
        <v>3.3410000000000002</v>
      </c>
      <c r="C62" s="7">
        <v>16.690000000000001</v>
      </c>
    </row>
    <row r="63" spans="2:8">
      <c r="B63" s="7">
        <v>3.3410000000000002</v>
      </c>
      <c r="C63" s="7"/>
    </row>
    <row r="64" spans="2:8">
      <c r="B64" s="7">
        <v>8.9740000000000002</v>
      </c>
      <c r="C64" s="7"/>
    </row>
    <row r="65" spans="2:3">
      <c r="B65" s="7">
        <v>9.3539999999999992</v>
      </c>
      <c r="C65" s="7"/>
    </row>
    <row r="66" spans="2:3">
      <c r="B66" s="7">
        <v>3.3690000000000002</v>
      </c>
      <c r="C66" s="7"/>
    </row>
    <row r="67" spans="2:3">
      <c r="B67" s="7">
        <v>3.6989999999999998</v>
      </c>
      <c r="C67" s="7"/>
    </row>
    <row r="68" spans="2:3">
      <c r="B68" s="7">
        <v>5.9109999999999996</v>
      </c>
      <c r="C68" s="7">
        <v>5.9109999999999996</v>
      </c>
    </row>
    <row r="69" spans="2:3">
      <c r="B69" s="7">
        <v>5.0359999999999996</v>
      </c>
      <c r="C69" s="7"/>
    </row>
    <row r="70" spans="2:3">
      <c r="B70" s="7">
        <v>9.0079999999999991</v>
      </c>
      <c r="C70" s="7">
        <v>16</v>
      </c>
    </row>
    <row r="71" spans="2:3">
      <c r="B71" s="7">
        <v>5.2960000000000003</v>
      </c>
      <c r="C71" s="7">
        <v>22</v>
      </c>
    </row>
    <row r="72" spans="2:3">
      <c r="B72" s="7">
        <v>1.1000000000000001</v>
      </c>
      <c r="C72" s="7"/>
    </row>
    <row r="73" spans="2:3">
      <c r="B73" s="7">
        <v>6.2670000000000003</v>
      </c>
      <c r="C73" s="7"/>
    </row>
    <row r="74" spans="2:3">
      <c r="B74" s="7">
        <v>1.5</v>
      </c>
      <c r="C74" s="7"/>
    </row>
    <row r="75" spans="2:3">
      <c r="B75" s="7">
        <v>5.5369999999999999</v>
      </c>
      <c r="C75" s="7"/>
    </row>
    <row r="76" spans="2:3">
      <c r="B76" s="7">
        <v>10.391</v>
      </c>
      <c r="C76" s="7">
        <v>16.71</v>
      </c>
    </row>
    <row r="77" spans="2:3">
      <c r="B77" s="7">
        <v>4.3639999999999999</v>
      </c>
      <c r="C77" s="7">
        <v>27.77</v>
      </c>
    </row>
    <row r="78" spans="2:3">
      <c r="B78" s="7">
        <v>5.319</v>
      </c>
      <c r="C78" s="7">
        <v>28.51</v>
      </c>
    </row>
    <row r="79" spans="2:3">
      <c r="B79" s="7">
        <v>4.1189999999999998</v>
      </c>
      <c r="C79" s="7">
        <v>17.690000000000001</v>
      </c>
    </row>
    <row r="80" spans="2:3">
      <c r="B80" s="7">
        <v>1.9</v>
      </c>
      <c r="C80" s="7"/>
    </row>
    <row r="81" spans="2:3">
      <c r="B81" s="7">
        <v>2.1</v>
      </c>
      <c r="C81" s="7">
        <v>16.27</v>
      </c>
    </row>
    <row r="82" spans="2:3">
      <c r="B82" s="7">
        <v>4.7770000000000001</v>
      </c>
      <c r="C82" s="7"/>
    </row>
    <row r="83" spans="2:3">
      <c r="B83" s="7">
        <v>5.0999999999999996</v>
      </c>
      <c r="C83" s="7"/>
    </row>
    <row r="84" spans="2:3">
      <c r="B84" s="7">
        <v>4.9880000000000004</v>
      </c>
      <c r="C84" s="7">
        <v>26.25</v>
      </c>
    </row>
    <row r="85" spans="2:3">
      <c r="B85" s="7">
        <v>5.0999999999999996</v>
      </c>
      <c r="C85" s="7">
        <v>21.6</v>
      </c>
    </row>
    <row r="86" spans="2:3">
      <c r="B86" s="7">
        <v>6.1509999999999998</v>
      </c>
      <c r="C86" s="7"/>
    </row>
    <row r="87" spans="2:3">
      <c r="B87" s="7">
        <v>2.8</v>
      </c>
      <c r="C87" s="7">
        <v>17</v>
      </c>
    </row>
    <row r="88" spans="2:3">
      <c r="B88" s="7">
        <v>2.9</v>
      </c>
      <c r="C88" s="7"/>
    </row>
    <row r="89" spans="2:3">
      <c r="B89" s="7">
        <v>1.3</v>
      </c>
      <c r="C89" s="7">
        <v>29.18</v>
      </c>
    </row>
    <row r="90" spans="2:3">
      <c r="B90" s="7">
        <v>6.2469999999999999</v>
      </c>
      <c r="C90" s="7">
        <v>7.3</v>
      </c>
    </row>
    <row r="91" spans="2:3">
      <c r="B91" s="7">
        <v>5.016</v>
      </c>
      <c r="C91" s="7">
        <v>32</v>
      </c>
    </row>
    <row r="92" spans="2:3">
      <c r="B92" s="7">
        <v>7.516</v>
      </c>
      <c r="C92" s="7"/>
    </row>
    <row r="93" spans="2:3">
      <c r="B93" s="7">
        <v>6.8310000000000004</v>
      </c>
      <c r="C93" s="7"/>
    </row>
    <row r="94" spans="2:3">
      <c r="B94" s="7">
        <v>6.2469999999999999</v>
      </c>
      <c r="C94" s="7"/>
    </row>
    <row r="95" spans="2:3">
      <c r="B95" s="7">
        <v>5.5460000000000003</v>
      </c>
      <c r="C95" s="7">
        <v>32.1</v>
      </c>
    </row>
    <row r="96" spans="2:3">
      <c r="B96" s="7">
        <v>2.5459999999999998</v>
      </c>
      <c r="C96" s="7">
        <v>16.73</v>
      </c>
    </row>
    <row r="97" spans="2:3">
      <c r="B97" s="7">
        <v>9.7200000000000006</v>
      </c>
      <c r="C97" s="7">
        <v>28</v>
      </c>
    </row>
    <row r="98" spans="2:3">
      <c r="B98" s="7">
        <v>5.867</v>
      </c>
      <c r="C98" s="7">
        <v>28.29</v>
      </c>
    </row>
    <row r="99" spans="2:3">
      <c r="B99" s="7">
        <v>5.2220000000000004</v>
      </c>
      <c r="C99" s="7">
        <v>26.37</v>
      </c>
    </row>
    <row r="100" spans="2:3">
      <c r="B100" s="7">
        <v>3.98</v>
      </c>
      <c r="C100" s="7">
        <v>10.4</v>
      </c>
    </row>
    <row r="101" spans="2:3">
      <c r="B101" s="7">
        <v>3.766</v>
      </c>
      <c r="C101" s="7">
        <v>27.82</v>
      </c>
    </row>
    <row r="102" spans="2:3">
      <c r="B102" s="7">
        <v>3.4550000000000001</v>
      </c>
      <c r="C102" s="7">
        <v>28</v>
      </c>
    </row>
    <row r="103" spans="2:3">
      <c r="B103" s="7">
        <v>2.46</v>
      </c>
      <c r="C103" s="7">
        <v>16</v>
      </c>
    </row>
    <row r="104" spans="2:3">
      <c r="B104" s="7">
        <v>4.1189999999999998</v>
      </c>
      <c r="C104" s="7"/>
    </row>
    <row r="105" spans="2:3">
      <c r="B105" s="7">
        <v>2.5</v>
      </c>
      <c r="C105" s="7">
        <v>22.56</v>
      </c>
    </row>
    <row r="106" spans="2:3">
      <c r="B106" s="7">
        <v>5.1059999999999999</v>
      </c>
      <c r="C106" s="7"/>
    </row>
    <row r="107" spans="2:3">
      <c r="B107" s="7">
        <v>2.7669999999999999</v>
      </c>
      <c r="C107" s="7"/>
    </row>
    <row r="108" spans="2:3">
      <c r="B108" s="7">
        <v>8.9410000000000007</v>
      </c>
      <c r="C108" s="7"/>
    </row>
    <row r="109" spans="2:3">
      <c r="B109" s="7">
        <v>2.5</v>
      </c>
      <c r="C109" s="7">
        <v>24.92</v>
      </c>
    </row>
    <row r="110" spans="2:3">
      <c r="B110" s="7">
        <v>5.3109999999999999</v>
      </c>
      <c r="C110" s="7"/>
    </row>
    <row r="111" spans="2:3">
      <c r="B111" s="7">
        <v>6.1509999999999998</v>
      </c>
      <c r="C111" s="7">
        <v>35</v>
      </c>
    </row>
    <row r="112" spans="2:3">
      <c r="B112" s="7">
        <v>2.1949999999999998</v>
      </c>
      <c r="C112" s="7"/>
    </row>
    <row r="113" spans="2:3">
      <c r="B113" s="7">
        <v>2.1949999999999998</v>
      </c>
      <c r="C113" s="7"/>
    </row>
    <row r="114" spans="2:3">
      <c r="B114" s="7">
        <v>7.0369999999999999</v>
      </c>
      <c r="C114" s="7">
        <v>25.74</v>
      </c>
    </row>
    <row r="115" spans="2:3">
      <c r="B115" s="7">
        <v>3.2</v>
      </c>
      <c r="C115" s="7">
        <v>19</v>
      </c>
    </row>
    <row r="116" spans="2:3">
      <c r="B116" s="7">
        <v>2.0819999999999999</v>
      </c>
      <c r="C116" s="7"/>
    </row>
    <row r="117" spans="2:3">
      <c r="B117" s="7">
        <v>9.5350000000000001</v>
      </c>
      <c r="C117" s="7"/>
    </row>
    <row r="118" spans="2:3">
      <c r="B118" s="7">
        <v>2.1120000000000001</v>
      </c>
      <c r="C118" s="7"/>
    </row>
    <row r="119" spans="2:3">
      <c r="B119" s="7">
        <v>1.2</v>
      </c>
      <c r="C119" s="7"/>
    </row>
    <row r="120" spans="2:3">
      <c r="B120" s="7">
        <v>4.0410000000000004</v>
      </c>
      <c r="C120" s="7"/>
    </row>
    <row r="121" spans="2:3">
      <c r="B121" s="7">
        <v>5.266</v>
      </c>
      <c r="C121" s="7"/>
    </row>
    <row r="122" spans="2:3">
      <c r="B122" s="7">
        <v>5.2809999999999997</v>
      </c>
      <c r="C122" s="7"/>
    </row>
    <row r="123" spans="2:3">
      <c r="B123" s="7">
        <v>5.2220000000000004</v>
      </c>
      <c r="C123" s="7"/>
    </row>
    <row r="124" spans="2:3">
      <c r="B124" s="7">
        <v>2.5</v>
      </c>
      <c r="C124" s="7"/>
    </row>
    <row r="125" spans="2:3">
      <c r="B125" s="7">
        <v>5.6029999999999998</v>
      </c>
      <c r="C125" s="7"/>
    </row>
    <row r="126" spans="2:3">
      <c r="B126" s="7">
        <v>2.5</v>
      </c>
      <c r="C126" s="7">
        <v>11.92</v>
      </c>
    </row>
    <row r="127" spans="2:3">
      <c r="B127" s="7">
        <v>8.0459999999999994</v>
      </c>
      <c r="C127" s="7">
        <v>35.51</v>
      </c>
    </row>
    <row r="128" spans="2:3">
      <c r="B128" s="7">
        <v>3.8130000000000002</v>
      </c>
      <c r="C128" s="7"/>
    </row>
    <row r="129" spans="2:3">
      <c r="B129" s="7">
        <v>3.9329999999999998</v>
      </c>
      <c r="C129" s="7">
        <v>41</v>
      </c>
    </row>
    <row r="130" spans="2:3">
      <c r="B130" s="7">
        <v>4.1950000000000003</v>
      </c>
      <c r="C130" s="7"/>
    </row>
    <row r="131" spans="2:3">
      <c r="B131" s="7">
        <v>9.7959999999999994</v>
      </c>
      <c r="C131" s="7">
        <v>13</v>
      </c>
    </row>
    <row r="132" spans="2:3">
      <c r="B132" s="7">
        <v>1.4</v>
      </c>
      <c r="C132" s="7">
        <v>21</v>
      </c>
    </row>
    <row r="133" spans="2:3">
      <c r="B133" s="7">
        <v>2.5</v>
      </c>
      <c r="C133" s="7">
        <v>10.8</v>
      </c>
    </row>
    <row r="134" spans="2:3">
      <c r="B134" s="7">
        <v>9.7200000000000006</v>
      </c>
      <c r="C134" s="7"/>
    </row>
    <row r="135" spans="2:3">
      <c r="B135" s="7">
        <v>2.5</v>
      </c>
      <c r="C135" s="7">
        <v>18</v>
      </c>
    </row>
    <row r="136" spans="2:3">
      <c r="B136" s="7">
        <v>5.1420000000000003</v>
      </c>
      <c r="C136" s="7"/>
    </row>
    <row r="137" spans="2:3">
      <c r="B137" s="7">
        <v>5.8</v>
      </c>
      <c r="C137" s="7"/>
    </row>
    <row r="138" spans="2:3">
      <c r="B138" s="7">
        <v>4.1589999999999998</v>
      </c>
      <c r="C138" s="7"/>
    </row>
    <row r="139" spans="2:3">
      <c r="B139" s="7">
        <v>9.3360000000000003</v>
      </c>
      <c r="C139" s="7"/>
    </row>
    <row r="140" spans="2:3">
      <c r="B140" s="7">
        <v>9.266</v>
      </c>
      <c r="C140" s="7"/>
    </row>
    <row r="141" spans="2:3">
      <c r="B141" s="7">
        <v>4.5</v>
      </c>
      <c r="C141" s="7"/>
    </row>
    <row r="142" spans="2:3">
      <c r="B142" s="7">
        <v>3.8</v>
      </c>
      <c r="C142" s="7"/>
    </row>
    <row r="143" spans="2:3">
      <c r="B143" s="7">
        <v>7</v>
      </c>
      <c r="C143" s="7"/>
    </row>
    <row r="144" spans="2:3">
      <c r="B144" s="7">
        <v>3.2</v>
      </c>
      <c r="C144" s="7"/>
    </row>
    <row r="145" spans="2:3">
      <c r="B145" s="7">
        <v>8.2490000000000006</v>
      </c>
      <c r="C145" s="7">
        <v>33</v>
      </c>
    </row>
    <row r="146" spans="2:3">
      <c r="B146" s="7">
        <v>1.8</v>
      </c>
      <c r="C146" s="7"/>
    </row>
    <row r="147" spans="2:3">
      <c r="B147" s="7">
        <v>2.5</v>
      </c>
      <c r="C147" s="7"/>
    </row>
    <row r="148" spans="2:3">
      <c r="B148" s="7">
        <v>4.21</v>
      </c>
      <c r="C148" s="7"/>
    </row>
    <row r="149" spans="2:3">
      <c r="B149" s="7">
        <v>9.6449999999999996</v>
      </c>
      <c r="C149" s="7">
        <v>24</v>
      </c>
    </row>
    <row r="150" spans="2:3">
      <c r="B150" s="7"/>
      <c r="C150" s="7">
        <f>AVERAGE(C2:C149)</f>
        <v>19.137273684210527</v>
      </c>
    </row>
    <row r="151" spans="2:3">
      <c r="B151" s="21">
        <v>1.9</v>
      </c>
      <c r="C151" s="2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Combined data set</vt:lpstr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ESTER 2014</dc:creator>
  <cp:lastModifiedBy>ESTER 2014</cp:lastModifiedBy>
  <dcterms:created xsi:type="dcterms:W3CDTF">2020-09-06T09:26:39Z</dcterms:created>
  <dcterms:modified xsi:type="dcterms:W3CDTF">2024-07-15T18:22:09Z</dcterms:modified>
</cp:coreProperties>
</file>