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37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38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39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40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1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2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4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44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45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46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47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48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49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0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1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2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53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54.xml" ContentType="application/vnd.openxmlformats-officedocument.drawingml.chart+xml"/>
  <Override PartName="/xl/drawings/drawing108.xml" ContentType="application/vnd.openxmlformats-officedocument.drawingml.chartshapes+xml"/>
  <Override PartName="/xl/drawings/drawing109.xml" ContentType="application/vnd.openxmlformats-officedocument.drawing+xml"/>
  <Override PartName="/xl/charts/chart55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56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57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58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59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0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1.xml" ContentType="application/vnd.openxmlformats-officedocument.drawingml.chart+xml"/>
  <Override PartName="/xl/drawings/drawing122.xml" ContentType="application/vnd.openxmlformats-officedocument.drawingml.chartshapes+xml"/>
  <Override PartName="/xl/drawings/drawing123.xml" ContentType="application/vnd.openxmlformats-officedocument.drawing+xml"/>
  <Override PartName="/xl/charts/chart62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63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64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65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66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67.xml" ContentType="application/vnd.openxmlformats-officedocument.drawingml.chart+xml"/>
  <Override PartName="/xl/drawings/drawing134.xml" ContentType="application/vnd.openxmlformats-officedocument.drawingml.chartshapes+xml"/>
  <Override PartName="/xl/drawings/drawing135.xml" ContentType="application/vnd.openxmlformats-officedocument.drawing+xml"/>
  <Override PartName="/xl/charts/chart68.xml" ContentType="application/vnd.openxmlformats-officedocument.drawingml.chart+xml"/>
  <Override PartName="/xl/drawings/drawing136.xml" ContentType="application/vnd.openxmlformats-officedocument.drawingml.chartshapes+xml"/>
  <Override PartName="/xl/charts/chart69.xml" ContentType="application/vnd.openxmlformats-officedocument.drawingml.chart+xml"/>
  <Override PartName="/xl/drawings/drawing137.xml" ContentType="application/vnd.openxmlformats-officedocument.drawingml.chartshapes+xml"/>
  <Override PartName="/xl/drawings/drawing138.xml" ContentType="application/vnd.openxmlformats-officedocument.drawing+xml"/>
  <Override PartName="/xl/charts/chart70.xml" ContentType="application/vnd.openxmlformats-officedocument.drawingml.chart+xml"/>
  <Override PartName="/xl/drawings/drawing139.xml" ContentType="application/vnd.openxmlformats-officedocument.drawingml.chartshapes+xml"/>
  <Override PartName="/xl/drawings/drawing140.xml" ContentType="application/vnd.openxmlformats-officedocument.drawing+xml"/>
  <Override PartName="/xl/charts/chart71.xml" ContentType="application/vnd.openxmlformats-officedocument.drawingml.chart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72.xml" ContentType="application/vnd.openxmlformats-officedocument.drawingml.chart+xml"/>
  <Override PartName="/xl/drawings/drawing14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m365-my.sharepoint.com/personal/sylva_kaupova_nm_cz/Documents/2024/KH_Pro_IJOA/ESM/"/>
    </mc:Choice>
  </mc:AlternateContent>
  <xr:revisionPtr revIDLastSave="0" documentId="8_{2B0FDC4D-DAE0-47C0-B6D3-CDEA7DA63C28}" xr6:coauthVersionLast="47" xr6:coauthVersionMax="47" xr10:uidLastSave="{00000000-0000-0000-0000-000000000000}"/>
  <bookViews>
    <workbookView xWindow="-110" yWindow="-110" windowWidth="19420" windowHeight="10300" firstSheet="64" activeTab="70" xr2:uid="{4EC84617-11E1-4826-B3A6-0F15C3F174A2}"/>
  </bookViews>
  <sheets>
    <sheet name="KHM06" sheetId="22" r:id="rId1"/>
    <sheet name="KHM21" sheetId="62" r:id="rId2"/>
    <sheet name="KHR80" sheetId="42" r:id="rId3"/>
    <sheet name="KHR84" sheetId="16" r:id="rId4"/>
    <sheet name="KHM96" sheetId="46" r:id="rId5"/>
    <sheet name="KHR118" sheetId="38" r:id="rId6"/>
    <sheet name="KHM161" sheetId="49" r:id="rId7"/>
    <sheet name="KHM162" sheetId="9" r:id="rId8"/>
    <sheet name="KHM170" sheetId="63" r:id="rId9"/>
    <sheet name="KHR171" sheetId="31" r:id="rId10"/>
    <sheet name="KHM185" sheetId="21" r:id="rId11"/>
    <sheet name="KHR193" sheetId="10" r:id="rId12"/>
    <sheet name="KHR197" sheetId="69" r:id="rId13"/>
    <sheet name="KHM213" sheetId="56" r:id="rId14"/>
    <sheet name="KHM218" sheetId="34" r:id="rId15"/>
    <sheet name="KHM225" sheetId="71" r:id="rId16"/>
    <sheet name="KHR231" sheetId="61" r:id="rId17"/>
    <sheet name="KHM240" sheetId="48" r:id="rId18"/>
    <sheet name="KHR301" sheetId="30" r:id="rId19"/>
    <sheet name="KHR321" sheetId="47" r:id="rId20"/>
    <sheet name="KHR341" sheetId="60" r:id="rId21"/>
    <sheet name="KHR344" sheetId="29" r:id="rId22"/>
    <sheet name="KHR373" sheetId="11" r:id="rId23"/>
    <sheet name="KHR418" sheetId="53" r:id="rId24"/>
    <sheet name="KHR425" sheetId="26" r:id="rId25"/>
    <sheet name="KHR442" sheetId="25" r:id="rId26"/>
    <sheet name="KHR452" sheetId="51" r:id="rId27"/>
    <sheet name="KHR465" sheetId="67" r:id="rId28"/>
    <sheet name="KHR473" sheetId="23" r:id="rId29"/>
    <sheet name="KHR497" sheetId="43" r:id="rId30"/>
    <sheet name="KHM504" sheetId="44" r:id="rId31"/>
    <sheet name="KHR550" sheetId="20" r:id="rId32"/>
    <sheet name="KHM565" sheetId="70" r:id="rId33"/>
    <sheet name="KHR662" sheetId="72" r:id="rId34"/>
    <sheet name="KHR714" sheetId="27" r:id="rId35"/>
    <sheet name="KHH800" sheetId="18" r:id="rId36"/>
    <sheet name="KHM814" sheetId="40" r:id="rId37"/>
    <sheet name="KHH819" sheetId="17" r:id="rId38"/>
    <sheet name="KHR846" sheetId="68" r:id="rId39"/>
    <sheet name="KHR854" sheetId="57" r:id="rId40"/>
    <sheet name="KHH859" sheetId="4" r:id="rId41"/>
    <sheet name="KHR861" sheetId="36" r:id="rId42"/>
    <sheet name="KHM867" sheetId="13" r:id="rId43"/>
    <sheet name="KHR919" sheetId="8" r:id="rId44"/>
    <sheet name="KHM964" sheetId="55" r:id="rId45"/>
    <sheet name="KHR1035" sheetId="58" r:id="rId46"/>
    <sheet name="KHR1234" sheetId="54" r:id="rId47"/>
    <sheet name="KHH_1297" sheetId="28" r:id="rId48"/>
    <sheet name="KHR1299" sheetId="24" r:id="rId49"/>
    <sheet name="KHH1310" sheetId="6" r:id="rId50"/>
    <sheet name="KHH1313" sheetId="2" r:id="rId51"/>
    <sheet name="KHM1318" sheetId="32" r:id="rId52"/>
    <sheet name="KHH1321" sheetId="50" r:id="rId53"/>
    <sheet name="KHH1349" sheetId="35" r:id="rId54"/>
    <sheet name="KHH1363" sheetId="19" r:id="rId55"/>
    <sheet name="KHH1364" sheetId="12" r:id="rId56"/>
    <sheet name="KHH1365" sheetId="37" r:id="rId57"/>
    <sheet name="KHM1373" sheetId="66" r:id="rId58"/>
    <sheet name="KHM1380" sheetId="59" r:id="rId59"/>
    <sheet name="KHM1394" sheetId="39" r:id="rId60"/>
    <sheet name="KHH1443" sheetId="3" r:id="rId61"/>
    <sheet name="KHH1452" sheetId="65" r:id="rId62"/>
    <sheet name="KHM1458" sheetId="33" r:id="rId63"/>
    <sheet name="KHH1461" sheetId="15" r:id="rId64"/>
    <sheet name="KHR1462" sheetId="7" r:id="rId65"/>
    <sheet name="KHR1476" sheetId="52" r:id="rId66"/>
    <sheet name="KHH1481" sheetId="64" r:id="rId67"/>
    <sheet name="KHR1492" sheetId="73" r:id="rId68"/>
    <sheet name="KHR1505" sheetId="45" r:id="rId69"/>
    <sheet name="KHM1621" sheetId="41" r:id="rId70"/>
    <sheet name="KHM1622" sheetId="5" r:id="rId7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30" l="1"/>
  <c r="F4" i="30"/>
  <c r="F5" i="30"/>
  <c r="F6" i="30"/>
  <c r="F7" i="30"/>
  <c r="F8" i="30"/>
  <c r="F9" i="30"/>
  <c r="F10" i="30"/>
  <c r="F11" i="30"/>
  <c r="F2" i="30"/>
  <c r="F11" i="4" l="1"/>
  <c r="F2" i="4"/>
  <c r="F3" i="4"/>
  <c r="F4" i="4"/>
  <c r="F5" i="4"/>
  <c r="F6" i="4"/>
  <c r="F7" i="4"/>
  <c r="F8" i="4"/>
  <c r="F9" i="4"/>
  <c r="F10" i="4"/>
  <c r="F40" i="4"/>
  <c r="F39" i="4"/>
  <c r="F38" i="4"/>
  <c r="F37" i="4"/>
  <c r="F36" i="4"/>
  <c r="F35" i="4"/>
  <c r="F34" i="4"/>
  <c r="F33" i="4"/>
  <c r="F32" i="4"/>
  <c r="F3" i="13"/>
  <c r="F4" i="13"/>
  <c r="F5" i="13"/>
  <c r="F6" i="13"/>
  <c r="F7" i="13"/>
  <c r="F8" i="13"/>
  <c r="F9" i="13"/>
  <c r="F10" i="13"/>
  <c r="F11" i="13"/>
  <c r="F11" i="8"/>
  <c r="F10" i="8"/>
  <c r="F9" i="8"/>
  <c r="F8" i="8"/>
  <c r="F7" i="8"/>
  <c r="F6" i="8"/>
  <c r="F5" i="8"/>
  <c r="F4" i="8"/>
  <c r="F3" i="8"/>
  <c r="F3" i="5"/>
  <c r="F4" i="5"/>
  <c r="F5" i="5"/>
  <c r="F6" i="5"/>
  <c r="F7" i="5"/>
  <c r="F8" i="5"/>
  <c r="F9" i="5"/>
  <c r="F10" i="5"/>
  <c r="F2" i="5"/>
  <c r="F2" i="3"/>
  <c r="F11" i="6" l="1"/>
  <c r="F10" i="6"/>
  <c r="F9" i="6"/>
  <c r="F8" i="6"/>
  <c r="F7" i="6"/>
  <c r="F6" i="6"/>
  <c r="F5" i="6"/>
  <c r="F4" i="6"/>
  <c r="F3" i="6"/>
  <c r="F11" i="3"/>
  <c r="F10" i="3"/>
  <c r="F9" i="3"/>
  <c r="F8" i="3"/>
  <c r="F7" i="3"/>
  <c r="F6" i="3"/>
  <c r="F5" i="3"/>
  <c r="F4" i="3"/>
  <c r="F3" i="3"/>
  <c r="F3" i="2"/>
  <c r="F4" i="2"/>
  <c r="F5" i="2"/>
  <c r="F6" i="2"/>
  <c r="F7" i="2"/>
  <c r="F8" i="2"/>
  <c r="F9" i="2"/>
  <c r="F10" i="2"/>
  <c r="F11" i="2"/>
  <c r="F2" i="2"/>
</calcChain>
</file>

<file path=xl/sharedStrings.xml><?xml version="1.0" encoding="utf-8"?>
<sst xmlns="http://schemas.openxmlformats.org/spreadsheetml/2006/main" count="1937" uniqueCount="715">
  <si>
    <t>Sample code</t>
  </si>
  <si>
    <t>Section No.</t>
  </si>
  <si>
    <t>Age</t>
  </si>
  <si>
    <t>%N</t>
  </si>
  <si>
    <t>%C</t>
  </si>
  <si>
    <t>C:N</t>
  </si>
  <si>
    <r>
      <rPr>
        <b/>
        <i/>
        <sz val="10"/>
        <rFont val="Symbol"/>
        <family val="1"/>
        <charset val="2"/>
      </rPr>
      <t>d</t>
    </r>
    <r>
      <rPr>
        <b/>
        <vertAlign val="superscript"/>
        <sz val="10"/>
        <rFont val="Arial"/>
        <family val="2"/>
      </rPr>
      <t>15</t>
    </r>
    <r>
      <rPr>
        <b/>
        <sz val="10"/>
        <rFont val="Arial"/>
        <family val="2"/>
      </rPr>
      <t>N</t>
    </r>
    <r>
      <rPr>
        <b/>
        <vertAlign val="subscript"/>
        <sz val="10"/>
        <rFont val="Arial"/>
        <family val="2"/>
      </rPr>
      <t>AIR</t>
    </r>
  </si>
  <si>
    <r>
      <rPr>
        <b/>
        <i/>
        <sz val="10"/>
        <rFont val="Symbol"/>
        <family val="1"/>
        <charset val="2"/>
      </rPr>
      <t>d</t>
    </r>
    <r>
      <rPr>
        <b/>
        <vertAlign val="superscript"/>
        <sz val="10"/>
        <rFont val="Arial"/>
        <family val="2"/>
      </rPr>
      <t>13</t>
    </r>
    <r>
      <rPr>
        <b/>
        <sz val="10"/>
        <rFont val="Arial"/>
        <family val="2"/>
      </rPr>
      <t>C</t>
    </r>
    <r>
      <rPr>
        <b/>
        <vertAlign val="subscript"/>
        <sz val="10"/>
        <rFont val="Arial"/>
        <family val="2"/>
      </rPr>
      <t>V-PDB</t>
    </r>
  </si>
  <si>
    <t>KHM06a</t>
  </si>
  <si>
    <t>0-5 m.</t>
  </si>
  <si>
    <t>KHM06b</t>
  </si>
  <si>
    <t>5-11 m.</t>
  </si>
  <si>
    <t>KHM06c</t>
  </si>
  <si>
    <t>11-16 m.</t>
  </si>
  <si>
    <t>KHM06d</t>
  </si>
  <si>
    <t>16-21 m.</t>
  </si>
  <si>
    <t>KHM06e</t>
  </si>
  <si>
    <t>21 m.-2.2 y.</t>
  </si>
  <si>
    <t>KHM06f</t>
  </si>
  <si>
    <t>2.2-3.7 y.</t>
  </si>
  <si>
    <t>KHM06g</t>
  </si>
  <si>
    <t>3.7-5.3 y.</t>
  </si>
  <si>
    <t>KHM06h</t>
  </si>
  <si>
    <t>5.3-6.5 y.</t>
  </si>
  <si>
    <t>KHM06i</t>
  </si>
  <si>
    <t>6.5-7.6 y.</t>
  </si>
  <si>
    <t>KHM06j</t>
  </si>
  <si>
    <t>7.6-9.4 y.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</si>
  <si>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154,2 mg/g</t>
    </r>
  </si>
  <si>
    <t>KHM21a</t>
  </si>
  <si>
    <t>KHM21b</t>
  </si>
  <si>
    <t>KHM21c</t>
  </si>
  <si>
    <t>KHM21d</t>
  </si>
  <si>
    <t>KHM21e</t>
  </si>
  <si>
    <t>KHM21f</t>
  </si>
  <si>
    <t>KHM21g</t>
  </si>
  <si>
    <t>KHM21h</t>
  </si>
  <si>
    <t>KHM21i</t>
  </si>
  <si>
    <t>KHM21j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</si>
  <si>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176,9 mg/g</t>
    </r>
  </si>
  <si>
    <t>KHR80a</t>
  </si>
  <si>
    <t>KHR80b</t>
  </si>
  <si>
    <t>KHR80c</t>
  </si>
  <si>
    <t>KHR80d</t>
  </si>
  <si>
    <t>KHR80e</t>
  </si>
  <si>
    <t>KHR80f</t>
  </si>
  <si>
    <t>KHR80g</t>
  </si>
  <si>
    <t>KHR80h</t>
  </si>
  <si>
    <t>KHR80i</t>
  </si>
  <si>
    <t>KHR80j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</si>
  <si>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134,7 mg/g</t>
    </r>
  </si>
  <si>
    <t>KHR84a</t>
  </si>
  <si>
    <t>KHR84b</t>
  </si>
  <si>
    <t>KHR84c</t>
  </si>
  <si>
    <t>KHR84d</t>
  </si>
  <si>
    <t>KHR84e</t>
  </si>
  <si>
    <t>KHR84f</t>
  </si>
  <si>
    <t>KHR84g</t>
  </si>
  <si>
    <t>KHR84h</t>
  </si>
  <si>
    <t>KHR84i</t>
  </si>
  <si>
    <t>KHR84j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</si>
  <si>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199,9 mg/g</t>
    </r>
  </si>
  <si>
    <t>KHM96a</t>
  </si>
  <si>
    <t>KHM96b</t>
  </si>
  <si>
    <t>KHM96c</t>
  </si>
  <si>
    <t>KHM96d</t>
  </si>
  <si>
    <t>KHM96e</t>
  </si>
  <si>
    <t>KHM96f</t>
  </si>
  <si>
    <t>KHM96g</t>
  </si>
  <si>
    <t>KHM96h</t>
  </si>
  <si>
    <t>KHM96i</t>
  </si>
  <si>
    <t>KHM96j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</si>
  <si>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145,3 mg/g</t>
    </r>
  </si>
  <si>
    <t>KHR118a</t>
  </si>
  <si>
    <t>KHR118b</t>
  </si>
  <si>
    <t>KHR118c</t>
  </si>
  <si>
    <t>KHR118d</t>
  </si>
  <si>
    <t>KHR118e</t>
  </si>
  <si>
    <t>KHR118f</t>
  </si>
  <si>
    <t>KHR118g</t>
  </si>
  <si>
    <t>KHR118h</t>
  </si>
  <si>
    <t>KHR118i</t>
  </si>
  <si>
    <t>KHR118j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</si>
  <si>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197,2 mg/g</t>
    </r>
  </si>
  <si>
    <t>KHM161a</t>
  </si>
  <si>
    <t>KHM161b</t>
  </si>
  <si>
    <t>KHM161c</t>
  </si>
  <si>
    <t>KHM161d</t>
  </si>
  <si>
    <t>KHM161e</t>
  </si>
  <si>
    <t>KHM161f</t>
  </si>
  <si>
    <t>KHM161g</t>
  </si>
  <si>
    <t>KHM161h</t>
  </si>
  <si>
    <t>KHM161i</t>
  </si>
  <si>
    <t>KHM161j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</si>
  <si>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155,2 mg/g</t>
    </r>
  </si>
  <si>
    <t>KHM162a</t>
  </si>
  <si>
    <t>KHM162b</t>
  </si>
  <si>
    <t>KHM162c</t>
  </si>
  <si>
    <t>KHM162d</t>
  </si>
  <si>
    <t>KHM162e</t>
  </si>
  <si>
    <t>KHM162f</t>
  </si>
  <si>
    <t>KHM162g</t>
  </si>
  <si>
    <t>KHM162h</t>
  </si>
  <si>
    <r>
      <rPr>
        <b/>
        <sz val="11"/>
        <color rgb="FF000000"/>
        <rFont val="Calibri"/>
        <family val="2"/>
        <charset val="238"/>
        <scheme val="minor"/>
      </rPr>
      <t xml:space="preserve">Collagen yield: </t>
    </r>
    <r>
      <rPr>
        <sz val="11"/>
        <color rgb="FF000000"/>
        <rFont val="Calibri"/>
        <family val="2"/>
        <charset val="238"/>
        <scheme val="minor"/>
      </rPr>
      <t>145,9 mg/g</t>
    </r>
  </si>
  <si>
    <t>KHM170a</t>
  </si>
  <si>
    <t>KHM170b</t>
  </si>
  <si>
    <t>KHM170c</t>
  </si>
  <si>
    <t>KHM170d</t>
  </si>
  <si>
    <t>KHM170e</t>
  </si>
  <si>
    <t>KHM170f</t>
  </si>
  <si>
    <t>KHM170g</t>
  </si>
  <si>
    <t>KHM170h</t>
  </si>
  <si>
    <t xml:space="preserve">zerz </t>
  </si>
  <si>
    <t>KHM170i</t>
  </si>
  <si>
    <t>KHM170j</t>
  </si>
  <si>
    <r>
      <rPr>
        <b/>
        <sz val="11"/>
        <color rgb="FF000000"/>
        <rFont val="Calibri"/>
      </rPr>
      <t xml:space="preserve">Collagen yield: </t>
    </r>
    <r>
      <rPr>
        <sz val="11"/>
        <color rgb="FF000000"/>
        <rFont val="Calibri"/>
      </rPr>
      <t>110,3 mg/g</t>
    </r>
  </si>
  <si>
    <t>KHR171a</t>
  </si>
  <si>
    <t>KHR171b</t>
  </si>
  <si>
    <t>KHR171c</t>
  </si>
  <si>
    <t>KHR171d</t>
  </si>
  <si>
    <t>KHR171e</t>
  </si>
  <si>
    <t>KHR171f</t>
  </si>
  <si>
    <t>KHR171g</t>
  </si>
  <si>
    <t>KHR171h</t>
  </si>
  <si>
    <t>KHR171i</t>
  </si>
  <si>
    <t>KHR171j</t>
  </si>
  <si>
    <t>KHM185a</t>
  </si>
  <si>
    <t>KHM185b</t>
  </si>
  <si>
    <t>KHM185c</t>
  </si>
  <si>
    <t>KHM185d</t>
  </si>
  <si>
    <t>KHR193a</t>
  </si>
  <si>
    <t>KHR193b</t>
  </si>
  <si>
    <t>KHR193c</t>
  </si>
  <si>
    <t>KHR193d</t>
  </si>
  <si>
    <t>KHR193e</t>
  </si>
  <si>
    <t>KHR193f</t>
  </si>
  <si>
    <t>KHR193g</t>
  </si>
  <si>
    <t>KHR193h</t>
  </si>
  <si>
    <t>KHR193i</t>
  </si>
  <si>
    <t>KHR193j</t>
  </si>
  <si>
    <t>KHR197a</t>
  </si>
  <si>
    <t>KHR197b</t>
  </si>
  <si>
    <t>KHR197c</t>
  </si>
  <si>
    <t>KHR197d</t>
  </si>
  <si>
    <t>KHR197e</t>
  </si>
  <si>
    <t>KHR197f</t>
  </si>
  <si>
    <t>KHR197g</t>
  </si>
  <si>
    <t>KHR197h</t>
  </si>
  <si>
    <t>KHR197i</t>
  </si>
  <si>
    <t>KHR197j</t>
  </si>
  <si>
    <t>KHM213a</t>
  </si>
  <si>
    <t>KHM213b</t>
  </si>
  <si>
    <t>KHM213c</t>
  </si>
  <si>
    <t>KHM213d</t>
  </si>
  <si>
    <t>KHM213e</t>
  </si>
  <si>
    <t>KHM213f</t>
  </si>
  <si>
    <t>KHM213g</t>
  </si>
  <si>
    <t>KHM213h</t>
  </si>
  <si>
    <t>KHM213i</t>
  </si>
  <si>
    <t>KHM213j</t>
  </si>
  <si>
    <t>KHM218a</t>
  </si>
  <si>
    <t>KHM218b</t>
  </si>
  <si>
    <t>KHM218c</t>
  </si>
  <si>
    <t>KHM218d</t>
  </si>
  <si>
    <t>KHM218e</t>
  </si>
  <si>
    <t>KHM218f</t>
  </si>
  <si>
    <t>KHM218g</t>
  </si>
  <si>
    <t>KHM218h</t>
  </si>
  <si>
    <t>KHM218i</t>
  </si>
  <si>
    <t>KHM218j</t>
  </si>
  <si>
    <t>KHM225a</t>
  </si>
  <si>
    <t>KHM225b</t>
  </si>
  <si>
    <t>KHM225c</t>
  </si>
  <si>
    <t>KHM225d</t>
  </si>
  <si>
    <t>KHM225e</t>
  </si>
  <si>
    <t>KHM225f</t>
  </si>
  <si>
    <t>KHM225g</t>
  </si>
  <si>
    <t>KHM225h</t>
  </si>
  <si>
    <t>KHR231a</t>
  </si>
  <si>
    <t>KHR231b</t>
  </si>
  <si>
    <t>KHR231c</t>
  </si>
  <si>
    <t>KHR231d</t>
  </si>
  <si>
    <t>KHR231e</t>
  </si>
  <si>
    <t>KHR231f</t>
  </si>
  <si>
    <t>KHR231g</t>
  </si>
  <si>
    <t>KHR231h</t>
  </si>
  <si>
    <t>KHR231i</t>
  </si>
  <si>
    <t>KHR231j</t>
  </si>
  <si>
    <t>KHM240a</t>
  </si>
  <si>
    <t>KHM240b</t>
  </si>
  <si>
    <t>KHM240c</t>
  </si>
  <si>
    <t>KHM240d</t>
  </si>
  <si>
    <t>KHM240e</t>
  </si>
  <si>
    <t>KHM240f</t>
  </si>
  <si>
    <t>KHR301a</t>
  </si>
  <si>
    <t>KHR301b</t>
  </si>
  <si>
    <t>KHR301c</t>
  </si>
  <si>
    <t>KHR301d</t>
  </si>
  <si>
    <t>KHR301e</t>
  </si>
  <si>
    <t>KHR301f</t>
  </si>
  <si>
    <t>KHR301g</t>
  </si>
  <si>
    <t>KHR301h</t>
  </si>
  <si>
    <t>KHR301i</t>
  </si>
  <si>
    <t>KHR301j</t>
  </si>
  <si>
    <t>KHR321a</t>
  </si>
  <si>
    <t>KHR321b</t>
  </si>
  <si>
    <t>KHR321c</t>
  </si>
  <si>
    <t>KHR321d</t>
  </si>
  <si>
    <t>KHR321e</t>
  </si>
  <si>
    <t>KHR321f</t>
  </si>
  <si>
    <t>KHR321g</t>
  </si>
  <si>
    <t>KHR321h</t>
  </si>
  <si>
    <t>KHR321i</t>
  </si>
  <si>
    <t>KHR321j</t>
  </si>
  <si>
    <t>KHR341a</t>
  </si>
  <si>
    <t>KHR341b</t>
  </si>
  <si>
    <t>KHR341c</t>
  </si>
  <si>
    <t>KHR341d</t>
  </si>
  <si>
    <t>KHR341e</t>
  </si>
  <si>
    <t>KHR341f</t>
  </si>
  <si>
    <t>KHR341g</t>
  </si>
  <si>
    <t>KHR341h</t>
  </si>
  <si>
    <t>KHR341i</t>
  </si>
  <si>
    <t>KHR341j</t>
  </si>
  <si>
    <t>KHR344a</t>
  </si>
  <si>
    <t>KHR344b</t>
  </si>
  <si>
    <t>KHR344c</t>
  </si>
  <si>
    <t>KHR344d</t>
  </si>
  <si>
    <t>KHR344e</t>
  </si>
  <si>
    <t>KHR344f</t>
  </si>
  <si>
    <t>KHR344g</t>
  </si>
  <si>
    <t>KHR344h</t>
  </si>
  <si>
    <t>KHR344i</t>
  </si>
  <si>
    <t>KHR344j</t>
  </si>
  <si>
    <t>KHR373a</t>
  </si>
  <si>
    <t>KHR373b</t>
  </si>
  <si>
    <t>KHR373c</t>
  </si>
  <si>
    <t>KHR373d</t>
  </si>
  <si>
    <t>KHR373e</t>
  </si>
  <si>
    <t>KHR373f</t>
  </si>
  <si>
    <t>KHR373g</t>
  </si>
  <si>
    <t>KHR373h</t>
  </si>
  <si>
    <t>KHR373i</t>
  </si>
  <si>
    <t>KHR373j</t>
  </si>
  <si>
    <t>KHR418a</t>
  </si>
  <si>
    <t>KHR418b</t>
  </si>
  <si>
    <t>KHR418c</t>
  </si>
  <si>
    <t>KHR418d</t>
  </si>
  <si>
    <t>KHR418e</t>
  </si>
  <si>
    <t>KHR418f</t>
  </si>
  <si>
    <t>KHR418g</t>
  </si>
  <si>
    <t>KHR425a</t>
  </si>
  <si>
    <t>KHR425b</t>
  </si>
  <si>
    <t>KHR425c</t>
  </si>
  <si>
    <t>KHR425d</t>
  </si>
  <si>
    <t>KHR425e</t>
  </si>
  <si>
    <t>KHR425f</t>
  </si>
  <si>
    <t>KHR425g</t>
  </si>
  <si>
    <t>KHR425h</t>
  </si>
  <si>
    <t>KHR425i</t>
  </si>
  <si>
    <t>KHR442a</t>
  </si>
  <si>
    <t>KHR442b</t>
  </si>
  <si>
    <t>KHR442c</t>
  </si>
  <si>
    <t>KHR442d</t>
  </si>
  <si>
    <t>KHR442e</t>
  </si>
  <si>
    <t>KHR442f</t>
  </si>
  <si>
    <t>KHR452a</t>
  </si>
  <si>
    <t>KHR452b</t>
  </si>
  <si>
    <t>KHR452c</t>
  </si>
  <si>
    <t>KHR452d</t>
  </si>
  <si>
    <t>KHR452e</t>
  </si>
  <si>
    <t>KHR452f</t>
  </si>
  <si>
    <t>KHR452g</t>
  </si>
  <si>
    <t>KHR452h</t>
  </si>
  <si>
    <t>KHR452i</t>
  </si>
  <si>
    <t>KHR465a</t>
  </si>
  <si>
    <t>KHR465b</t>
  </si>
  <si>
    <t>KHR465c</t>
  </si>
  <si>
    <t>KHR465d</t>
  </si>
  <si>
    <t>KHR465e</t>
  </si>
  <si>
    <t>KHR465f</t>
  </si>
  <si>
    <t>KHR465g</t>
  </si>
  <si>
    <t>KHR465h</t>
  </si>
  <si>
    <t>KHR465i</t>
  </si>
  <si>
    <t>KHR465j</t>
  </si>
  <si>
    <t>KHR473a</t>
  </si>
  <si>
    <t>KHR473b</t>
  </si>
  <si>
    <t>KHR473c</t>
  </si>
  <si>
    <t>KHR473d</t>
  </si>
  <si>
    <t>KHR473e</t>
  </si>
  <si>
    <t>KHR473f</t>
  </si>
  <si>
    <t>KHR473g</t>
  </si>
  <si>
    <t>KHR473h</t>
  </si>
  <si>
    <t>KHR473i</t>
  </si>
  <si>
    <t>KHR473j</t>
  </si>
  <si>
    <t>KHR497a</t>
  </si>
  <si>
    <t>KHR497b</t>
  </si>
  <si>
    <t>KHR497c</t>
  </si>
  <si>
    <t>KHR497d</t>
  </si>
  <si>
    <t>KHR497e</t>
  </si>
  <si>
    <t>KHR497f</t>
  </si>
  <si>
    <t>KHR497g</t>
  </si>
  <si>
    <t>KHR497h</t>
  </si>
  <si>
    <t>KHR497i</t>
  </si>
  <si>
    <t>KHR497j</t>
  </si>
  <si>
    <t>KHM504a</t>
  </si>
  <si>
    <t>KHM504b</t>
  </si>
  <si>
    <t>KHM504c</t>
  </si>
  <si>
    <t>KHM504d</t>
  </si>
  <si>
    <t>KHM504e</t>
  </si>
  <si>
    <t>KHM504f</t>
  </si>
  <si>
    <t>KHM504g</t>
  </si>
  <si>
    <t>KHM504h</t>
  </si>
  <si>
    <t>KHR550a</t>
  </si>
  <si>
    <t>KHR550b</t>
  </si>
  <si>
    <t>KHR550c</t>
  </si>
  <si>
    <t>KHR550d</t>
  </si>
  <si>
    <t>KHR550e</t>
  </si>
  <si>
    <t>KHR550f</t>
  </si>
  <si>
    <t>KHR550g</t>
  </si>
  <si>
    <t>KHR550h</t>
  </si>
  <si>
    <t>KHR550i</t>
  </si>
  <si>
    <t>KHR550j</t>
  </si>
  <si>
    <t>KHM565a</t>
  </si>
  <si>
    <t>KHM565b</t>
  </si>
  <si>
    <t>KHM565c</t>
  </si>
  <si>
    <t>KHM565d</t>
  </si>
  <si>
    <t>KHM565e</t>
  </si>
  <si>
    <t>KHM565f</t>
  </si>
  <si>
    <t>KHM565g</t>
  </si>
  <si>
    <t>KHM565h</t>
  </si>
  <si>
    <t>KHM565i</t>
  </si>
  <si>
    <t>KHR662a</t>
  </si>
  <si>
    <t>KHR662b</t>
  </si>
  <si>
    <t>KHR662c</t>
  </si>
  <si>
    <t>KHR662d</t>
  </si>
  <si>
    <t>KHR662e</t>
  </si>
  <si>
    <t>KHR662f</t>
  </si>
  <si>
    <t>KHR662g</t>
  </si>
  <si>
    <t>KHR662h</t>
  </si>
  <si>
    <t>KHR662i</t>
  </si>
  <si>
    <t>KHR714a</t>
  </si>
  <si>
    <t>KHR714b</t>
  </si>
  <si>
    <t>KHR714c</t>
  </si>
  <si>
    <t>KHR714d</t>
  </si>
  <si>
    <t>KHR714e</t>
  </si>
  <si>
    <t>KHR714f</t>
  </si>
  <si>
    <t>KHR714g</t>
  </si>
  <si>
    <t>KHR714h</t>
  </si>
  <si>
    <t>KHR714i</t>
  </si>
  <si>
    <t>KHR714j</t>
  </si>
  <si>
    <t>KHH800a</t>
  </si>
  <si>
    <t>KHH800b</t>
  </si>
  <si>
    <t>KHH800c</t>
  </si>
  <si>
    <t>KHH800d</t>
  </si>
  <si>
    <t>KHH800e</t>
  </si>
  <si>
    <t>KHH800f</t>
  </si>
  <si>
    <t>KHH800g</t>
  </si>
  <si>
    <t>KHH800h</t>
  </si>
  <si>
    <t>KHH800i</t>
  </si>
  <si>
    <t>KHH800j</t>
  </si>
  <si>
    <t>KHM814a</t>
  </si>
  <si>
    <t>KHM814b</t>
  </si>
  <si>
    <t>KHM814c</t>
  </si>
  <si>
    <t>KHM814d</t>
  </si>
  <si>
    <t>KHM814e</t>
  </si>
  <si>
    <t>KHM814f</t>
  </si>
  <si>
    <t>KHM814g</t>
  </si>
  <si>
    <t>KHM814h</t>
  </si>
  <si>
    <t>KHM814i</t>
  </si>
  <si>
    <t>KHM814j</t>
  </si>
  <si>
    <t>KHH819a</t>
  </si>
  <si>
    <t>KHH819b</t>
  </si>
  <si>
    <t>KHH819c</t>
  </si>
  <si>
    <t>KHH819d</t>
  </si>
  <si>
    <t>KHH819e</t>
  </si>
  <si>
    <t>KHH819f</t>
  </si>
  <si>
    <t>KHH819g</t>
  </si>
  <si>
    <t>KHH819h</t>
  </si>
  <si>
    <t>KHR846a</t>
  </si>
  <si>
    <t>KHR846b</t>
  </si>
  <si>
    <t>KHR846c</t>
  </si>
  <si>
    <t>KHR846d</t>
  </si>
  <si>
    <t>KHR846e</t>
  </si>
  <si>
    <t>KHR846f</t>
  </si>
  <si>
    <t>KHR846g</t>
  </si>
  <si>
    <t>KHR846h</t>
  </si>
  <si>
    <t>KHR846i</t>
  </si>
  <si>
    <t>KHR854a</t>
  </si>
  <si>
    <t>KHR854b</t>
  </si>
  <si>
    <t>KHR854c</t>
  </si>
  <si>
    <t>KHR854d</t>
  </si>
  <si>
    <t>KHR854e</t>
  </si>
  <si>
    <t>KHR854f</t>
  </si>
  <si>
    <t>KHR854g</t>
  </si>
  <si>
    <t>KHR854h</t>
  </si>
  <si>
    <t>KHH859a</t>
  </si>
  <si>
    <t>KHH859b</t>
  </si>
  <si>
    <t>KHH859c</t>
  </si>
  <si>
    <t>KHH859d</t>
  </si>
  <si>
    <t>KHH859e</t>
  </si>
  <si>
    <t>KHH859f</t>
  </si>
  <si>
    <t>KHH859g</t>
  </si>
  <si>
    <t>KHH859h</t>
  </si>
  <si>
    <t>KHH859i</t>
  </si>
  <si>
    <t>KHH859j</t>
  </si>
  <si>
    <t>KHR861a</t>
  </si>
  <si>
    <t>KHR861b</t>
  </si>
  <si>
    <t>KHR861c</t>
  </si>
  <si>
    <t>KHR861d</t>
  </si>
  <si>
    <t>KHR861e</t>
  </si>
  <si>
    <t>KHR861f</t>
  </si>
  <si>
    <t>KHR861g</t>
  </si>
  <si>
    <t>KHR861h</t>
  </si>
  <si>
    <t>KHR861i</t>
  </si>
  <si>
    <t>KHR861j</t>
  </si>
  <si>
    <t>KHM867a</t>
  </si>
  <si>
    <t>KHM867b</t>
  </si>
  <si>
    <t>KHM867c</t>
  </si>
  <si>
    <t>KHM867d</t>
  </si>
  <si>
    <t>KHM867e</t>
  </si>
  <si>
    <t>KHM867f</t>
  </si>
  <si>
    <t>KHM867g</t>
  </si>
  <si>
    <t>KHM867h</t>
  </si>
  <si>
    <t>KHM867i</t>
  </si>
  <si>
    <t>KHM867j</t>
  </si>
  <si>
    <t>KHR919a</t>
  </si>
  <si>
    <t>KHR919b</t>
  </si>
  <si>
    <t>KHR919c</t>
  </si>
  <si>
    <t>KHR919d</t>
  </si>
  <si>
    <t>KHR919e</t>
  </si>
  <si>
    <t>KHR919f</t>
  </si>
  <si>
    <t>KHR919g</t>
  </si>
  <si>
    <t>KHR919h</t>
  </si>
  <si>
    <t>KHR919i</t>
  </si>
  <si>
    <t>KHR919j</t>
  </si>
  <si>
    <t>KHM964a</t>
  </si>
  <si>
    <t>KHM964b</t>
  </si>
  <si>
    <t>KHM964c</t>
  </si>
  <si>
    <t>KHM964d</t>
  </si>
  <si>
    <t>KHM964e</t>
  </si>
  <si>
    <t>KHM964f</t>
  </si>
  <si>
    <t>KHM964g</t>
  </si>
  <si>
    <t>KHM964h</t>
  </si>
  <si>
    <t>KHM964i</t>
  </si>
  <si>
    <t>KHM964j</t>
  </si>
  <si>
    <t>KHR1035a</t>
  </si>
  <si>
    <t>KHR1035b</t>
  </si>
  <si>
    <t>KHR1035c</t>
  </si>
  <si>
    <t>KHR1035d</t>
  </si>
  <si>
    <t>KHR1035e</t>
  </si>
  <si>
    <t>KHR1035f</t>
  </si>
  <si>
    <t>KHR1035g</t>
  </si>
  <si>
    <t>KHR1035h</t>
  </si>
  <si>
    <t>KHR1035i</t>
  </si>
  <si>
    <t>KHR1035j</t>
  </si>
  <si>
    <t>KHR1234a</t>
  </si>
  <si>
    <t>KHR1234b</t>
  </si>
  <si>
    <t>KHR1234c</t>
  </si>
  <si>
    <t>KHR1234d</t>
  </si>
  <si>
    <t>KHR1234e</t>
  </si>
  <si>
    <t>KHR1234f</t>
  </si>
  <si>
    <t>KHR1234g</t>
  </si>
  <si>
    <t>KHR1234h</t>
  </si>
  <si>
    <t>KHH1297a</t>
  </si>
  <si>
    <t>KHH1297b</t>
  </si>
  <si>
    <t>KHH1297c</t>
  </si>
  <si>
    <t>KHH1297d</t>
  </si>
  <si>
    <t>KHH1297e</t>
  </si>
  <si>
    <t>KHH1297f</t>
  </si>
  <si>
    <t>KHH1297g</t>
  </si>
  <si>
    <t>KHH1297h</t>
  </si>
  <si>
    <t>KHH1297i</t>
  </si>
  <si>
    <t>KHH1297j</t>
  </si>
  <si>
    <t>KHR1299a</t>
  </si>
  <si>
    <t>KHR1299b</t>
  </si>
  <si>
    <t>KHR1299c</t>
  </si>
  <si>
    <t>KHR1299d</t>
  </si>
  <si>
    <t>KHR1299e</t>
  </si>
  <si>
    <t>KHR1299f</t>
  </si>
  <si>
    <t>KHH1310a</t>
  </si>
  <si>
    <t>KHH1310b</t>
  </si>
  <si>
    <t>KHH1310c</t>
  </si>
  <si>
    <t>KHH1310d</t>
  </si>
  <si>
    <t>KHH1310e</t>
  </si>
  <si>
    <t>KHH1310f</t>
  </si>
  <si>
    <t>KHH1310g</t>
  </si>
  <si>
    <t>KHH1310h</t>
  </si>
  <si>
    <t>KHH1310i</t>
  </si>
  <si>
    <t>KHH1310j</t>
  </si>
  <si>
    <t>KHH1313a</t>
  </si>
  <si>
    <t>KHH1313b</t>
  </si>
  <si>
    <t>KHH1313c</t>
  </si>
  <si>
    <t>KHH1313d</t>
  </si>
  <si>
    <t>KHH1313e</t>
  </si>
  <si>
    <t>KHH1313f</t>
  </si>
  <si>
    <t>KHH1313g</t>
  </si>
  <si>
    <t>KHH1313h</t>
  </si>
  <si>
    <t>KHH1313i</t>
  </si>
  <si>
    <t>KHH1313j</t>
  </si>
  <si>
    <t>KHM1318a</t>
  </si>
  <si>
    <t>KHM1318b</t>
  </si>
  <si>
    <t>KHM1318c</t>
  </si>
  <si>
    <t>KHM1318d</t>
  </si>
  <si>
    <t>KHM1318e</t>
  </si>
  <si>
    <t>KHM1318f</t>
  </si>
  <si>
    <t>KHM1318g</t>
  </si>
  <si>
    <t>KHM1318h</t>
  </si>
  <si>
    <t>KHH1321_1a</t>
  </si>
  <si>
    <t>KHH1321_1b</t>
  </si>
  <si>
    <t>KHH1321_1c</t>
  </si>
  <si>
    <t>KHH1321_1d</t>
  </si>
  <si>
    <t>KHH1321_1e</t>
  </si>
  <si>
    <t>KHH1321_1f</t>
  </si>
  <si>
    <t>KHH1321_1g</t>
  </si>
  <si>
    <t>KHH1321_1h</t>
  </si>
  <si>
    <t>KHH1321_1i</t>
  </si>
  <si>
    <t>KHH1349a</t>
  </si>
  <si>
    <t>KHH1349b</t>
  </si>
  <si>
    <t>KHH1349c</t>
  </si>
  <si>
    <t>KHH1349d</t>
  </si>
  <si>
    <t>KHH1349e</t>
  </si>
  <si>
    <t>KHH1349f</t>
  </si>
  <si>
    <t>KHH1349g</t>
  </si>
  <si>
    <t>KHH1349h</t>
  </si>
  <si>
    <t>KHH1349i</t>
  </si>
  <si>
    <t>KHH1349j</t>
  </si>
  <si>
    <t>KHH1363_6a</t>
  </si>
  <si>
    <t>KHH1363_6b</t>
  </si>
  <si>
    <t>KHH1363_6c</t>
  </si>
  <si>
    <t>KHH1363_6d</t>
  </si>
  <si>
    <t>KHH1363_6e</t>
  </si>
  <si>
    <t>KHH1363_6f</t>
  </si>
  <si>
    <t>KHH1363_6g</t>
  </si>
  <si>
    <t>KHH1363_6h</t>
  </si>
  <si>
    <t>KHH1363_6i</t>
  </si>
  <si>
    <t>KHH1363_6j</t>
  </si>
  <si>
    <t>KHH1364a</t>
  </si>
  <si>
    <t>KHH1364b</t>
  </si>
  <si>
    <t>KHH1364c</t>
  </si>
  <si>
    <t>KHH1364d</t>
  </si>
  <si>
    <t>KHH1364e</t>
  </si>
  <si>
    <t>KHH1364f</t>
  </si>
  <si>
    <t>KHH1364g</t>
  </si>
  <si>
    <t>KHH1364h</t>
  </si>
  <si>
    <t>KHH1364i</t>
  </si>
  <si>
    <t>KHH1364j</t>
  </si>
  <si>
    <t>KHH1365a</t>
  </si>
  <si>
    <t>KHH1365b</t>
  </si>
  <si>
    <t>KHH1365c</t>
  </si>
  <si>
    <t>KHH1365d</t>
  </si>
  <si>
    <t>KHH1365e</t>
  </si>
  <si>
    <t>KHM1373a</t>
  </si>
  <si>
    <t>KHM1373b</t>
  </si>
  <si>
    <t>KHM1373c</t>
  </si>
  <si>
    <t>KHM1373d</t>
  </si>
  <si>
    <t>KHM1373e</t>
  </si>
  <si>
    <t>KHM1373f</t>
  </si>
  <si>
    <t>KHM1373g</t>
  </si>
  <si>
    <t>KHM1373h</t>
  </si>
  <si>
    <t>KHM1373i</t>
  </si>
  <si>
    <t>KHM1373j</t>
  </si>
  <si>
    <t>KHM1380a</t>
  </si>
  <si>
    <t>KHM1380b</t>
  </si>
  <si>
    <t>KHM1380c</t>
  </si>
  <si>
    <t>KHM1380d</t>
  </si>
  <si>
    <t>KHM1380e</t>
  </si>
  <si>
    <t>KHM1380f</t>
  </si>
  <si>
    <t>KHM1380g</t>
  </si>
  <si>
    <t>KHM1380h</t>
  </si>
  <si>
    <t>KHM1380i</t>
  </si>
  <si>
    <t>KHM1380j</t>
  </si>
  <si>
    <t>KHM1394a</t>
  </si>
  <si>
    <t>KHM1394b</t>
  </si>
  <si>
    <t>KHM1394c</t>
  </si>
  <si>
    <t>KHM1394d</t>
  </si>
  <si>
    <t>KHM1394e</t>
  </si>
  <si>
    <t>KHM139ef</t>
  </si>
  <si>
    <t>KHM1394g</t>
  </si>
  <si>
    <t>KHM1394h</t>
  </si>
  <si>
    <t>KHH1443a</t>
  </si>
  <si>
    <t>KHH1443b</t>
  </si>
  <si>
    <t>KHH1443c</t>
  </si>
  <si>
    <t>KHH1443d</t>
  </si>
  <si>
    <t>KHH1443e</t>
  </si>
  <si>
    <t>KHH1443f</t>
  </si>
  <si>
    <t>KHH1443g</t>
  </si>
  <si>
    <t>KHH1443h</t>
  </si>
  <si>
    <t>KHH1443i</t>
  </si>
  <si>
    <t>KHH1443j</t>
  </si>
  <si>
    <t>KHH1452a</t>
  </si>
  <si>
    <t>KHH1452b</t>
  </si>
  <si>
    <t>KHH1452c</t>
  </si>
  <si>
    <t>KHH1452d</t>
  </si>
  <si>
    <t>KHH1452e</t>
  </si>
  <si>
    <t>KHH1452f</t>
  </si>
  <si>
    <t>KHH1452g</t>
  </si>
  <si>
    <t>KHH1452h</t>
  </si>
  <si>
    <t>KHH1452i</t>
  </si>
  <si>
    <t>KHH1452j</t>
  </si>
  <si>
    <t>KHM1458a</t>
  </si>
  <si>
    <t>KHM1458b</t>
  </si>
  <si>
    <t>KHM1458c</t>
  </si>
  <si>
    <t>KHM1458d</t>
  </si>
  <si>
    <t>KHM1458e</t>
  </si>
  <si>
    <t>KHM1458f</t>
  </si>
  <si>
    <t>KHH1461a</t>
  </si>
  <si>
    <t>KHH1461b</t>
  </si>
  <si>
    <t>KHH1461c</t>
  </si>
  <si>
    <t>KHH1461d</t>
  </si>
  <si>
    <t>KHH1461e</t>
  </si>
  <si>
    <t>KHH1461f</t>
  </si>
  <si>
    <t>KHH1461g</t>
  </si>
  <si>
    <t>KHH1461h</t>
  </si>
  <si>
    <t>KHH1461i</t>
  </si>
  <si>
    <t>KHH1461j</t>
  </si>
  <si>
    <t>KHR1462a</t>
  </si>
  <si>
    <t>KHR1462b</t>
  </si>
  <si>
    <t>KHR1462c</t>
  </si>
  <si>
    <t>KHR1462d</t>
  </si>
  <si>
    <t>KHR1462e</t>
  </si>
  <si>
    <t>KHR1462f</t>
  </si>
  <si>
    <t>KHR1462g</t>
  </si>
  <si>
    <t>KHR1462h</t>
  </si>
  <si>
    <t>KHR1462i</t>
  </si>
  <si>
    <t>KHR1462j</t>
  </si>
  <si>
    <t>KHR1476a</t>
  </si>
  <si>
    <t>KHR1476b</t>
  </si>
  <si>
    <t>KHR1476c</t>
  </si>
  <si>
    <t>KHR1476d</t>
  </si>
  <si>
    <t>KHR1476e</t>
  </si>
  <si>
    <t>KHR1476f</t>
  </si>
  <si>
    <t>KHR1476g</t>
  </si>
  <si>
    <t>KHR1476h</t>
  </si>
  <si>
    <t>KHH1481a</t>
  </si>
  <si>
    <t>KHH1481b</t>
  </si>
  <si>
    <t>KHH1481c</t>
  </si>
  <si>
    <t>KHH1481d</t>
  </si>
  <si>
    <t>KHR1492a</t>
  </si>
  <si>
    <t>KHR1492b</t>
  </si>
  <si>
    <t>KHR1492c</t>
  </si>
  <si>
    <t>KHR1492d</t>
  </si>
  <si>
    <t>KHR1492e</t>
  </si>
  <si>
    <t>KHR1492f</t>
  </si>
  <si>
    <t>KHR1492g</t>
  </si>
  <si>
    <t>KHR1492h</t>
  </si>
  <si>
    <t>KHR1492i</t>
  </si>
  <si>
    <t>KHR1492j</t>
  </si>
  <si>
    <t>KHR1505a</t>
  </si>
  <si>
    <t>KHR1505b</t>
  </si>
  <si>
    <t>KHR1505c</t>
  </si>
  <si>
    <t>KHR1505d</t>
  </si>
  <si>
    <t>KHR1505e</t>
  </si>
  <si>
    <t>KHR1505f</t>
  </si>
  <si>
    <t>KHR1505g</t>
  </si>
  <si>
    <t>KHR1505h</t>
  </si>
  <si>
    <t>KHR1505i</t>
  </si>
  <si>
    <t>KHR1505j</t>
  </si>
  <si>
    <t>KHM1621a</t>
  </si>
  <si>
    <t>KHM1621b</t>
  </si>
  <si>
    <t>KHM1621c</t>
  </si>
  <si>
    <t>KHM1621d</t>
  </si>
  <si>
    <t>KHM1621e</t>
  </si>
  <si>
    <r>
      <rPr>
        <b/>
        <sz val="11"/>
        <color rgb="FF000000"/>
        <rFont val="Calibri"/>
      </rPr>
      <t xml:space="preserve">Collagen yield: </t>
    </r>
    <r>
      <rPr>
        <sz val="11"/>
        <color rgb="FF000000"/>
        <rFont val="Calibri"/>
      </rPr>
      <t>140,9 mg/g</t>
    </r>
  </si>
  <si>
    <r>
      <rPr>
        <b/>
        <sz val="11"/>
        <color rgb="FF000000"/>
        <rFont val="Calibri"/>
      </rPr>
      <t>Collagen yield: 97,2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</si>
  <si>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200,1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</si>
  <si>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144,1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</si>
  <si>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178,8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</si>
  <si>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132,5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</si>
  <si>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176,3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</si>
  <si>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137,4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</si>
  <si>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151,4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</si>
  <si>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188,4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</si>
  <si>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133,6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</si>
  <si>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175,4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</si>
  <si>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157,6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</si>
  <si>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143,5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</si>
  <si>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199,9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</si>
  <si>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147,6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</si>
  <si>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165,4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</si>
  <si>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133,7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</si>
  <si>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167,7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</si>
  <si>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198,3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</si>
  <si>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143,6</t>
    </r>
    <r>
      <rPr>
        <sz val="11"/>
        <color rgb="FF000000"/>
        <rFont val="Calibri"/>
      </rPr>
      <t xml:space="preserve"> mg/g</t>
    </r>
  </si>
  <si>
    <r>
      <rPr>
        <b/>
        <sz val="11"/>
        <color rgb="FF000000"/>
        <rFont val="Calibri"/>
      </rPr>
      <t>Collagen yield: 187,3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</si>
  <si>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146,5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</si>
  <si>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155,8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</si>
  <si>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136,8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</si>
  <si>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175,8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</si>
  <si>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154,7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</si>
  <si>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164,8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</si>
  <si>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158,2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</si>
  <si>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172,4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</si>
  <si>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113,0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</si>
  <si>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134,5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</si>
  <si>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192,1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</si>
  <si>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133,2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</si>
  <si>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143,6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</si>
  <si>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135,7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</si>
  <si>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136,7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</si>
  <si>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152,6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</si>
  <si>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177,0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</si>
  <si>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143,3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</si>
  <si>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169,2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</si>
  <si>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131,6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</si>
  <si>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182,5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</si>
  <si>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144,2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</si>
  <si>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122,6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</si>
  <si>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218,1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</si>
  <si>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117,3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</si>
  <si>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163,4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</si>
  <si>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144,8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</si>
  <si>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183,3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</si>
  <si>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192,5</t>
    </r>
    <r>
      <rPr>
        <sz val="11"/>
        <color rgb="FF000000"/>
        <rFont val="Calibri"/>
      </rPr>
      <t>mg/g</t>
    </r>
  </si>
  <si>
    <r>
      <rPr>
        <b/>
        <sz val="11"/>
        <color rgb="FF000000"/>
        <rFont val="Calibri"/>
      </rPr>
      <t>Collagen yield: 144,6</t>
    </r>
    <r>
      <rPr>
        <sz val="11"/>
        <color rgb="FF000000"/>
        <rFont val="Calibri"/>
      </rPr>
      <t>mg/g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</si>
</sst>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80C];[Red]\-#,##0.00\ [$€-80C]"/>
    <numFmt numFmtId="165" formatCode="0.0"/>
  </numFmts>
  <fonts count="4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name val="Symbol"/>
      <family val="1"/>
      <charset val="2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Symbol"/>
      <family val="1"/>
      <charset val="238"/>
    </font>
    <font>
      <b/>
      <vertAlign val="superscript"/>
      <sz val="10"/>
      <name val="Arial"/>
      <family val="2"/>
    </font>
    <font>
      <b/>
      <vertAlign val="subscript"/>
      <sz val="10"/>
      <name val="Arial"/>
      <family val="2"/>
    </font>
    <font>
      <b/>
      <sz val="10"/>
      <name val="Arial"/>
      <family val="2"/>
      <charset val="238"/>
    </font>
    <font>
      <b/>
      <i/>
      <sz val="10"/>
      <name val="Symbol"/>
      <family val="1"/>
      <charset val="2"/>
    </font>
    <font>
      <sz val="10"/>
      <color rgb="FFFF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8"/>
      <name val="Calibri"/>
      <family val="2"/>
      <charset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i/>
      <sz val="16"/>
      <color indexed="8"/>
      <name val="Arial"/>
      <family val="2"/>
      <charset val="238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  <charset val="238"/>
    </font>
    <font>
      <b/>
      <sz val="11"/>
      <color indexed="63"/>
      <name val="Calibri"/>
      <family val="2"/>
    </font>
    <font>
      <b/>
      <i/>
      <u/>
      <sz val="11"/>
      <color indexed="8"/>
      <name val="Arial"/>
      <family val="2"/>
      <charset val="238"/>
    </font>
    <font>
      <sz val="11"/>
      <color indexed="8"/>
      <name val="verdan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20"/>
      <name val="Arial"/>
      <family val="2"/>
    </font>
    <font>
      <b/>
      <i/>
      <sz val="16"/>
      <color indexed="8"/>
      <name val="Arial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54"/>
      <name val="Calibri"/>
      <family val="2"/>
    </font>
    <font>
      <b/>
      <i/>
      <u/>
      <sz val="11"/>
      <color indexed="8"/>
      <name val="Arial"/>
    </font>
    <font>
      <b/>
      <sz val="18"/>
      <color indexed="54"/>
      <name val="Calibri Light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</font>
    <font>
      <sz val="11"/>
      <color rgb="FF000000"/>
      <name val="Calibri"/>
    </font>
    <font>
      <sz val="10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9"/>
      </bottom>
      <diagonal/>
    </border>
  </borders>
  <cellStyleXfs count="236">
    <xf numFmtId="0" fontId="0" fillId="0" borderId="0"/>
    <xf numFmtId="0" fontId="6" fillId="0" borderId="0"/>
    <xf numFmtId="0" fontId="6" fillId="0" borderId="0"/>
    <xf numFmtId="0" fontId="8" fillId="0" borderId="0"/>
    <xf numFmtId="0" fontId="15" fillId="0" borderId="0">
      <alignment vertical="top"/>
    </xf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0" fillId="20" borderId="1" applyNumberFormat="0" applyAlignment="0" applyProtection="0"/>
    <xf numFmtId="0" fontId="21" fillId="0" borderId="2" applyNumberFormat="0" applyFill="0" applyAlignment="0" applyProtection="0"/>
    <xf numFmtId="0" fontId="22" fillId="21" borderId="3" applyNumberFormat="0" applyAlignment="0" applyProtection="0"/>
    <xf numFmtId="0" fontId="22" fillId="21" borderId="3" applyNumberFormat="0" applyAlignment="0" applyProtection="0"/>
    <xf numFmtId="0" fontId="22" fillId="21" borderId="3" applyNumberFormat="0" applyAlignment="0" applyProtection="0"/>
    <xf numFmtId="0" fontId="23" fillId="7" borderId="1" applyNumberFormat="0" applyAlignment="0" applyProtection="0"/>
    <xf numFmtId="0" fontId="24" fillId="0" borderId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7" fillId="0" borderId="0" applyBorder="0" applyProtection="0">
      <alignment horizontal="center"/>
    </xf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7" fillId="0" borderId="0" applyBorder="0" applyProtection="0">
      <alignment horizontal="center"/>
    </xf>
    <xf numFmtId="0" fontId="27" fillId="0" borderId="0" applyBorder="0" applyProtection="0">
      <alignment horizontal="center" textRotation="90"/>
    </xf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19" fillId="3" borderId="0" applyNumberFormat="0" applyBorder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21" fillId="0" borderId="2" applyNumberFormat="0" applyFill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5" fillId="0" borderId="0"/>
    <xf numFmtId="0" fontId="16" fillId="0" borderId="0"/>
    <xf numFmtId="0" fontId="16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5" fillId="0" borderId="0"/>
    <xf numFmtId="0" fontId="32" fillId="0" borderId="0"/>
    <xf numFmtId="0" fontId="8" fillId="0" borderId="0"/>
    <xf numFmtId="0" fontId="32" fillId="23" borderId="7" applyNumberFormat="0" applyFont="0" applyAlignment="0" applyProtection="0"/>
    <xf numFmtId="0" fontId="5" fillId="23" borderId="7" applyNumberFormat="0" applyFont="0" applyAlignment="0" applyProtection="0"/>
    <xf numFmtId="0" fontId="5" fillId="23" borderId="7" applyNumberFormat="0" applyFont="0" applyAlignment="0" applyProtection="0"/>
    <xf numFmtId="0" fontId="33" fillId="20" borderId="8" applyNumberFormat="0" applyAlignment="0" applyProtection="0"/>
    <xf numFmtId="0" fontId="33" fillId="20" borderId="8" applyNumberFormat="0" applyAlignment="0" applyProtection="0"/>
    <xf numFmtId="0" fontId="33" fillId="20" borderId="8" applyNumberFormat="0" applyAlignment="0" applyProtection="0"/>
    <xf numFmtId="0" fontId="34" fillId="0" borderId="0" applyBorder="0" applyProtection="0"/>
    <xf numFmtId="164" fontId="34" fillId="0" borderId="0" applyBorder="0" applyProtection="0"/>
    <xf numFmtId="0" fontId="35" fillId="0" borderId="0">
      <alignment horizontal="left" vertical="center"/>
    </xf>
    <xf numFmtId="0" fontId="26" fillId="4" borderId="0" applyNumberFormat="0" applyBorder="0" applyAlignment="0" applyProtection="0"/>
    <xf numFmtId="0" fontId="33" fillId="20" borderId="8" applyNumberFormat="0" applyAlignment="0" applyProtection="0"/>
    <xf numFmtId="0" fontId="5" fillId="0" borderId="0"/>
    <xf numFmtId="0" fontId="15" fillId="0" borderId="0">
      <alignment vertical="top"/>
    </xf>
    <xf numFmtId="0" fontId="2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30" fillId="0" borderId="6" applyNumberFormat="0" applyFill="0" applyAlignment="0" applyProtection="0"/>
    <xf numFmtId="0" fontId="30" fillId="0" borderId="0" applyNumberFormat="0" applyFill="0" applyBorder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37" fillId="0" borderId="9" applyNumberFormat="0" applyFill="0" applyAlignment="0" applyProtection="0"/>
    <xf numFmtId="0" fontId="22" fillId="21" borderId="3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0" borderId="0"/>
    <xf numFmtId="0" fontId="6" fillId="0" borderId="0"/>
    <xf numFmtId="0" fontId="16" fillId="7" borderId="0" applyNumberFormat="0" applyBorder="0" applyAlignment="0" applyProtection="0"/>
    <xf numFmtId="0" fontId="16" fillId="24" borderId="0" applyNumberFormat="0" applyBorder="0" applyAlignment="0" applyProtection="0"/>
    <xf numFmtId="0" fontId="16" fillId="23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20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39" fillId="0" borderId="0" applyBorder="0" applyProtection="0">
      <alignment horizontal="center"/>
    </xf>
    <xf numFmtId="0" fontId="17" fillId="14" borderId="0" applyNumberFormat="0" applyBorder="0" applyAlignment="0" applyProtection="0"/>
    <xf numFmtId="0" fontId="17" fillId="7" borderId="0" applyNumberFormat="0" applyBorder="0" applyAlignment="0" applyProtection="0"/>
    <xf numFmtId="0" fontId="17" fillId="20" borderId="0" applyNumberFormat="0" applyBorder="0" applyAlignment="0" applyProtection="0"/>
    <xf numFmtId="0" fontId="17" fillId="22" borderId="0" applyNumberFormat="0" applyBorder="0" applyAlignment="0" applyProtection="0"/>
    <xf numFmtId="0" fontId="17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1" borderId="0" applyNumberFormat="0" applyBorder="0" applyAlignment="0" applyProtection="0"/>
    <xf numFmtId="0" fontId="17" fillId="11" borderId="0" applyNumberFormat="0" applyBorder="0" applyAlignment="0" applyProtection="0"/>
    <xf numFmtId="0" fontId="17" fillId="18" borderId="0" applyNumberFormat="0" applyBorder="0" applyAlignment="0" applyProtection="0"/>
    <xf numFmtId="0" fontId="39" fillId="0" borderId="0" applyBorder="0" applyProtection="0">
      <alignment horizontal="center"/>
    </xf>
    <xf numFmtId="0" fontId="39" fillId="0" borderId="0" applyBorder="0" applyProtection="0">
      <alignment horizontal="center"/>
    </xf>
    <xf numFmtId="0" fontId="40" fillId="0" borderId="4" applyNumberFormat="0" applyFill="0" applyAlignment="0" applyProtection="0"/>
    <xf numFmtId="0" fontId="41" fillId="0" borderId="11" applyNumberFormat="0" applyFill="0" applyAlignment="0" applyProtection="0"/>
    <xf numFmtId="0" fontId="42" fillId="0" borderId="12" applyNumberFormat="0" applyFill="0" applyAlignment="0" applyProtection="0"/>
    <xf numFmtId="0" fontId="42" fillId="0" borderId="0" applyNumberFormat="0" applyFill="0" applyBorder="0" applyAlignment="0" applyProtection="0"/>
    <xf numFmtId="0" fontId="39" fillId="0" borderId="0" applyBorder="0" applyProtection="0">
      <alignment horizontal="center" textRotation="90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6" fillId="23" borderId="7" applyNumberFormat="0" applyFont="0" applyAlignment="0" applyProtection="0"/>
    <xf numFmtId="0" fontId="43" fillId="0" borderId="0" applyBorder="0" applyProtection="0"/>
    <xf numFmtId="164" fontId="43" fillId="0" borderId="0" applyBorder="0" applyProtection="0"/>
    <xf numFmtId="0" fontId="44" fillId="0" borderId="0" applyNumberFormat="0" applyFill="0" applyBorder="0" applyAlignment="0" applyProtection="0"/>
    <xf numFmtId="0" fontId="6" fillId="0" borderId="0"/>
    <xf numFmtId="0" fontId="6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12" fillId="0" borderId="0" xfId="2" applyNumberFormat="1" applyFont="1" applyAlignment="1">
      <alignment horizontal="center"/>
    </xf>
    <xf numFmtId="0" fontId="1" fillId="0" borderId="0" xfId="0" applyFont="1"/>
    <xf numFmtId="2" fontId="9" fillId="0" borderId="0" xfId="2" applyNumberFormat="1" applyFont="1" applyAlignment="1">
      <alignment horizontal="center"/>
    </xf>
    <xf numFmtId="2" fontId="3" fillId="0" borderId="0" xfId="0" applyNumberFormat="1" applyFont="1"/>
    <xf numFmtId="0" fontId="8" fillId="0" borderId="0" xfId="0" applyFont="1"/>
    <xf numFmtId="0" fontId="5" fillId="0" borderId="0" xfId="3" applyFont="1" applyAlignment="1">
      <alignment horizontal="center"/>
    </xf>
    <xf numFmtId="2" fontId="5" fillId="0" borderId="0" xfId="3" applyNumberFormat="1" applyFont="1" applyAlignment="1">
      <alignment horizontal="center"/>
    </xf>
    <xf numFmtId="2" fontId="8" fillId="0" borderId="10" xfId="3" applyNumberFormat="1" applyBorder="1" applyAlignment="1">
      <alignment horizontal="center"/>
    </xf>
    <xf numFmtId="0" fontId="7" fillId="0" borderId="0" xfId="3" applyFont="1" applyAlignment="1">
      <alignment horizontal="center"/>
    </xf>
    <xf numFmtId="2" fontId="7" fillId="0" borderId="0" xfId="3" applyNumberFormat="1" applyFont="1" applyAlignment="1">
      <alignment horizontal="center"/>
    </xf>
    <xf numFmtId="0" fontId="6" fillId="0" borderId="0" xfId="0" applyFont="1"/>
    <xf numFmtId="2" fontId="0" fillId="0" borderId="0" xfId="0" applyNumberFormat="1"/>
    <xf numFmtId="2" fontId="6" fillId="0" borderId="0" xfId="194" applyNumberFormat="1" applyAlignment="1">
      <alignment horizontal="center"/>
    </xf>
    <xf numFmtId="2" fontId="6" fillId="0" borderId="0" xfId="234" applyNumberFormat="1" applyAlignment="1">
      <alignment horizontal="center"/>
    </xf>
    <xf numFmtId="0" fontId="45" fillId="0" borderId="0" xfId="0" applyFont="1"/>
    <xf numFmtId="2" fontId="6" fillId="0" borderId="0" xfId="235" applyNumberFormat="1" applyAlignment="1">
      <alignment horizontal="center"/>
    </xf>
    <xf numFmtId="165" fontId="3" fillId="0" borderId="0" xfId="0" applyNumberFormat="1" applyFont="1"/>
    <xf numFmtId="165" fontId="0" fillId="0" borderId="0" xfId="0" applyNumberFormat="1" applyAlignment="1">
      <alignment horizontal="center"/>
    </xf>
    <xf numFmtId="165" fontId="8" fillId="0" borderId="0" xfId="0" applyNumberFormat="1" applyFont="1"/>
    <xf numFmtId="1" fontId="1" fillId="0" borderId="0" xfId="0" applyNumberFormat="1" applyFont="1"/>
    <xf numFmtId="1" fontId="3" fillId="0" borderId="0" xfId="0" applyNumberFormat="1" applyFont="1"/>
    <xf numFmtId="165" fontId="5" fillId="0" borderId="0" xfId="0" applyNumberFormat="1" applyFont="1"/>
    <xf numFmtId="0" fontId="47" fillId="0" borderId="0" xfId="0" applyFont="1"/>
    <xf numFmtId="165" fontId="5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6" fillId="0" borderId="0" xfId="234" applyNumberFormat="1" applyAlignment="1">
      <alignment horizontal="right"/>
    </xf>
    <xf numFmtId="165" fontId="8" fillId="0" borderId="0" xfId="0" applyNumberFormat="1" applyFont="1" applyFill="1"/>
    <xf numFmtId="165" fontId="3" fillId="0" borderId="0" xfId="0" applyNumberFormat="1" applyFont="1" applyAlignment="1">
      <alignment horizontal="right"/>
    </xf>
    <xf numFmtId="165" fontId="6" fillId="0" borderId="0" xfId="194" applyNumberFormat="1" applyAlignment="1">
      <alignment horizontal="right"/>
    </xf>
    <xf numFmtId="0" fontId="0" fillId="0" borderId="0" xfId="0" applyFont="1" applyAlignment="1">
      <alignment horizontal="center"/>
    </xf>
    <xf numFmtId="0" fontId="45" fillId="0" borderId="0" xfId="0" applyFont="1" applyBorder="1"/>
    <xf numFmtId="0" fontId="5" fillId="0" borderId="0" xfId="3" applyFont="1" applyBorder="1" applyAlignment="1">
      <alignment horizontal="center"/>
    </xf>
    <xf numFmtId="2" fontId="5" fillId="0" borderId="0" xfId="3" applyNumberFormat="1" applyFont="1" applyBorder="1" applyAlignment="1">
      <alignment horizontal="center"/>
    </xf>
    <xf numFmtId="2" fontId="38" fillId="0" borderId="0" xfId="3" applyNumberFormat="1" applyFont="1" applyBorder="1" applyAlignment="1">
      <alignment horizontal="center"/>
    </xf>
    <xf numFmtId="0" fontId="3" fillId="0" borderId="0" xfId="0" applyFont="1" applyBorder="1"/>
    <xf numFmtId="0" fontId="8" fillId="0" borderId="0" xfId="3" applyBorder="1" applyAlignment="1">
      <alignment horizontal="center"/>
    </xf>
    <xf numFmtId="0" fontId="4" fillId="0" borderId="0" xfId="3" applyFont="1" applyBorder="1" applyAlignment="1">
      <alignment horizontal="center"/>
    </xf>
    <xf numFmtId="2" fontId="8" fillId="0" borderId="0" xfId="3" applyNumberFormat="1" applyBorder="1" applyAlignment="1">
      <alignment horizontal="center"/>
    </xf>
    <xf numFmtId="0" fontId="0" fillId="0" borderId="0" xfId="0" applyBorder="1"/>
    <xf numFmtId="0" fontId="7" fillId="0" borderId="0" xfId="3" applyFont="1" applyBorder="1" applyAlignment="1">
      <alignment horizontal="center"/>
    </xf>
    <xf numFmtId="2" fontId="7" fillId="0" borderId="0" xfId="3" applyNumberFormat="1" applyFont="1" applyBorder="1" applyAlignment="1">
      <alignment horizontal="center"/>
    </xf>
    <xf numFmtId="165" fontId="8" fillId="0" borderId="0" xfId="1" applyNumberFormat="1" applyFont="1" applyAlignment="1">
      <alignment horizontal="center"/>
    </xf>
    <xf numFmtId="165" fontId="14" fillId="0" borderId="0" xfId="0" applyNumberFormat="1" applyFont="1"/>
    <xf numFmtId="165" fontId="8" fillId="0" borderId="0" xfId="0" applyNumberFormat="1" applyFont="1" applyAlignment="1">
      <alignment horizontal="center"/>
    </xf>
    <xf numFmtId="165" fontId="48" fillId="0" borderId="0" xfId="0" applyNumberFormat="1" applyFont="1"/>
    <xf numFmtId="165" fontId="8" fillId="0" borderId="0" xfId="0" applyNumberFormat="1" applyFont="1" applyFill="1" applyAlignment="1">
      <alignment horizontal="center"/>
    </xf>
    <xf numFmtId="165" fontId="48" fillId="0" borderId="0" xfId="0" applyNumberFormat="1" applyFont="1" applyAlignment="1">
      <alignment horizontal="right"/>
    </xf>
    <xf numFmtId="165" fontId="8" fillId="0" borderId="0" xfId="235" applyNumberFormat="1" applyFont="1" applyAlignment="1">
      <alignment horizontal="right"/>
    </xf>
  </cellXfs>
  <cellStyles count="236">
    <cellStyle name="20 % - Accent1" xfId="5" xr:uid="{31A460CB-55DA-433F-92C4-7CAE91183661}"/>
    <cellStyle name="20 % - Accent2" xfId="6" xr:uid="{0A62D99D-1D81-413D-8A39-CBA2B5D74C82}"/>
    <cellStyle name="20 % - Accent3" xfId="7" xr:uid="{9AF7EB62-ADB5-45A2-A9BD-6548C5A45646}"/>
    <cellStyle name="20 % - Accent4" xfId="8" xr:uid="{140A806F-CF90-4DED-B3ED-BB6F67283CFD}"/>
    <cellStyle name="20 % - Accent5" xfId="9" xr:uid="{682889BC-065C-4B49-A305-E7572895FB08}"/>
    <cellStyle name="20 % - Accent6" xfId="10" xr:uid="{8C2693EC-E945-4C3A-82D7-143F41704820}"/>
    <cellStyle name="20% - Accent1" xfId="11" xr:uid="{E02AE05E-E663-440A-8A22-C7219EF1CE24}"/>
    <cellStyle name="20% - Accent1 2" xfId="12" xr:uid="{0896E819-91AB-4227-B99E-096D6E70D3B1}"/>
    <cellStyle name="20% - Accent1_150409-1-RLAHA" xfId="13" xr:uid="{9F02F919-660F-4EDA-8F23-633BCA3A3F8C}"/>
    <cellStyle name="20% - Accent2" xfId="14" xr:uid="{3E1E378E-78AA-4955-85AA-99F8D1D8B529}"/>
    <cellStyle name="20% - Accent2 2" xfId="15" xr:uid="{ED7B3DF5-7613-4E12-925F-695D5A188491}"/>
    <cellStyle name="20% - Accent2 3" xfId="195" xr:uid="{C4AA9A35-F412-463A-B388-31D0A71AF385}"/>
    <cellStyle name="20% - Accent2_150409-1-RLAHA" xfId="16" xr:uid="{A137B128-28EF-416C-B6DD-124326D0964B}"/>
    <cellStyle name="20% - Accent3" xfId="17" xr:uid="{4CD3FE88-1E1B-4C04-967C-C5DAD5202940}"/>
    <cellStyle name="20% - Accent3 2" xfId="18" xr:uid="{AD9BB88A-1D51-4DDC-81BF-6E49D758E46C}"/>
    <cellStyle name="20% - Accent3 3" xfId="196" xr:uid="{2D1E76CF-7942-4280-BD40-D75913CCB962}"/>
    <cellStyle name="20% - Accent3_150409-1-RLAHA" xfId="19" xr:uid="{958CFD48-98AC-4AB3-867A-435FCD7459D4}"/>
    <cellStyle name="20% - Accent4" xfId="20" xr:uid="{A8A23767-C4AB-44A1-895E-DBEA16016669}"/>
    <cellStyle name="20% - Accent4 2" xfId="21" xr:uid="{3BD9404F-B7F1-4020-BDB7-F45F1FB99080}"/>
    <cellStyle name="20% - Accent4 3" xfId="197" xr:uid="{06D63CA1-CEB9-45BF-B652-F65242B21909}"/>
    <cellStyle name="20% - Accent4_150409-1-RLAHA" xfId="22" xr:uid="{F3C7C7C9-BF6F-4FB0-B878-9715AC8B45A0}"/>
    <cellStyle name="20% - Accent5" xfId="23" xr:uid="{2E0D338B-7A92-4382-8875-73ADE1F3F92B}"/>
    <cellStyle name="20% - Accent5 2" xfId="24" xr:uid="{3DB558E8-3FE4-4426-8929-6E3307E07B65}"/>
    <cellStyle name="20% - Accent5_150409-1-RLAHA" xfId="25" xr:uid="{F3409DE5-8404-4322-9B2B-7A95AE0B318F}"/>
    <cellStyle name="20% - Accent6" xfId="26" xr:uid="{0186FAD3-3B77-43D1-BC1C-0A23984196D1}"/>
    <cellStyle name="20% - Accent6 2" xfId="27" xr:uid="{56AE423A-DC27-4A6C-AAD3-855A91A8F043}"/>
    <cellStyle name="20% - Accent6 3" xfId="198" xr:uid="{D13A9F73-CA10-44BB-8ED3-EB0BCDB3B7AC}"/>
    <cellStyle name="20% - Accent6_150409-1-RLAHA" xfId="28" xr:uid="{5490ADF9-A84F-4B57-B4A3-0752AEE0C740}"/>
    <cellStyle name="40 % - Accent1" xfId="29" xr:uid="{F5C36206-4FFD-4B8B-AC91-F0AF47FC7501}"/>
    <cellStyle name="40 % - Accent2" xfId="30" xr:uid="{2BFC0C99-58B3-4D8F-9F83-04274267CA87}"/>
    <cellStyle name="40 % - Accent3" xfId="31" xr:uid="{22D9FFEC-17B3-4965-AB9F-D7480E7EAF4B}"/>
    <cellStyle name="40 % - Accent4" xfId="32" xr:uid="{D703C82E-CBE0-435D-85C3-D53CDF6990FB}"/>
    <cellStyle name="40 % - Accent5" xfId="33" xr:uid="{C7F1B2B4-9B8B-42A1-AE44-01C63C01F8BE}"/>
    <cellStyle name="40 % - Accent6" xfId="34" xr:uid="{5A08E120-BDE2-4BFB-AC1D-B3F75FE216C5}"/>
    <cellStyle name="40% - Accent1" xfId="35" xr:uid="{16318BA3-BCDF-42DA-9983-94AD535F2997}"/>
    <cellStyle name="40% - Accent1 2" xfId="36" xr:uid="{44B8E431-34D0-4044-8297-8CF9AD11ECD0}"/>
    <cellStyle name="40% - Accent1_191213-1-University_of_Oslo" xfId="37" xr:uid="{7EAEF234-FFB8-41D2-A5D6-E34E0E595A54}"/>
    <cellStyle name="40% - Accent2" xfId="38" xr:uid="{4A3EE1D5-D657-40D8-839F-A0A8511FC919}"/>
    <cellStyle name="40% - Accent2 2" xfId="39" xr:uid="{CAD8626F-9DDB-4DDE-80AE-4C17815C87C7}"/>
    <cellStyle name="40% - Accent2 3" xfId="199" xr:uid="{552ECEA0-7408-47AF-8103-2FF4DD5D1231}"/>
    <cellStyle name="40% - Accent2_150409-1-RLAHA" xfId="40" xr:uid="{98AAFC4B-9A3D-4548-A7AF-88453E1846DD}"/>
    <cellStyle name="40% - Accent3" xfId="41" xr:uid="{FB11C188-FED5-4F4F-A8E0-AA42B3011C57}"/>
    <cellStyle name="40% - Accent3 2" xfId="42" xr:uid="{985AB7ED-19E2-4874-9B84-EFB0A0BD4A44}"/>
    <cellStyle name="40% - Accent3 3" xfId="200" xr:uid="{8564A517-89EB-462C-BD19-EB9ADBE2F8BC}"/>
    <cellStyle name="40% - Accent3_150409-1-RLAHA" xfId="43" xr:uid="{D2793735-60C0-459F-8498-CE0C9BF83DB1}"/>
    <cellStyle name="40% - Accent4" xfId="44" xr:uid="{19F9C7FB-7695-4BC3-9D18-8A1EF217FC9F}"/>
    <cellStyle name="40% - Accent4 2" xfId="45" xr:uid="{74BB192C-E664-4DAE-B78B-167F9C63211B}"/>
    <cellStyle name="40% - Accent4 3" xfId="201" xr:uid="{C1C7F918-9063-42A2-9BF0-1AD25AC6E650}"/>
    <cellStyle name="40% - Accent4_150409-1-RLAHA" xfId="46" xr:uid="{AF526910-87DE-43F8-987A-33C6025CEEF3}"/>
    <cellStyle name="40% - Accent5" xfId="47" xr:uid="{B5EC7DA7-71CE-4DE0-B2AF-F3918150A6B1}"/>
    <cellStyle name="40% - Accent5 2" xfId="48" xr:uid="{638A2189-BF18-4B30-A5F6-F25525F8E071}"/>
    <cellStyle name="40% - Accent5_191213-1-University_of_Oslo" xfId="49" xr:uid="{B47EC6A9-B4A3-487C-A87A-2D5E40DE44D3}"/>
    <cellStyle name="40% - Accent6" xfId="50" xr:uid="{8EF8708B-3CDE-4681-949E-D4E866074F7B}"/>
    <cellStyle name="40% - Accent6 2" xfId="51" xr:uid="{3A632021-AE43-44AC-9333-4E617DA051E6}"/>
    <cellStyle name="40% - Accent6 3" xfId="202" xr:uid="{169B075B-0D06-477E-9059-3E236ABA862E}"/>
    <cellStyle name="40% - Accent6_150409-1-RLAHA" xfId="52" xr:uid="{C3E37CA4-7F58-4494-9B69-2B5C409B9454}"/>
    <cellStyle name="60 % - Accent1" xfId="53" xr:uid="{B74A25F6-2AC4-46AF-A879-B62B5EE2F803}"/>
    <cellStyle name="60 % - Accent2" xfId="54" xr:uid="{0D4C9F56-F1A2-4BAB-8B2D-B3C7A8E9B449}"/>
    <cellStyle name="60 % - Accent3" xfId="55" xr:uid="{78FCC6B4-1CCB-4882-AC7E-9DA00CB1E1A0}"/>
    <cellStyle name="60 % - Accent4" xfId="56" xr:uid="{48A94CF5-0978-4CE6-991F-E4147DEB2A77}"/>
    <cellStyle name="60 % - Accent5" xfId="57" xr:uid="{2D0333B8-28E1-40A5-A15C-917F2F1995AA}"/>
    <cellStyle name="60 % - Accent6" xfId="58" xr:uid="{4695E3A0-1B97-487D-BC20-789BD0E82D5E}"/>
    <cellStyle name="60% - Accent1" xfId="59" xr:uid="{0CAB7400-EB81-48C5-975A-FBF4EEFA1B5A}"/>
    <cellStyle name="60% - Accent1 2" xfId="60" xr:uid="{EA54415B-59E7-4C65-8517-48E86AD410FD}"/>
    <cellStyle name="60% - Accent1 3" xfId="204" xr:uid="{ED83EE10-BF02-453F-98AA-BCECAA57DCE0}"/>
    <cellStyle name="60% - Accent1_150409-1-RLAHA" xfId="61" xr:uid="{FA3B92D1-1E07-41EC-9D81-8ABB4ED649F4}"/>
    <cellStyle name="60% - Accent2" xfId="62" xr:uid="{6A841F1B-3137-431A-964A-99CE72BE3D2E}"/>
    <cellStyle name="60% - Accent2 2" xfId="63" xr:uid="{9B278C1E-93A6-483A-BD1F-FF4E10631070}"/>
    <cellStyle name="60% - Accent2 3" xfId="205" xr:uid="{3D6D84EB-4B7E-433B-BA44-B6C95D7C7249}"/>
    <cellStyle name="60% - Accent2_150409-1-RLAHA" xfId="64" xr:uid="{953A623E-C2CB-4017-9704-156976F5E779}"/>
    <cellStyle name="60% - Accent3" xfId="65" xr:uid="{EF9748E3-3349-44A0-B39C-96511F514E66}"/>
    <cellStyle name="60% - Accent3 2" xfId="66" xr:uid="{D9DCCB66-5497-45D2-884A-BBC426915947}"/>
    <cellStyle name="60% - Accent3 3" xfId="206" xr:uid="{B990830C-BE95-4EA9-B1B1-F5F551E92C58}"/>
    <cellStyle name="60% - Accent3_150409-1-RLAHA" xfId="67" xr:uid="{1EE6E549-4204-4B2E-8771-2BC790BBA187}"/>
    <cellStyle name="60% - Accent4" xfId="68" xr:uid="{63E2416F-D571-41E4-A889-A9855794850D}"/>
    <cellStyle name="60% - Accent4 2" xfId="69" xr:uid="{F54C71C3-C199-41E3-9DA7-78A53BE796A3}"/>
    <cellStyle name="60% - Accent4 3" xfId="207" xr:uid="{222AADAA-1558-4EA6-B52D-3C34932025DD}"/>
    <cellStyle name="60% - Accent4_150409-1-RLAHA" xfId="70" xr:uid="{3842768B-37DE-489E-BFDB-5455D800AF80}"/>
    <cellStyle name="60% - Accent5" xfId="71" xr:uid="{82646B22-FAF5-4063-A635-D19094FB4FA1}"/>
    <cellStyle name="60% - Accent5 2" xfId="72" xr:uid="{A5239B7B-E3F0-4B68-801D-2174312FED17}"/>
    <cellStyle name="60% - Accent5 3" xfId="208" xr:uid="{954F76FF-D7B4-45F7-88C6-B3BCE47F2169}"/>
    <cellStyle name="60% - Accent5_191209-3-LAMPEA" xfId="73" xr:uid="{02A275BE-D2E8-403E-9B8A-68830231F437}"/>
    <cellStyle name="60% - Accent6" xfId="74" xr:uid="{5CDDBCF2-BF90-4A58-B8EE-409DF7D006DF}"/>
    <cellStyle name="60% - Accent6 2" xfId="75" xr:uid="{AD077FA7-A464-46DD-B0F1-A6E8A3450E8F}"/>
    <cellStyle name="60% - Accent6 3" xfId="209" xr:uid="{6F449B6F-1ACF-4624-8FD0-757743049EAD}"/>
    <cellStyle name="60% - Accent6_150409-1-RLAHA" xfId="76" xr:uid="{718FBABA-5D94-450E-943E-4879B2C23C5B}"/>
    <cellStyle name="Accent1" xfId="77" xr:uid="{9FF9C0EF-F17F-4D24-9C58-E9DF15054A34}"/>
    <cellStyle name="Accent1 2" xfId="78" xr:uid="{C5097CC2-308E-40CA-8E32-08D4C735D254}"/>
    <cellStyle name="Accent1_150409-1-RLAHA" xfId="79" xr:uid="{A02DE25D-131E-4B4A-974C-1A4F984FB405}"/>
    <cellStyle name="Accent2" xfId="80" xr:uid="{C48B7DA3-ECD7-4992-84B3-C280D1D9DDEB}"/>
    <cellStyle name="Accent2 2" xfId="81" xr:uid="{0BA142BE-9DC4-4840-AA87-F34C9EC905FD}"/>
    <cellStyle name="Accent2 3" xfId="210" xr:uid="{99DFD79D-6D9C-4501-A72D-7B3B557380C8}"/>
    <cellStyle name="Accent2_150409-1-RLAHA" xfId="82" xr:uid="{1F445304-5EB7-42F0-9321-F9309EEB1659}"/>
    <cellStyle name="Accent3" xfId="83" xr:uid="{715CD946-89F0-4466-99E1-3095111901C5}"/>
    <cellStyle name="Accent3 2" xfId="84" xr:uid="{6C52225B-F94B-4C86-B916-DB2D783792F5}"/>
    <cellStyle name="Accent3 3" xfId="211" xr:uid="{7628342F-7472-4DA3-B6E2-84D6C85121C4}"/>
    <cellStyle name="Accent3_150409-1-RLAHA" xfId="85" xr:uid="{6E98E08F-E92C-4C88-9411-FD0E58D035CB}"/>
    <cellStyle name="Accent4" xfId="86" xr:uid="{048D2A13-7869-4639-A9F6-DBA53B2EC984}"/>
    <cellStyle name="Accent4 2" xfId="87" xr:uid="{CA0E9705-153D-4DFC-BEDE-7DDD09517BD6}"/>
    <cellStyle name="Accent4 3" xfId="212" xr:uid="{4435A20D-7395-4744-A5D4-B71F369D81CF}"/>
    <cellStyle name="Accent4_150409-1-RLAHA" xfId="88" xr:uid="{F0154158-B79D-4B69-A0C4-9B57486991F9}"/>
    <cellStyle name="Accent5" xfId="89" xr:uid="{78D929B4-C67F-48B2-93F5-E9691E792032}"/>
    <cellStyle name="Accent5 2" xfId="90" xr:uid="{DFC8C50E-286A-40D3-9F3A-45927892399F}"/>
    <cellStyle name="Accent5_150409-1-RLAHA" xfId="91" xr:uid="{A9AB1D71-E5A3-462F-ADF9-221E626B86B0}"/>
    <cellStyle name="Accent6" xfId="92" xr:uid="{2A1FEB76-F4EE-41EB-865A-AF84BD619713}"/>
    <cellStyle name="Accent6 2" xfId="93" xr:uid="{71C2C9E1-99BA-4DEE-864B-0700876D64EB}"/>
    <cellStyle name="Accent6 3" xfId="213" xr:uid="{9A17A91F-DA7F-4BA5-A87D-274835EA2BA6}"/>
    <cellStyle name="Accent6_150409-1-RLAHA" xfId="94" xr:uid="{CE51320F-A306-4CA4-9A02-420F8E6A1280}"/>
    <cellStyle name="Avertissement" xfId="95" xr:uid="{F60B17E9-ED02-4F79-8455-C4E012C14A2A}"/>
    <cellStyle name="Bad" xfId="96" xr:uid="{1FEDC2EA-B9DF-4A9D-847E-9AAE864EAE28}"/>
    <cellStyle name="Bad 2" xfId="97" xr:uid="{1EC063BC-53BF-4FE5-8D7D-753F7BD1E9D7}"/>
    <cellStyle name="Bad_191213-1-University_of_Oslo" xfId="98" xr:uid="{F0FC1711-EEC6-4C0E-89E1-F195F8E7D624}"/>
    <cellStyle name="Calcul" xfId="99" xr:uid="{62DE9F39-8DF9-496E-941E-D1B4AD025B01}"/>
    <cellStyle name="Calculation" xfId="100" xr:uid="{2288843D-B176-4014-86A2-F86371EE8D2A}"/>
    <cellStyle name="Calculation 2" xfId="101" xr:uid="{73AF3CDF-569A-4A80-ACD6-E010F4799184}"/>
    <cellStyle name="Calculation_191213-1-University_of_Oslo" xfId="102" xr:uid="{AB8F21F3-4C49-405E-9550-ABD2CC9F874A}"/>
    <cellStyle name="Cellule liée" xfId="103" xr:uid="{CC4FB6C6-787E-4FF0-9641-241AAECB3FE0}"/>
    <cellStyle name="Entrée" xfId="107" xr:uid="{48B52CE7-B65C-44E4-9805-6535D77A29B6}"/>
    <cellStyle name="Excel Built-in Normal" xfId="108" xr:uid="{01546AF9-3E18-4EA0-B17E-5A33301D14AB}"/>
    <cellStyle name="Explanatory Text" xfId="109" xr:uid="{06C39289-831E-48FD-9FCD-DA037A94D8F5}"/>
    <cellStyle name="Explanatory Text 2" xfId="110" xr:uid="{EE38D0E5-CC89-4721-851F-F920DF1FAE36}"/>
    <cellStyle name="Explanatory Text_191213-1-University_of_Oslo" xfId="111" xr:uid="{C2DEABC9-A79B-4A92-B507-580D9CE816A4}"/>
    <cellStyle name="Good" xfId="112" xr:uid="{0F0A218D-D292-429C-83B7-D64FE43CDE6B}"/>
    <cellStyle name="Good 2" xfId="113" xr:uid="{91CE9787-CA21-491F-9611-E798E29A74BA}"/>
    <cellStyle name="Good_191213-1-University_of_Oslo" xfId="114" xr:uid="{3288E3F9-36D9-4B98-8C06-7DD240700247}"/>
    <cellStyle name="Heading" xfId="115" xr:uid="{64880A1A-A7D4-42B0-87DC-331703D2A221}"/>
    <cellStyle name="Heading 1" xfId="116" xr:uid="{8EA3FEFC-2EE0-44FD-89A2-A4D3136E8085}"/>
    <cellStyle name="Heading 1 2" xfId="117" xr:uid="{8590AD0B-618A-4595-9422-799324E8F457}"/>
    <cellStyle name="Heading 1 3" xfId="216" xr:uid="{3FD1DB1B-47A7-4427-ABFD-5887D9163B6F}"/>
    <cellStyle name="Heading 1_150409-1-RLAHA" xfId="118" xr:uid="{300D0A37-FC9D-4651-9D42-7EC67B608C91}"/>
    <cellStyle name="Heading 2" xfId="119" xr:uid="{CE9D72D9-3255-48A1-95B1-4ACB53432A8E}"/>
    <cellStyle name="Heading 2 2" xfId="120" xr:uid="{C0593665-FE57-43E2-A0D6-C236936213BB}"/>
    <cellStyle name="Heading 2 3" xfId="217" xr:uid="{935FD05C-6E89-4EC6-B00B-84CD89C74B6C}"/>
    <cellStyle name="Heading 2_150409-1-RLAHA" xfId="121" xr:uid="{4D6F2796-C4A1-4CD8-973D-D1AE90447E10}"/>
    <cellStyle name="Heading 3" xfId="122" xr:uid="{23F14AC1-74A1-45F8-9CE0-EBC6C4ABDE7E}"/>
    <cellStyle name="Heading 3 2" xfId="123" xr:uid="{6EC1ECF3-DCEB-4E8C-A7C0-D8763BB5653A}"/>
    <cellStyle name="Heading 3 3" xfId="218" xr:uid="{266DCC6F-4793-4C22-A99D-AF91CC37690A}"/>
    <cellStyle name="Heading 3_150409-1-RLAHA" xfId="124" xr:uid="{A89DA999-F3C8-4AB3-BFC3-36A36777352C}"/>
    <cellStyle name="Heading 4" xfId="125" xr:uid="{021D1183-3D95-4884-9BA1-CDC7A0352902}"/>
    <cellStyle name="Heading 4 2" xfId="126" xr:uid="{D9F0F6F6-5B78-440A-8E24-6441675A7A09}"/>
    <cellStyle name="Heading 4 3" xfId="219" xr:uid="{D5706EB8-B8C5-4127-9DD3-E975AC88A743}"/>
    <cellStyle name="Heading 4_150409-1-RLAHA" xfId="127" xr:uid="{D39403F5-745F-4B1E-B79E-F77604C70CE7}"/>
    <cellStyle name="Heading 5" xfId="215" xr:uid="{20D04AE3-995A-46D5-B5CF-54FA0E5CDED1}"/>
    <cellStyle name="Heading 6" xfId="203" xr:uid="{F7C9E5AA-7284-47DD-BB17-2A4F284EFB60}"/>
    <cellStyle name="Heading 7" xfId="214" xr:uid="{387FD1F4-2843-48E0-B14D-4BDD1D0A727C}"/>
    <cellStyle name="Heading_200304-2-University_College_Dublin" xfId="128" xr:uid="{D7228E7B-46B1-4119-AE95-4FA3EC5646B3}"/>
    <cellStyle name="Heading1" xfId="129" xr:uid="{7F23FF18-B4B0-4F09-94D8-927384B32FAD}"/>
    <cellStyle name="Heading1 2" xfId="220" xr:uid="{7B0A0E0C-C45B-4F81-B252-AAAE25C9B631}"/>
    <cellStyle name="Check Cell" xfId="104" xr:uid="{4EBF20AE-F4DA-4F77-8BD8-F17CE5D7AE9D}"/>
    <cellStyle name="Check Cell 2" xfId="105" xr:uid="{F001CF68-1886-4D79-B138-13AE971387BF}"/>
    <cellStyle name="Check Cell_191213-1-University_of_Oslo" xfId="106" xr:uid="{27B11A7D-830B-4E39-934D-0A3510BB8704}"/>
    <cellStyle name="Input" xfId="130" xr:uid="{A633DFC1-6A5A-4A3E-8546-E6B8CDC4230F}"/>
    <cellStyle name="Input 2" xfId="131" xr:uid="{3E4CC27A-65BE-4C13-BFF7-8F4282B71855}"/>
    <cellStyle name="Input_191213-1-University_of_Oslo" xfId="132" xr:uid="{F2C75673-DD83-43C0-BEA5-A7924BC1BEE3}"/>
    <cellStyle name="Insatisfaisant" xfId="133" xr:uid="{67AD486A-92A1-4C41-8C56-9D6534F85E1E}"/>
    <cellStyle name="Linked Cell" xfId="134" xr:uid="{1D49FE45-9193-4093-AE73-C31F45E493D9}"/>
    <cellStyle name="Linked Cell 2" xfId="135" xr:uid="{4EC46920-EBA8-4EEF-8895-C3AE1CA1AC32}"/>
    <cellStyle name="Linked Cell_191213-1-University_of_Oslo" xfId="136" xr:uid="{0D573A9A-235B-4FC8-ACCF-2C1532C663D6}"/>
    <cellStyle name="Neutral" xfId="137" xr:uid="{BBA85078-B740-47F5-87F8-5068A1F9D140}"/>
    <cellStyle name="Neutral 2" xfId="138" xr:uid="{D94FC8D0-05C6-48AC-828D-E99C10527459}"/>
    <cellStyle name="Neutral_191213-1-University_of_Oslo" xfId="139" xr:uid="{AF6D5C60-BECA-4674-A166-174CEE2B02A7}"/>
    <cellStyle name="Neutre" xfId="140" xr:uid="{C59F903C-C67C-4A0A-B9D6-4D8975B043C6}"/>
    <cellStyle name="Normal 10" xfId="141" xr:uid="{18ACBF51-6D7E-4DD3-BB49-308A764A1418}"/>
    <cellStyle name="Normal 10 2" xfId="221" xr:uid="{2B1A6C16-75A9-4C91-9B6D-D86D581EB256}"/>
    <cellStyle name="Normal 11" xfId="142" xr:uid="{2CBC54A3-D019-40EC-B8E4-2F549820556C}"/>
    <cellStyle name="Normal 11 2" xfId="222" xr:uid="{29B41F60-7B4B-40B7-A2F2-F866262E7384}"/>
    <cellStyle name="Normal 12" xfId="143" xr:uid="{4E90BDBB-C286-455F-A182-11539DCD3F94}"/>
    <cellStyle name="Normal 12 2" xfId="223" xr:uid="{0E274AA3-F656-43B1-B0B6-6A30E7EFEC76}"/>
    <cellStyle name="Normal 13" xfId="144" xr:uid="{9C756C5E-31FF-41ED-BCE1-66DB7E2AB303}"/>
    <cellStyle name="Normal 14" xfId="145" xr:uid="{994006F2-D3FF-41EB-9BFA-AB01D16A24AB}"/>
    <cellStyle name="Normal 16" xfId="146" xr:uid="{75CAF9FA-E684-4D21-8CEE-68EA443C8227}"/>
    <cellStyle name="Normal 2" xfId="147" xr:uid="{A1892485-304B-4991-9D4A-DC6E2AF9B316}"/>
    <cellStyle name="Normal 2 2" xfId="148" xr:uid="{DC7D0D36-7A81-4302-8C21-D7BF6B0EC7DA}"/>
    <cellStyle name="Normal 2 2 2" xfId="149" xr:uid="{C3D97D6B-2CFE-4E99-A483-4AA5F002A71A}"/>
    <cellStyle name="Normal 2 3" xfId="150" xr:uid="{E0630AFD-F34E-478F-9D5B-3BE29840B9CC}"/>
    <cellStyle name="Normal 2_130110-5" xfId="151" xr:uid="{80A1DE2D-AA12-42B9-8EED-B1E990698BE8}"/>
    <cellStyle name="Normal 3" xfId="152" xr:uid="{46B66DC8-4BEF-4AF6-A21A-FEA680BDBE83}"/>
    <cellStyle name="Normal 4" xfId="153" xr:uid="{E57BE10B-2CE2-4EA4-981B-0CBED06E753E}"/>
    <cellStyle name="Normal 4 2" xfId="224" xr:uid="{939954A9-5A38-41EF-A2DA-440FA9EA6691}"/>
    <cellStyle name="Normal 5" xfId="154" xr:uid="{604535EB-E198-4FA0-B0F9-622168731C2C}"/>
    <cellStyle name="Normal 5 2" xfId="225" xr:uid="{417D6EF5-87BD-49E7-AE27-45E42D0ED883}"/>
    <cellStyle name="Normal 6" xfId="155" xr:uid="{F6F59E59-749D-43F7-B859-046060BC5D56}"/>
    <cellStyle name="Normal 6 2" xfId="226" xr:uid="{0BCDF12D-52B6-4DE9-A23B-191C77C95C71}"/>
    <cellStyle name="Normal 7" xfId="156" xr:uid="{D8D54237-506E-4160-BC05-0AB4AEEAC7AD}"/>
    <cellStyle name="Normal 7 2" xfId="227" xr:uid="{5A14260D-8D6B-4657-B2E1-53322341EE86}"/>
    <cellStyle name="Normal 8" xfId="157" xr:uid="{6F2AD37A-1BD5-467D-96EE-328485060BF7}"/>
    <cellStyle name="Normal 8 2" xfId="228" xr:uid="{E2AEB2E7-B695-47F4-8996-F38FA04B1AF2}"/>
    <cellStyle name="Normal 9" xfId="158" xr:uid="{7EC53210-2280-4CF9-88F8-9EF457196B73}"/>
    <cellStyle name="Normal 9 2" xfId="229" xr:uid="{6C02AC5C-7C12-4927-B78E-691A628B082F}"/>
    <cellStyle name="Normální" xfId="0" builtinId="0"/>
    <cellStyle name="Normální 10" xfId="235" xr:uid="{BA7A3925-6406-4508-B003-54F9AF78DC67}"/>
    <cellStyle name="normální 2" xfId="159" xr:uid="{0CC175BB-EF48-40A2-B0E9-D2FE209CBE30}"/>
    <cellStyle name="normální 2 2" xfId="160" xr:uid="{657C8B83-F08F-4B8C-94BE-FB2D89B2E50B}"/>
    <cellStyle name="normální 2_131007-1-ICRAF" xfId="161" xr:uid="{D27C1233-A787-4C9F-859A-62E4B34C04C1}"/>
    <cellStyle name="Normální 3" xfId="162" xr:uid="{0AE582A5-2153-429B-9316-073CFFCF6C0A}"/>
    <cellStyle name="Normální 4" xfId="163" xr:uid="{9393653F-2D12-4856-B500-C5C0041505BC}"/>
    <cellStyle name="Normální 5" xfId="1" xr:uid="{904BD8D5-2E31-4672-B29C-3AEBC4DBC83C}"/>
    <cellStyle name="Normální 6" xfId="2" xr:uid="{86DA2F81-825E-4DC3-8F92-3D8C6F2B5C1C}"/>
    <cellStyle name="Normální 7" xfId="3" xr:uid="{29CF9696-FA34-4493-A677-3B8EEBCDAA62}"/>
    <cellStyle name="Normální 8" xfId="194" xr:uid="{A1A61CFB-99F8-4E90-8884-17F5FD963F0C}"/>
    <cellStyle name="Normální 9" xfId="234" xr:uid="{F0BC4341-FD42-411C-A539-A715456D4DC1}"/>
    <cellStyle name="Note" xfId="164" xr:uid="{4A8FEBE6-3FAD-4738-AFC4-6A38FEEF251D}"/>
    <cellStyle name="Note 2" xfId="165" xr:uid="{58887AB9-2815-4067-B0D5-DCDD7BC2648C}"/>
    <cellStyle name="Note 3" xfId="230" xr:uid="{536EE870-9409-4065-AC61-8996FFD464F1}"/>
    <cellStyle name="Note_191213-1-University_of_Oslo" xfId="166" xr:uid="{B3230E28-4374-498E-A339-160866B5298D}"/>
    <cellStyle name="Output" xfId="167" xr:uid="{1990B437-23D2-4800-81B1-EA239EF7B0F9}"/>
    <cellStyle name="Output 2" xfId="168" xr:uid="{3121060D-1521-4B9C-B18A-FB0C5F2719C0}"/>
    <cellStyle name="Output_191213-1-University_of_Oslo" xfId="169" xr:uid="{A15063B1-5985-4554-A030-7DD82DD8DA21}"/>
    <cellStyle name="Result" xfId="170" xr:uid="{376F5F64-089D-40F5-A418-41A71DA01846}"/>
    <cellStyle name="Result 2" xfId="231" xr:uid="{CECB62DE-5269-4E67-80A3-45947CCD6BF9}"/>
    <cellStyle name="Result2" xfId="171" xr:uid="{9A1BC344-34DD-467B-866C-C89996402565}"/>
    <cellStyle name="Result2 2" xfId="232" xr:uid="{DA72FBFE-59D9-4E16-B7D4-639D1C9BFFEE}"/>
    <cellStyle name="S2" xfId="172" xr:uid="{377FE6D2-7720-4163-9646-9AFA9C8DC5C2}"/>
    <cellStyle name="Satisfaisant" xfId="173" xr:uid="{59BCD370-F7FD-483F-A95D-69DCAF7CEA9B}"/>
    <cellStyle name="Sortie" xfId="174" xr:uid="{7BDCA92E-2D6E-4F4C-B4FA-1E009BCB7769}"/>
    <cellStyle name="Standard 2" xfId="175" xr:uid="{2CA063C7-2DA4-46D4-A3D8-548881C185BE}"/>
    <cellStyle name="Styl 1" xfId="4" xr:uid="{CCBD575D-2C96-453A-A67E-583C3D39EC35}"/>
    <cellStyle name="Style 1" xfId="176" xr:uid="{E7053A68-BBC9-45B5-A71C-6473DBFCB121}"/>
    <cellStyle name="Texte explicatif" xfId="177" xr:uid="{539A2B3D-2A79-41E3-8553-535F498BA533}"/>
    <cellStyle name="Title" xfId="178" xr:uid="{F25C4428-4339-45CA-A64D-EAC7980E7040}"/>
    <cellStyle name="Title 2" xfId="179" xr:uid="{72A1A6CE-700D-4A77-9A89-AC635CF96D9D}"/>
    <cellStyle name="Title 3" xfId="233" xr:uid="{A633BEC6-8A68-4932-A760-EE3C181CD194}"/>
    <cellStyle name="Title_150409-1-RLAHA" xfId="180" xr:uid="{47D8B0F0-0A2F-425C-BB78-215C3CAD9F52}"/>
    <cellStyle name="Titre" xfId="181" xr:uid="{32D5196C-ADEB-4C13-BACA-81013FF9BF8E}"/>
    <cellStyle name="Titre 1" xfId="182" xr:uid="{1D9458C6-E6DA-4D9E-8F11-7ACC815837B4}"/>
    <cellStyle name="Titre 2" xfId="183" xr:uid="{14F62A73-42FB-4BDB-8D16-D95BD588073C}"/>
    <cellStyle name="Titre 3" xfId="184" xr:uid="{7E761CBC-9B53-48E8-BF13-A21E0E0ECC81}"/>
    <cellStyle name="Titre 4" xfId="185" xr:uid="{876A7189-84E5-4DA2-8AC4-721ED2A7C8D9}"/>
    <cellStyle name="Total" xfId="186" xr:uid="{09C51FA8-A970-4BE3-9B84-B14AA8CEDB8A}"/>
    <cellStyle name="Total 2" xfId="187" xr:uid="{6D0CEBE8-F598-46A1-968B-2800354C4FF4}"/>
    <cellStyle name="Total_150409-1-RLAHA" xfId="188" xr:uid="{91042AC6-1639-4631-8DA1-F3FB1B14B7E5}"/>
    <cellStyle name="Vérification" xfId="189" xr:uid="{EB4AB2D5-BBDB-4819-9729-D1277AD1179C}"/>
    <cellStyle name="Warning Text" xfId="190" xr:uid="{07C5BF5A-537D-4401-959F-FC32FA5B2257}"/>
    <cellStyle name="Warning Text 2" xfId="191" xr:uid="{74D53094-4A44-4527-87D1-AC318D3D9BF6}"/>
    <cellStyle name="Warning Text_191213-1-University_of_Oslo" xfId="192" xr:uid="{6EC6682A-9C20-4581-AFFD-B88593CAB380}"/>
    <cellStyle name="표준 2" xfId="193" xr:uid="{1DCDD777-5BF7-44B9-AECC-E62CFCD5647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9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1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'KHM06'!$A$2:$A$11</c:f>
              <c:strCache>
                <c:ptCount val="10"/>
                <c:pt idx="0">
                  <c:v>KHM06a</c:v>
                </c:pt>
                <c:pt idx="1">
                  <c:v>KHM06b</c:v>
                </c:pt>
                <c:pt idx="2">
                  <c:v>KHM06c</c:v>
                </c:pt>
                <c:pt idx="3">
                  <c:v>KHM06d</c:v>
                </c:pt>
                <c:pt idx="4">
                  <c:v>KHM06e</c:v>
                </c:pt>
                <c:pt idx="5">
                  <c:v>KHM06f</c:v>
                </c:pt>
                <c:pt idx="6">
                  <c:v>KHM06g</c:v>
                </c:pt>
                <c:pt idx="7">
                  <c:v>KHM06h</c:v>
                </c:pt>
                <c:pt idx="8">
                  <c:v>KHM06i</c:v>
                </c:pt>
                <c:pt idx="9">
                  <c:v>KHM06j</c:v>
                </c:pt>
              </c:strCache>
            </c:strRef>
          </c:xVal>
          <c:yVal>
            <c:numRef>
              <c:f>'KHM06'!$G$2:$G$11</c:f>
              <c:numCache>
                <c:formatCode>0.0</c:formatCode>
                <c:ptCount val="10"/>
                <c:pt idx="0">
                  <c:v>15.6</c:v>
                </c:pt>
                <c:pt idx="1">
                  <c:v>14.18</c:v>
                </c:pt>
                <c:pt idx="2">
                  <c:v>13.33</c:v>
                </c:pt>
                <c:pt idx="3">
                  <c:v>13.08</c:v>
                </c:pt>
                <c:pt idx="4">
                  <c:v>12.84</c:v>
                </c:pt>
                <c:pt idx="5">
                  <c:v>12.5</c:v>
                </c:pt>
                <c:pt idx="6">
                  <c:v>12.31</c:v>
                </c:pt>
                <c:pt idx="7">
                  <c:v>12.06</c:v>
                </c:pt>
                <c:pt idx="8">
                  <c:v>12.43</c:v>
                </c:pt>
                <c:pt idx="9">
                  <c:v>12.57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B0-47CB-BC1D-7061EE8D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'KHM06'!$A$2:$A$11</c:f>
              <c:strCache>
                <c:ptCount val="10"/>
                <c:pt idx="0">
                  <c:v>KHM06a</c:v>
                </c:pt>
                <c:pt idx="1">
                  <c:v>KHM06b</c:v>
                </c:pt>
                <c:pt idx="2">
                  <c:v>KHM06c</c:v>
                </c:pt>
                <c:pt idx="3">
                  <c:v>KHM06d</c:v>
                </c:pt>
                <c:pt idx="4">
                  <c:v>KHM06e</c:v>
                </c:pt>
                <c:pt idx="5">
                  <c:v>KHM06f</c:v>
                </c:pt>
                <c:pt idx="6">
                  <c:v>KHM06g</c:v>
                </c:pt>
                <c:pt idx="7">
                  <c:v>KHM06h</c:v>
                </c:pt>
                <c:pt idx="8">
                  <c:v>KHM06i</c:v>
                </c:pt>
                <c:pt idx="9">
                  <c:v>KHM06j</c:v>
                </c:pt>
              </c:strCache>
            </c:strRef>
          </c:xVal>
          <c:yVal>
            <c:numRef>
              <c:f>'KHM06'!$H$2:$H$11</c:f>
              <c:numCache>
                <c:formatCode>0.0</c:formatCode>
                <c:ptCount val="10"/>
                <c:pt idx="0">
                  <c:v>-19.03</c:v>
                </c:pt>
                <c:pt idx="1">
                  <c:v>-19.239999999999998</c:v>
                </c:pt>
                <c:pt idx="2">
                  <c:v>-19.37</c:v>
                </c:pt>
                <c:pt idx="3">
                  <c:v>-19.43</c:v>
                </c:pt>
                <c:pt idx="4">
                  <c:v>-19.350000000000001</c:v>
                </c:pt>
                <c:pt idx="5">
                  <c:v>-19.46</c:v>
                </c:pt>
                <c:pt idx="6">
                  <c:v>-19.489999999999998</c:v>
                </c:pt>
                <c:pt idx="7">
                  <c:v>-19.46</c:v>
                </c:pt>
                <c:pt idx="8">
                  <c:v>-19.420000000000002</c:v>
                </c:pt>
                <c:pt idx="9">
                  <c:v>-19.59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0-47CB-BC1D-7061EE8D8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'KHR171'!$A$2:$A$11</c:f>
              <c:strCache>
                <c:ptCount val="10"/>
                <c:pt idx="0">
                  <c:v>KHR171a</c:v>
                </c:pt>
                <c:pt idx="1">
                  <c:v>KHR171b</c:v>
                </c:pt>
                <c:pt idx="2">
                  <c:v>KHR171c</c:v>
                </c:pt>
                <c:pt idx="3">
                  <c:v>KHR171d</c:v>
                </c:pt>
                <c:pt idx="4">
                  <c:v>KHR171e</c:v>
                </c:pt>
                <c:pt idx="5">
                  <c:v>KHR171f</c:v>
                </c:pt>
                <c:pt idx="6">
                  <c:v>KHR171g</c:v>
                </c:pt>
                <c:pt idx="7">
                  <c:v>KHR171h</c:v>
                </c:pt>
                <c:pt idx="8">
                  <c:v>KHR171i</c:v>
                </c:pt>
                <c:pt idx="9">
                  <c:v>KHR171j</c:v>
                </c:pt>
              </c:strCache>
            </c:strRef>
          </c:xVal>
          <c:yVal>
            <c:numRef>
              <c:f>'KHR171'!$G$2:$G$11</c:f>
              <c:numCache>
                <c:formatCode>0.0</c:formatCode>
                <c:ptCount val="10"/>
                <c:pt idx="1">
                  <c:v>13.29</c:v>
                </c:pt>
                <c:pt idx="2">
                  <c:v>12.3</c:v>
                </c:pt>
                <c:pt idx="3">
                  <c:v>11.97</c:v>
                </c:pt>
                <c:pt idx="4">
                  <c:v>11.91</c:v>
                </c:pt>
                <c:pt idx="5">
                  <c:v>11.93</c:v>
                </c:pt>
                <c:pt idx="6">
                  <c:v>12.04</c:v>
                </c:pt>
                <c:pt idx="7">
                  <c:v>12.11</c:v>
                </c:pt>
                <c:pt idx="8">
                  <c:v>12.62</c:v>
                </c:pt>
                <c:pt idx="9">
                  <c:v>12.93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BF-4F2B-89EE-DC903D6B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'KHR171'!$B$2:$B$11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'KHR171'!$H$2:$H$11</c:f>
              <c:numCache>
                <c:formatCode>0.0</c:formatCode>
                <c:ptCount val="10"/>
                <c:pt idx="1">
                  <c:v>-19.62</c:v>
                </c:pt>
                <c:pt idx="2">
                  <c:v>-19.87</c:v>
                </c:pt>
                <c:pt idx="3">
                  <c:v>-19.670000000000002</c:v>
                </c:pt>
                <c:pt idx="4">
                  <c:v>-19.52</c:v>
                </c:pt>
                <c:pt idx="5">
                  <c:v>-19.329999999999998</c:v>
                </c:pt>
                <c:pt idx="6">
                  <c:v>-19.23</c:v>
                </c:pt>
                <c:pt idx="7">
                  <c:v>-19.27</c:v>
                </c:pt>
                <c:pt idx="8">
                  <c:v>-19.190000000000001</c:v>
                </c:pt>
                <c:pt idx="9">
                  <c:v>-19.37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BF-4F2B-89EE-DC903D6B44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'KHM185'!$B$2:$B$11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'KHM185'!$G$2:$G$11</c:f>
              <c:numCache>
                <c:formatCode>0.0</c:formatCode>
                <c:ptCount val="10"/>
                <c:pt idx="1">
                  <c:v>14.91</c:v>
                </c:pt>
                <c:pt idx="2">
                  <c:v>14.57</c:v>
                </c:pt>
                <c:pt idx="3">
                  <c:v>13.4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5A7-4975-B056-FA8E9172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'KHM185'!$B$2:$B$11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xVal>
          <c:yVal>
            <c:numRef>
              <c:f>'KHM185'!$H$2:$H$11</c:f>
              <c:numCache>
                <c:formatCode>0.0</c:formatCode>
                <c:ptCount val="10"/>
                <c:pt idx="1">
                  <c:v>-18.95</c:v>
                </c:pt>
                <c:pt idx="2">
                  <c:v>-18.66</c:v>
                </c:pt>
                <c:pt idx="3">
                  <c:v>-18.75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A7-4975-B056-FA8E917232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'KHR193'!$B$2:$B$11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'KHR193'!$G$2:$G$11</c:f>
              <c:numCache>
                <c:formatCode>0.0</c:formatCode>
                <c:ptCount val="10"/>
                <c:pt idx="0">
                  <c:v>14.25231838</c:v>
                </c:pt>
                <c:pt idx="1">
                  <c:v>13.640335670000001</c:v>
                </c:pt>
                <c:pt idx="2">
                  <c:v>11.243446069999999</c:v>
                </c:pt>
                <c:pt idx="3">
                  <c:v>11.070949929999999</c:v>
                </c:pt>
                <c:pt idx="4">
                  <c:v>10.93828495</c:v>
                </c:pt>
                <c:pt idx="5">
                  <c:v>10.25612269</c:v>
                </c:pt>
                <c:pt idx="6">
                  <c:v>10.526582449999999</c:v>
                </c:pt>
                <c:pt idx="7">
                  <c:v>10.396008399999999</c:v>
                </c:pt>
                <c:pt idx="8">
                  <c:v>10.907400600000001</c:v>
                </c:pt>
                <c:pt idx="9">
                  <c:v>11.63266808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2E-486B-92F7-2989DD50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'KHR193'!$B$2:$B$11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'KHR193'!$H$2:$H$11</c:f>
              <c:numCache>
                <c:formatCode>0.0</c:formatCode>
                <c:ptCount val="10"/>
                <c:pt idx="0">
                  <c:v>-20.061599999999999</c:v>
                </c:pt>
                <c:pt idx="1">
                  <c:v>-19.860600000000002</c:v>
                </c:pt>
                <c:pt idx="2">
                  <c:v>-20.148399999999999</c:v>
                </c:pt>
                <c:pt idx="3">
                  <c:v>-20.387</c:v>
                </c:pt>
                <c:pt idx="4">
                  <c:v>-20.510200000000001</c:v>
                </c:pt>
                <c:pt idx="5">
                  <c:v>-19.888300000000001</c:v>
                </c:pt>
                <c:pt idx="6">
                  <c:v>-19.758099999999999</c:v>
                </c:pt>
                <c:pt idx="7">
                  <c:v>-19.583100000000002</c:v>
                </c:pt>
                <c:pt idx="8">
                  <c:v>-19.730599999999999</c:v>
                </c:pt>
                <c:pt idx="9">
                  <c:v>-19.870999999999999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2E-486B-92F7-2989DD5019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'KHR197'!$A$2:$A$11</c:f>
              <c:strCache>
                <c:ptCount val="10"/>
                <c:pt idx="0">
                  <c:v>KHR197a</c:v>
                </c:pt>
                <c:pt idx="1">
                  <c:v>KHR197b</c:v>
                </c:pt>
                <c:pt idx="2">
                  <c:v>KHR197c</c:v>
                </c:pt>
                <c:pt idx="3">
                  <c:v>KHR197d</c:v>
                </c:pt>
                <c:pt idx="4">
                  <c:v>KHR197e</c:v>
                </c:pt>
                <c:pt idx="5">
                  <c:v>KHR197f</c:v>
                </c:pt>
                <c:pt idx="6">
                  <c:v>KHR197g</c:v>
                </c:pt>
                <c:pt idx="7">
                  <c:v>KHR197h</c:v>
                </c:pt>
                <c:pt idx="8">
                  <c:v>KHR197i</c:v>
                </c:pt>
                <c:pt idx="9">
                  <c:v>KHR197j</c:v>
                </c:pt>
              </c:strCache>
            </c:strRef>
          </c:xVal>
          <c:yVal>
            <c:numRef>
              <c:f>'KHR197'!$G$2:$G$11</c:f>
              <c:numCache>
                <c:formatCode>0.0</c:formatCode>
                <c:ptCount val="10"/>
                <c:pt idx="1">
                  <c:v>12.01</c:v>
                </c:pt>
                <c:pt idx="2">
                  <c:v>10.46</c:v>
                </c:pt>
                <c:pt idx="3">
                  <c:v>10.06</c:v>
                </c:pt>
                <c:pt idx="4">
                  <c:v>10.130000000000001</c:v>
                </c:pt>
                <c:pt idx="5">
                  <c:v>9.67</c:v>
                </c:pt>
                <c:pt idx="6">
                  <c:v>9.76</c:v>
                </c:pt>
                <c:pt idx="7">
                  <c:v>10.51</c:v>
                </c:pt>
                <c:pt idx="8">
                  <c:v>11.27</c:v>
                </c:pt>
                <c:pt idx="9">
                  <c:v>11.55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EF-47E1-8F9D-F923A928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'KHR197'!$A$2:$A$11</c:f>
              <c:strCache>
                <c:ptCount val="10"/>
                <c:pt idx="0">
                  <c:v>KHR197a</c:v>
                </c:pt>
                <c:pt idx="1">
                  <c:v>KHR197b</c:v>
                </c:pt>
                <c:pt idx="2">
                  <c:v>KHR197c</c:v>
                </c:pt>
                <c:pt idx="3">
                  <c:v>KHR197d</c:v>
                </c:pt>
                <c:pt idx="4">
                  <c:v>KHR197e</c:v>
                </c:pt>
                <c:pt idx="5">
                  <c:v>KHR197f</c:v>
                </c:pt>
                <c:pt idx="6">
                  <c:v>KHR197g</c:v>
                </c:pt>
                <c:pt idx="7">
                  <c:v>KHR197h</c:v>
                </c:pt>
                <c:pt idx="8">
                  <c:v>KHR197i</c:v>
                </c:pt>
                <c:pt idx="9">
                  <c:v>KHR197j</c:v>
                </c:pt>
              </c:strCache>
            </c:strRef>
          </c:xVal>
          <c:yVal>
            <c:numRef>
              <c:f>'KHR197'!$H$2:$H$11</c:f>
              <c:numCache>
                <c:formatCode>0.0</c:formatCode>
                <c:ptCount val="10"/>
                <c:pt idx="1">
                  <c:v>-19.41</c:v>
                </c:pt>
                <c:pt idx="2">
                  <c:v>-19.54</c:v>
                </c:pt>
                <c:pt idx="3">
                  <c:v>-19.71</c:v>
                </c:pt>
                <c:pt idx="4">
                  <c:v>-19.64</c:v>
                </c:pt>
                <c:pt idx="5">
                  <c:v>-19.25</c:v>
                </c:pt>
                <c:pt idx="6">
                  <c:v>-19.170000000000002</c:v>
                </c:pt>
                <c:pt idx="7">
                  <c:v>-19.239999999999998</c:v>
                </c:pt>
                <c:pt idx="8">
                  <c:v>-19.350000000000001</c:v>
                </c:pt>
                <c:pt idx="9">
                  <c:v>-19.23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EF-47E1-8F9D-F923A9285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'KHM213'!$A$2:$A$11</c:f>
              <c:strCache>
                <c:ptCount val="10"/>
                <c:pt idx="0">
                  <c:v>KHM213a</c:v>
                </c:pt>
                <c:pt idx="1">
                  <c:v>KHM213b</c:v>
                </c:pt>
                <c:pt idx="2">
                  <c:v>KHM213c</c:v>
                </c:pt>
                <c:pt idx="3">
                  <c:v>KHM213d</c:v>
                </c:pt>
                <c:pt idx="4">
                  <c:v>KHM213e</c:v>
                </c:pt>
                <c:pt idx="5">
                  <c:v>KHM213f</c:v>
                </c:pt>
                <c:pt idx="6">
                  <c:v>KHM213g</c:v>
                </c:pt>
                <c:pt idx="7">
                  <c:v>KHM213h</c:v>
                </c:pt>
                <c:pt idx="8">
                  <c:v>KHM213i</c:v>
                </c:pt>
                <c:pt idx="9">
                  <c:v>KHM213j</c:v>
                </c:pt>
              </c:strCache>
            </c:strRef>
          </c:xVal>
          <c:yVal>
            <c:numRef>
              <c:f>'KHM213'!$G$2:$G$11</c:f>
              <c:numCache>
                <c:formatCode>0.0</c:formatCode>
                <c:ptCount val="10"/>
                <c:pt idx="0">
                  <c:v>15.29</c:v>
                </c:pt>
                <c:pt idx="1">
                  <c:v>16.170000000000002</c:v>
                </c:pt>
                <c:pt idx="2">
                  <c:v>14.3</c:v>
                </c:pt>
                <c:pt idx="3">
                  <c:v>12.1</c:v>
                </c:pt>
                <c:pt idx="4">
                  <c:v>12.15</c:v>
                </c:pt>
                <c:pt idx="5">
                  <c:v>11.52</c:v>
                </c:pt>
                <c:pt idx="6">
                  <c:v>11.7</c:v>
                </c:pt>
                <c:pt idx="7">
                  <c:v>12.25</c:v>
                </c:pt>
                <c:pt idx="8">
                  <c:v>12.87</c:v>
                </c:pt>
                <c:pt idx="9">
                  <c:v>12.66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C6-460A-987C-2D7714F8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'KHM213'!$A$2:$A$11</c:f>
              <c:strCache>
                <c:ptCount val="10"/>
                <c:pt idx="0">
                  <c:v>KHM213a</c:v>
                </c:pt>
                <c:pt idx="1">
                  <c:v>KHM213b</c:v>
                </c:pt>
                <c:pt idx="2">
                  <c:v>KHM213c</c:v>
                </c:pt>
                <c:pt idx="3">
                  <c:v>KHM213d</c:v>
                </c:pt>
                <c:pt idx="4">
                  <c:v>KHM213e</c:v>
                </c:pt>
                <c:pt idx="5">
                  <c:v>KHM213f</c:v>
                </c:pt>
                <c:pt idx="6">
                  <c:v>KHM213g</c:v>
                </c:pt>
                <c:pt idx="7">
                  <c:v>KHM213h</c:v>
                </c:pt>
                <c:pt idx="8">
                  <c:v>KHM213i</c:v>
                </c:pt>
                <c:pt idx="9">
                  <c:v>KHM213j</c:v>
                </c:pt>
              </c:strCache>
            </c:strRef>
          </c:xVal>
          <c:yVal>
            <c:numRef>
              <c:f>'KHM213'!$H$2:$H$11</c:f>
              <c:numCache>
                <c:formatCode>0.0</c:formatCode>
                <c:ptCount val="10"/>
                <c:pt idx="0">
                  <c:v>-17.649999999999999</c:v>
                </c:pt>
                <c:pt idx="1">
                  <c:v>-17.89</c:v>
                </c:pt>
                <c:pt idx="2">
                  <c:v>-18.440000000000001</c:v>
                </c:pt>
                <c:pt idx="3">
                  <c:v>-18.989999999999998</c:v>
                </c:pt>
                <c:pt idx="4">
                  <c:v>-18.78</c:v>
                </c:pt>
                <c:pt idx="5">
                  <c:v>-18.84</c:v>
                </c:pt>
                <c:pt idx="6">
                  <c:v>-19.04</c:v>
                </c:pt>
                <c:pt idx="7">
                  <c:v>-19.260000000000002</c:v>
                </c:pt>
                <c:pt idx="8">
                  <c:v>-19.11</c:v>
                </c:pt>
                <c:pt idx="9">
                  <c:v>-19.03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C6-460A-987C-2D7714F8E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'KHM218'!$B$2:$B$11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'KHM218'!$G$2:$G$11</c:f>
              <c:numCache>
                <c:formatCode>0.0</c:formatCode>
                <c:ptCount val="10"/>
                <c:pt idx="0">
                  <c:v>14.46</c:v>
                </c:pt>
                <c:pt idx="1">
                  <c:v>14.34</c:v>
                </c:pt>
                <c:pt idx="2">
                  <c:v>13.35</c:v>
                </c:pt>
                <c:pt idx="3">
                  <c:v>12.8</c:v>
                </c:pt>
                <c:pt idx="4">
                  <c:v>11.4</c:v>
                </c:pt>
                <c:pt idx="5">
                  <c:v>10.68</c:v>
                </c:pt>
                <c:pt idx="6">
                  <c:v>10.53</c:v>
                </c:pt>
                <c:pt idx="7">
                  <c:v>11.58</c:v>
                </c:pt>
                <c:pt idx="8">
                  <c:v>12.05</c:v>
                </c:pt>
                <c:pt idx="9">
                  <c:v>12.04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2B-4A8F-BCFF-4DA67132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'KHM218'!$B$2:$B$11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'KHM218'!$H$2:$H$11</c:f>
              <c:numCache>
                <c:formatCode>0.0</c:formatCode>
                <c:ptCount val="10"/>
                <c:pt idx="0">
                  <c:v>-18.100000000000001</c:v>
                </c:pt>
                <c:pt idx="1">
                  <c:v>-18.46</c:v>
                </c:pt>
                <c:pt idx="2">
                  <c:v>-18.29</c:v>
                </c:pt>
                <c:pt idx="3">
                  <c:v>-18.5</c:v>
                </c:pt>
                <c:pt idx="4">
                  <c:v>-18.93</c:v>
                </c:pt>
                <c:pt idx="5">
                  <c:v>-18.850000000000001</c:v>
                </c:pt>
                <c:pt idx="6">
                  <c:v>-18.82</c:v>
                </c:pt>
                <c:pt idx="7">
                  <c:v>-19.059999999999999</c:v>
                </c:pt>
                <c:pt idx="8">
                  <c:v>-19.12</c:v>
                </c:pt>
                <c:pt idx="9">
                  <c:v>-19.27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2B-4A8F-BCFF-4DA671322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'KHM225'!$A$2:$A$11</c:f>
              <c:strCache>
                <c:ptCount val="10"/>
                <c:pt idx="0">
                  <c:v>KHM225a</c:v>
                </c:pt>
                <c:pt idx="1">
                  <c:v>KHM225b</c:v>
                </c:pt>
                <c:pt idx="2">
                  <c:v>KHM225c</c:v>
                </c:pt>
                <c:pt idx="3">
                  <c:v>KHM225d</c:v>
                </c:pt>
                <c:pt idx="4">
                  <c:v>KHM225e</c:v>
                </c:pt>
                <c:pt idx="5">
                  <c:v>KHM225f</c:v>
                </c:pt>
                <c:pt idx="6">
                  <c:v>KHM225g</c:v>
                </c:pt>
                <c:pt idx="7">
                  <c:v>KHM225h</c:v>
                </c:pt>
                <c:pt idx="9">
                  <c:v>Collagen yield: 176,3 mg/g</c:v>
                </c:pt>
              </c:strCache>
            </c:strRef>
          </c:xVal>
          <c:yVal>
            <c:numRef>
              <c:f>'KHM225'!$G$2:$G$11</c:f>
              <c:numCache>
                <c:formatCode>0.0</c:formatCode>
                <c:ptCount val="10"/>
                <c:pt idx="0">
                  <c:v>14.98</c:v>
                </c:pt>
                <c:pt idx="1">
                  <c:v>14.22</c:v>
                </c:pt>
                <c:pt idx="2">
                  <c:v>13.12</c:v>
                </c:pt>
                <c:pt idx="3">
                  <c:v>11.19</c:v>
                </c:pt>
                <c:pt idx="4">
                  <c:v>11.27</c:v>
                </c:pt>
                <c:pt idx="5">
                  <c:v>11.92</c:v>
                </c:pt>
                <c:pt idx="6">
                  <c:v>12.01</c:v>
                </c:pt>
                <c:pt idx="7">
                  <c:v>12.42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09-439C-BC74-36BF386E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'KHM225'!$A$2:$A$11</c:f>
              <c:strCache>
                <c:ptCount val="10"/>
                <c:pt idx="0">
                  <c:v>KHM225a</c:v>
                </c:pt>
                <c:pt idx="1">
                  <c:v>KHM225b</c:v>
                </c:pt>
                <c:pt idx="2">
                  <c:v>KHM225c</c:v>
                </c:pt>
                <c:pt idx="3">
                  <c:v>KHM225d</c:v>
                </c:pt>
                <c:pt idx="4">
                  <c:v>KHM225e</c:v>
                </c:pt>
                <c:pt idx="5">
                  <c:v>KHM225f</c:v>
                </c:pt>
                <c:pt idx="6">
                  <c:v>KHM225g</c:v>
                </c:pt>
                <c:pt idx="7">
                  <c:v>KHM225h</c:v>
                </c:pt>
                <c:pt idx="9">
                  <c:v>Collagen yield: 176,3 mg/g</c:v>
                </c:pt>
              </c:strCache>
            </c:strRef>
          </c:xVal>
          <c:yVal>
            <c:numRef>
              <c:f>'KHM225'!$H$2:$H$11</c:f>
              <c:numCache>
                <c:formatCode>0.0</c:formatCode>
                <c:ptCount val="10"/>
                <c:pt idx="0">
                  <c:v>-19.32</c:v>
                </c:pt>
                <c:pt idx="1">
                  <c:v>-19.14</c:v>
                </c:pt>
                <c:pt idx="2">
                  <c:v>-19.190000000000001</c:v>
                </c:pt>
                <c:pt idx="3">
                  <c:v>-19.2</c:v>
                </c:pt>
                <c:pt idx="4">
                  <c:v>-19.12</c:v>
                </c:pt>
                <c:pt idx="5">
                  <c:v>-19.05</c:v>
                </c:pt>
                <c:pt idx="6">
                  <c:v>-18.940000000000001</c:v>
                </c:pt>
                <c:pt idx="7">
                  <c:v>-18.95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09-439C-BC74-36BF386EDF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'KHR231'!$A$2:$A$11</c:f>
              <c:strCache>
                <c:ptCount val="10"/>
                <c:pt idx="0">
                  <c:v>KHR231a</c:v>
                </c:pt>
                <c:pt idx="1">
                  <c:v>KHR231b</c:v>
                </c:pt>
                <c:pt idx="2">
                  <c:v>KHR231c</c:v>
                </c:pt>
                <c:pt idx="3">
                  <c:v>KHR231d</c:v>
                </c:pt>
                <c:pt idx="4">
                  <c:v>KHR231e</c:v>
                </c:pt>
                <c:pt idx="5">
                  <c:v>KHR231f</c:v>
                </c:pt>
                <c:pt idx="6">
                  <c:v>KHR231g</c:v>
                </c:pt>
                <c:pt idx="7">
                  <c:v>KHR231h</c:v>
                </c:pt>
                <c:pt idx="8">
                  <c:v>KHR231i</c:v>
                </c:pt>
                <c:pt idx="9">
                  <c:v>KHR231j</c:v>
                </c:pt>
              </c:strCache>
            </c:strRef>
          </c:xVal>
          <c:yVal>
            <c:numRef>
              <c:f>'KHR231'!$G$2:$G$11</c:f>
              <c:numCache>
                <c:formatCode>0.0</c:formatCode>
                <c:ptCount val="10"/>
                <c:pt idx="1">
                  <c:v>12.68</c:v>
                </c:pt>
                <c:pt idx="2">
                  <c:v>11.08</c:v>
                </c:pt>
                <c:pt idx="3">
                  <c:v>10.67</c:v>
                </c:pt>
                <c:pt idx="4">
                  <c:v>9.34</c:v>
                </c:pt>
                <c:pt idx="5">
                  <c:v>9.94</c:v>
                </c:pt>
                <c:pt idx="6">
                  <c:v>10.44</c:v>
                </c:pt>
                <c:pt idx="7">
                  <c:v>10.79</c:v>
                </c:pt>
                <c:pt idx="8">
                  <c:v>10.88</c:v>
                </c:pt>
                <c:pt idx="9">
                  <c:v>10.76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69-4B5E-960B-5391EE2F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'KHR231'!$A$2:$A$11</c:f>
              <c:strCache>
                <c:ptCount val="10"/>
                <c:pt idx="0">
                  <c:v>KHR231a</c:v>
                </c:pt>
                <c:pt idx="1">
                  <c:v>KHR231b</c:v>
                </c:pt>
                <c:pt idx="2">
                  <c:v>KHR231c</c:v>
                </c:pt>
                <c:pt idx="3">
                  <c:v>KHR231d</c:v>
                </c:pt>
                <c:pt idx="4">
                  <c:v>KHR231e</c:v>
                </c:pt>
                <c:pt idx="5">
                  <c:v>KHR231f</c:v>
                </c:pt>
                <c:pt idx="6">
                  <c:v>KHR231g</c:v>
                </c:pt>
                <c:pt idx="7">
                  <c:v>KHR231h</c:v>
                </c:pt>
                <c:pt idx="8">
                  <c:v>KHR231i</c:v>
                </c:pt>
                <c:pt idx="9">
                  <c:v>KHR231j</c:v>
                </c:pt>
              </c:strCache>
            </c:strRef>
          </c:xVal>
          <c:yVal>
            <c:numRef>
              <c:f>'KHR231'!$H$2:$H$11</c:f>
              <c:numCache>
                <c:formatCode>0.0</c:formatCode>
                <c:ptCount val="10"/>
                <c:pt idx="1">
                  <c:v>-19.329999999999998</c:v>
                </c:pt>
                <c:pt idx="2">
                  <c:v>-19.690000000000001</c:v>
                </c:pt>
                <c:pt idx="3">
                  <c:v>-19.920000000000002</c:v>
                </c:pt>
                <c:pt idx="4">
                  <c:v>-19.95</c:v>
                </c:pt>
                <c:pt idx="5">
                  <c:v>-19.77</c:v>
                </c:pt>
                <c:pt idx="6">
                  <c:v>-19.38</c:v>
                </c:pt>
                <c:pt idx="7">
                  <c:v>-19.2</c:v>
                </c:pt>
                <c:pt idx="8">
                  <c:v>-19.48</c:v>
                </c:pt>
                <c:pt idx="9">
                  <c:v>-19.579999999999998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69-4B5E-960B-5391EE2F3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'KHM240'!$B$2:$B$11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'KHM240'!$G$2:$G$11</c:f>
              <c:numCache>
                <c:formatCode>0.0</c:formatCode>
                <c:ptCount val="10"/>
                <c:pt idx="1">
                  <c:v>15.49</c:v>
                </c:pt>
                <c:pt idx="2">
                  <c:v>14.69</c:v>
                </c:pt>
                <c:pt idx="3">
                  <c:v>12</c:v>
                </c:pt>
                <c:pt idx="4">
                  <c:v>12.47</c:v>
                </c:pt>
                <c:pt idx="5">
                  <c:v>12.688391139953412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91-4797-80EE-CBDFE807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'KHM240'!$B$2:$B$11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'KHM240'!$H$2:$H$12</c:f>
              <c:numCache>
                <c:formatCode>0.0</c:formatCode>
                <c:ptCount val="11"/>
                <c:pt idx="1">
                  <c:v>-19.559999999999999</c:v>
                </c:pt>
                <c:pt idx="2">
                  <c:v>-19.170000000000002</c:v>
                </c:pt>
                <c:pt idx="3">
                  <c:v>-19.059999999999999</c:v>
                </c:pt>
                <c:pt idx="4">
                  <c:v>-19.059999999999999</c:v>
                </c:pt>
                <c:pt idx="5">
                  <c:v>-19.623200000000001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91-4797-80EE-CBDFE8072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'KHR301'!$B$2:$B$11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'KHR301'!$G$2:$G$11</c:f>
              <c:numCache>
                <c:formatCode>0.0</c:formatCode>
                <c:ptCount val="10"/>
                <c:pt idx="0">
                  <c:v>15.65</c:v>
                </c:pt>
                <c:pt idx="1">
                  <c:v>14.58</c:v>
                </c:pt>
                <c:pt idx="2">
                  <c:v>13.18</c:v>
                </c:pt>
                <c:pt idx="3">
                  <c:v>12.34</c:v>
                </c:pt>
                <c:pt idx="4">
                  <c:v>11.99</c:v>
                </c:pt>
                <c:pt idx="5">
                  <c:v>11.89</c:v>
                </c:pt>
                <c:pt idx="6">
                  <c:v>11.99</c:v>
                </c:pt>
                <c:pt idx="7">
                  <c:v>12.71</c:v>
                </c:pt>
                <c:pt idx="8">
                  <c:v>12.15</c:v>
                </c:pt>
                <c:pt idx="9">
                  <c:v>13.12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A18-42D2-B0E4-86A7224AF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'KHR301'!$B$2:$B$11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'KHR301'!$H$2:$H$11</c:f>
              <c:numCache>
                <c:formatCode>0.0</c:formatCode>
                <c:ptCount val="10"/>
                <c:pt idx="0">
                  <c:v>-19.350000000000001</c:v>
                </c:pt>
                <c:pt idx="1">
                  <c:v>-19.170000000000002</c:v>
                </c:pt>
                <c:pt idx="2">
                  <c:v>-19.22</c:v>
                </c:pt>
                <c:pt idx="3">
                  <c:v>-19.29</c:v>
                </c:pt>
                <c:pt idx="4">
                  <c:v>-19.329999999999998</c:v>
                </c:pt>
                <c:pt idx="5">
                  <c:v>-19.149999999999999</c:v>
                </c:pt>
                <c:pt idx="6">
                  <c:v>-19.059999999999999</c:v>
                </c:pt>
                <c:pt idx="7">
                  <c:v>-19.329999999999998</c:v>
                </c:pt>
                <c:pt idx="8">
                  <c:v>-19.239999999999998</c:v>
                </c:pt>
                <c:pt idx="9">
                  <c:v>-19.41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A18-42D2-B0E4-86A7224AF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'KHM21'!$A$2:$A$11</c:f>
              <c:strCache>
                <c:ptCount val="10"/>
                <c:pt idx="0">
                  <c:v>KHM21a</c:v>
                </c:pt>
                <c:pt idx="1">
                  <c:v>KHM21b</c:v>
                </c:pt>
                <c:pt idx="2">
                  <c:v>KHM21c</c:v>
                </c:pt>
                <c:pt idx="3">
                  <c:v>KHM21d</c:v>
                </c:pt>
                <c:pt idx="4">
                  <c:v>KHM21e</c:v>
                </c:pt>
                <c:pt idx="5">
                  <c:v>KHM21f</c:v>
                </c:pt>
                <c:pt idx="6">
                  <c:v>KHM21g</c:v>
                </c:pt>
                <c:pt idx="7">
                  <c:v>KHM21h</c:v>
                </c:pt>
                <c:pt idx="8">
                  <c:v>KHM21i</c:v>
                </c:pt>
                <c:pt idx="9">
                  <c:v>KHM21j</c:v>
                </c:pt>
              </c:strCache>
            </c:strRef>
          </c:xVal>
          <c:yVal>
            <c:numRef>
              <c:f>'KHM21'!$G$2:$G$11</c:f>
              <c:numCache>
                <c:formatCode>0.0</c:formatCode>
                <c:ptCount val="10"/>
                <c:pt idx="0">
                  <c:v>15.78</c:v>
                </c:pt>
                <c:pt idx="1">
                  <c:v>14.19</c:v>
                </c:pt>
                <c:pt idx="2">
                  <c:v>13.47</c:v>
                </c:pt>
                <c:pt idx="3">
                  <c:v>12.81</c:v>
                </c:pt>
                <c:pt idx="4">
                  <c:v>12.38</c:v>
                </c:pt>
                <c:pt idx="5">
                  <c:v>12.58</c:v>
                </c:pt>
                <c:pt idx="6">
                  <c:v>12.67</c:v>
                </c:pt>
                <c:pt idx="7">
                  <c:v>12.76</c:v>
                </c:pt>
                <c:pt idx="8">
                  <c:v>12.84</c:v>
                </c:pt>
                <c:pt idx="9">
                  <c:v>13.17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73-45C5-99A0-89614325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'KHM21'!$A$2:$A$11</c:f>
              <c:strCache>
                <c:ptCount val="10"/>
                <c:pt idx="0">
                  <c:v>KHM21a</c:v>
                </c:pt>
                <c:pt idx="1">
                  <c:v>KHM21b</c:v>
                </c:pt>
                <c:pt idx="2">
                  <c:v>KHM21c</c:v>
                </c:pt>
                <c:pt idx="3">
                  <c:v>KHM21d</c:v>
                </c:pt>
                <c:pt idx="4">
                  <c:v>KHM21e</c:v>
                </c:pt>
                <c:pt idx="5">
                  <c:v>KHM21f</c:v>
                </c:pt>
                <c:pt idx="6">
                  <c:v>KHM21g</c:v>
                </c:pt>
                <c:pt idx="7">
                  <c:v>KHM21h</c:v>
                </c:pt>
                <c:pt idx="8">
                  <c:v>KHM21i</c:v>
                </c:pt>
                <c:pt idx="9">
                  <c:v>KHM21j</c:v>
                </c:pt>
              </c:strCache>
            </c:strRef>
          </c:xVal>
          <c:yVal>
            <c:numRef>
              <c:f>'KHM21'!$H$2:$H$11</c:f>
              <c:numCache>
                <c:formatCode>0.0</c:formatCode>
                <c:ptCount val="10"/>
                <c:pt idx="0">
                  <c:v>-18.760000000000002</c:v>
                </c:pt>
                <c:pt idx="1">
                  <c:v>-19.190000000000001</c:v>
                </c:pt>
                <c:pt idx="2">
                  <c:v>-19.440000000000001</c:v>
                </c:pt>
                <c:pt idx="3">
                  <c:v>-19.690000000000001</c:v>
                </c:pt>
                <c:pt idx="4">
                  <c:v>-19.53</c:v>
                </c:pt>
                <c:pt idx="5">
                  <c:v>-19.38</c:v>
                </c:pt>
                <c:pt idx="6">
                  <c:v>-19.45</c:v>
                </c:pt>
                <c:pt idx="7">
                  <c:v>-19.46</c:v>
                </c:pt>
                <c:pt idx="8">
                  <c:v>-19.350000000000001</c:v>
                </c:pt>
                <c:pt idx="9">
                  <c:v>-19.45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73-45C5-99A0-896143258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'KHR321'!$G$2:$G$11</c:f>
              <c:numCache>
                <c:formatCode>0.0</c:formatCode>
                <c:ptCount val="10"/>
                <c:pt idx="0">
                  <c:v>15.91</c:v>
                </c:pt>
                <c:pt idx="1">
                  <c:v>15.9</c:v>
                </c:pt>
                <c:pt idx="2">
                  <c:v>14.62</c:v>
                </c:pt>
                <c:pt idx="3">
                  <c:v>13.45</c:v>
                </c:pt>
                <c:pt idx="4">
                  <c:v>12.05</c:v>
                </c:pt>
                <c:pt idx="5">
                  <c:v>11.99</c:v>
                </c:pt>
                <c:pt idx="6">
                  <c:v>12.17</c:v>
                </c:pt>
                <c:pt idx="7">
                  <c:v>12.54</c:v>
                </c:pt>
                <c:pt idx="8">
                  <c:v>12.56</c:v>
                </c:pt>
                <c:pt idx="9">
                  <c:v>12.920407651268595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AC-4C11-B885-D3AC5BCC3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'KHR321'!$H$2:$H$11</c:f>
              <c:numCache>
                <c:formatCode>0.0</c:formatCode>
                <c:ptCount val="10"/>
                <c:pt idx="0">
                  <c:v>-18.68</c:v>
                </c:pt>
                <c:pt idx="1">
                  <c:v>-18.75</c:v>
                </c:pt>
                <c:pt idx="2">
                  <c:v>-18.95</c:v>
                </c:pt>
                <c:pt idx="3">
                  <c:v>-19.22</c:v>
                </c:pt>
                <c:pt idx="4">
                  <c:v>-19.37</c:v>
                </c:pt>
                <c:pt idx="5">
                  <c:v>-19.260000000000002</c:v>
                </c:pt>
                <c:pt idx="6">
                  <c:v>-19.079999999999998</c:v>
                </c:pt>
                <c:pt idx="7">
                  <c:v>-19.010000000000002</c:v>
                </c:pt>
                <c:pt idx="8">
                  <c:v>-19.05</c:v>
                </c:pt>
                <c:pt idx="9">
                  <c:v>-19.405100000000001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4AC-4C11-B885-D3AC5BCC3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'KHR341'!$A$2:$A$11</c:f>
              <c:strCache>
                <c:ptCount val="10"/>
                <c:pt idx="0">
                  <c:v>KHR341a</c:v>
                </c:pt>
                <c:pt idx="1">
                  <c:v>KHR341b</c:v>
                </c:pt>
                <c:pt idx="2">
                  <c:v>KHR341c</c:v>
                </c:pt>
                <c:pt idx="3">
                  <c:v>KHR341d</c:v>
                </c:pt>
                <c:pt idx="4">
                  <c:v>KHR341e</c:v>
                </c:pt>
                <c:pt idx="5">
                  <c:v>KHR341f</c:v>
                </c:pt>
                <c:pt idx="6">
                  <c:v>KHR341g</c:v>
                </c:pt>
                <c:pt idx="7">
                  <c:v>KHR341h</c:v>
                </c:pt>
                <c:pt idx="8">
                  <c:v>KHR341i</c:v>
                </c:pt>
                <c:pt idx="9">
                  <c:v>KHR341j</c:v>
                </c:pt>
              </c:strCache>
            </c:strRef>
          </c:xVal>
          <c:yVal>
            <c:numRef>
              <c:f>'KHR341'!$G$2:$G$11</c:f>
              <c:numCache>
                <c:formatCode>0.0</c:formatCode>
                <c:ptCount val="10"/>
                <c:pt idx="0">
                  <c:v>15.13</c:v>
                </c:pt>
                <c:pt idx="1">
                  <c:v>14.34</c:v>
                </c:pt>
                <c:pt idx="2">
                  <c:v>13.38</c:v>
                </c:pt>
                <c:pt idx="3">
                  <c:v>13.09</c:v>
                </c:pt>
                <c:pt idx="4">
                  <c:v>12.93</c:v>
                </c:pt>
                <c:pt idx="5">
                  <c:v>12.34</c:v>
                </c:pt>
                <c:pt idx="6">
                  <c:v>12.51</c:v>
                </c:pt>
                <c:pt idx="7">
                  <c:v>11.76</c:v>
                </c:pt>
                <c:pt idx="8">
                  <c:v>13.07</c:v>
                </c:pt>
                <c:pt idx="9">
                  <c:v>13.49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F82-497F-8B67-CA421216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'KHR341'!$A$2:$A$11</c:f>
              <c:strCache>
                <c:ptCount val="10"/>
                <c:pt idx="0">
                  <c:v>KHR341a</c:v>
                </c:pt>
                <c:pt idx="1">
                  <c:v>KHR341b</c:v>
                </c:pt>
                <c:pt idx="2">
                  <c:v>KHR341c</c:v>
                </c:pt>
                <c:pt idx="3">
                  <c:v>KHR341d</c:v>
                </c:pt>
                <c:pt idx="4">
                  <c:v>KHR341e</c:v>
                </c:pt>
                <c:pt idx="5">
                  <c:v>KHR341f</c:v>
                </c:pt>
                <c:pt idx="6">
                  <c:v>KHR341g</c:v>
                </c:pt>
                <c:pt idx="7">
                  <c:v>KHR341h</c:v>
                </c:pt>
                <c:pt idx="8">
                  <c:v>KHR341i</c:v>
                </c:pt>
                <c:pt idx="9">
                  <c:v>KHR341j</c:v>
                </c:pt>
              </c:strCache>
            </c:strRef>
          </c:xVal>
          <c:yVal>
            <c:numRef>
              <c:f>'KHR341'!$H$2:$H$11</c:f>
              <c:numCache>
                <c:formatCode>0.0</c:formatCode>
                <c:ptCount val="10"/>
                <c:pt idx="0">
                  <c:v>-19.2</c:v>
                </c:pt>
                <c:pt idx="1">
                  <c:v>-19.260000000000002</c:v>
                </c:pt>
                <c:pt idx="2">
                  <c:v>-19.54</c:v>
                </c:pt>
                <c:pt idx="3">
                  <c:v>-19.739999999999998</c:v>
                </c:pt>
                <c:pt idx="4">
                  <c:v>-19.649999999999999</c:v>
                </c:pt>
                <c:pt idx="5">
                  <c:v>-19.260000000000002</c:v>
                </c:pt>
                <c:pt idx="6">
                  <c:v>-19.190000000000001</c:v>
                </c:pt>
                <c:pt idx="7">
                  <c:v>-19.440000000000001</c:v>
                </c:pt>
                <c:pt idx="8">
                  <c:v>-19.27</c:v>
                </c:pt>
                <c:pt idx="9">
                  <c:v>-19.93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82-497F-8B67-CA4212169A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'KHR344'!$B$2:$B$11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'KHR344'!$G$2:$G$11</c:f>
              <c:numCache>
                <c:formatCode>0.0</c:formatCode>
                <c:ptCount val="10"/>
                <c:pt idx="0">
                  <c:v>14.24</c:v>
                </c:pt>
                <c:pt idx="1">
                  <c:v>13.01</c:v>
                </c:pt>
                <c:pt idx="2">
                  <c:v>12.58</c:v>
                </c:pt>
                <c:pt idx="3">
                  <c:v>12.18</c:v>
                </c:pt>
                <c:pt idx="4">
                  <c:v>11.87</c:v>
                </c:pt>
                <c:pt idx="5">
                  <c:v>11.55</c:v>
                </c:pt>
                <c:pt idx="6">
                  <c:v>11.8</c:v>
                </c:pt>
                <c:pt idx="7">
                  <c:v>12.14</c:v>
                </c:pt>
                <c:pt idx="8">
                  <c:v>12.16</c:v>
                </c:pt>
                <c:pt idx="9">
                  <c:v>12.28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7B6-4090-9755-2C1EA1C1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'KHR344'!$B$2:$B$11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'KHR344'!$H$2:$H$11</c:f>
              <c:numCache>
                <c:formatCode>0.0</c:formatCode>
                <c:ptCount val="10"/>
                <c:pt idx="0">
                  <c:v>-19.32</c:v>
                </c:pt>
                <c:pt idx="1">
                  <c:v>-19.87</c:v>
                </c:pt>
                <c:pt idx="2">
                  <c:v>-20.13</c:v>
                </c:pt>
                <c:pt idx="3">
                  <c:v>-20.27</c:v>
                </c:pt>
                <c:pt idx="4">
                  <c:v>-20.27</c:v>
                </c:pt>
                <c:pt idx="5">
                  <c:v>-20.100000000000001</c:v>
                </c:pt>
                <c:pt idx="6">
                  <c:v>-19.989999999999998</c:v>
                </c:pt>
                <c:pt idx="7">
                  <c:v>-19.739999999999998</c:v>
                </c:pt>
                <c:pt idx="8">
                  <c:v>-20.010000000000002</c:v>
                </c:pt>
                <c:pt idx="9">
                  <c:v>-20.04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7B6-4090-9755-2C1EA1C19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'KHR373'!$A$2:$A$11</c:f>
              <c:strCache>
                <c:ptCount val="10"/>
                <c:pt idx="0">
                  <c:v>KHR373a</c:v>
                </c:pt>
                <c:pt idx="1">
                  <c:v>KHR373b</c:v>
                </c:pt>
                <c:pt idx="2">
                  <c:v>KHR373c</c:v>
                </c:pt>
                <c:pt idx="3">
                  <c:v>KHR373d</c:v>
                </c:pt>
                <c:pt idx="4">
                  <c:v>KHR373e</c:v>
                </c:pt>
                <c:pt idx="5">
                  <c:v>KHR373f</c:v>
                </c:pt>
                <c:pt idx="6">
                  <c:v>KHR373g</c:v>
                </c:pt>
                <c:pt idx="7">
                  <c:v>KHR373h</c:v>
                </c:pt>
                <c:pt idx="8">
                  <c:v>KHR373i</c:v>
                </c:pt>
                <c:pt idx="9">
                  <c:v>KHR373j</c:v>
                </c:pt>
              </c:strCache>
            </c:strRef>
          </c:xVal>
          <c:yVal>
            <c:numRef>
              <c:f>'KHR373'!$G$2:$G$11</c:f>
              <c:numCache>
                <c:formatCode>0.0</c:formatCode>
                <c:ptCount val="10"/>
                <c:pt idx="1">
                  <c:v>15.36</c:v>
                </c:pt>
                <c:pt idx="2">
                  <c:v>15.11</c:v>
                </c:pt>
                <c:pt idx="3">
                  <c:v>15.02</c:v>
                </c:pt>
                <c:pt idx="4">
                  <c:v>14.51</c:v>
                </c:pt>
                <c:pt idx="5">
                  <c:v>12.65</c:v>
                </c:pt>
                <c:pt idx="6">
                  <c:v>12.25</c:v>
                </c:pt>
                <c:pt idx="7">
                  <c:v>11.98</c:v>
                </c:pt>
                <c:pt idx="8">
                  <c:v>11.94</c:v>
                </c:pt>
                <c:pt idx="9">
                  <c:v>12.32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8B8-48E0-868A-75526B920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'KHR373'!$A$2:$A$11</c:f>
              <c:strCache>
                <c:ptCount val="10"/>
                <c:pt idx="0">
                  <c:v>KHR373a</c:v>
                </c:pt>
                <c:pt idx="1">
                  <c:v>KHR373b</c:v>
                </c:pt>
                <c:pt idx="2">
                  <c:v>KHR373c</c:v>
                </c:pt>
                <c:pt idx="3">
                  <c:v>KHR373d</c:v>
                </c:pt>
                <c:pt idx="4">
                  <c:v>KHR373e</c:v>
                </c:pt>
                <c:pt idx="5">
                  <c:v>KHR373f</c:v>
                </c:pt>
                <c:pt idx="6">
                  <c:v>KHR373g</c:v>
                </c:pt>
                <c:pt idx="7">
                  <c:v>KHR373h</c:v>
                </c:pt>
                <c:pt idx="8">
                  <c:v>KHR373i</c:v>
                </c:pt>
                <c:pt idx="9">
                  <c:v>KHR373j</c:v>
                </c:pt>
              </c:strCache>
            </c:strRef>
          </c:xVal>
          <c:yVal>
            <c:numRef>
              <c:f>'KHR373'!$H$2:$H$11</c:f>
              <c:numCache>
                <c:formatCode>0.0</c:formatCode>
                <c:ptCount val="10"/>
                <c:pt idx="1">
                  <c:v>-18.670000000000002</c:v>
                </c:pt>
                <c:pt idx="2">
                  <c:v>-18.739999999999998</c:v>
                </c:pt>
                <c:pt idx="3">
                  <c:v>-18.760000000000002</c:v>
                </c:pt>
                <c:pt idx="4">
                  <c:v>-19.02</c:v>
                </c:pt>
                <c:pt idx="5">
                  <c:v>-19.02</c:v>
                </c:pt>
                <c:pt idx="6">
                  <c:v>-19.010000000000002</c:v>
                </c:pt>
                <c:pt idx="7">
                  <c:v>-19.46</c:v>
                </c:pt>
                <c:pt idx="8">
                  <c:v>-19.46</c:v>
                </c:pt>
                <c:pt idx="9">
                  <c:v>-19.39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8B8-48E0-868A-75526B920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'KHR418'!$A$2:$A$11</c:f>
              <c:strCache>
                <c:ptCount val="9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  <c:pt idx="8">
                  <c:v>Collagen yield: 143,5 mg/g</c:v>
                </c:pt>
              </c:strCache>
            </c:strRef>
          </c:xVal>
          <c:yVal>
            <c:numRef>
              <c:f>'KHR418'!$G$2:$G$11</c:f>
              <c:numCache>
                <c:formatCode>0.0</c:formatCode>
                <c:ptCount val="10"/>
                <c:pt idx="0">
                  <c:v>15.87</c:v>
                </c:pt>
                <c:pt idx="1">
                  <c:v>15.41</c:v>
                </c:pt>
                <c:pt idx="2">
                  <c:v>14.27</c:v>
                </c:pt>
                <c:pt idx="3">
                  <c:v>13.64</c:v>
                </c:pt>
                <c:pt idx="4">
                  <c:v>13.46</c:v>
                </c:pt>
                <c:pt idx="5">
                  <c:v>12.6</c:v>
                </c:pt>
                <c:pt idx="6">
                  <c:v>12.46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72F-42CA-B86D-160D1757E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'KHR418'!$A$2:$A$11</c:f>
              <c:strCache>
                <c:ptCount val="9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  <c:pt idx="8">
                  <c:v>Collagen yield: 143,5 mg/g</c:v>
                </c:pt>
              </c:strCache>
            </c:strRef>
          </c:xVal>
          <c:yVal>
            <c:numRef>
              <c:f>'KHR418'!$H$2:$H$11</c:f>
              <c:numCache>
                <c:formatCode>0.0</c:formatCode>
                <c:ptCount val="10"/>
                <c:pt idx="0">
                  <c:v>-19.43</c:v>
                </c:pt>
                <c:pt idx="1">
                  <c:v>-19.52</c:v>
                </c:pt>
                <c:pt idx="2">
                  <c:v>-19.350000000000001</c:v>
                </c:pt>
                <c:pt idx="3">
                  <c:v>-19.62</c:v>
                </c:pt>
                <c:pt idx="4">
                  <c:v>-19.66</c:v>
                </c:pt>
                <c:pt idx="5">
                  <c:v>-19.399999999999999</c:v>
                </c:pt>
                <c:pt idx="6">
                  <c:v>-19.239999999999998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72F-42CA-B86D-160D1757E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'KHR425'!$B$2:$B$11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'KHR425'!$G$2:$G$10</c:f>
              <c:numCache>
                <c:formatCode>0.0</c:formatCode>
                <c:ptCount val="9"/>
                <c:pt idx="0">
                  <c:v>9.15</c:v>
                </c:pt>
                <c:pt idx="1">
                  <c:v>9.4600000000000009</c:v>
                </c:pt>
                <c:pt idx="2">
                  <c:v>9.98</c:v>
                </c:pt>
                <c:pt idx="3">
                  <c:v>10.029999999999999</c:v>
                </c:pt>
                <c:pt idx="4">
                  <c:v>10.18</c:v>
                </c:pt>
                <c:pt idx="5">
                  <c:v>9.7899999999999991</c:v>
                </c:pt>
                <c:pt idx="6">
                  <c:v>9.7899999999999991</c:v>
                </c:pt>
                <c:pt idx="7">
                  <c:v>9.9600000000000009</c:v>
                </c:pt>
                <c:pt idx="8">
                  <c:v>10.32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D3-42AA-B081-0A22EA5F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'KHR425'!$A$2:$A$11</c:f>
              <c:strCache>
                <c:ptCount val="9"/>
                <c:pt idx="0">
                  <c:v>KHR425a</c:v>
                </c:pt>
                <c:pt idx="1">
                  <c:v>KHR425b</c:v>
                </c:pt>
                <c:pt idx="2">
                  <c:v>KHR425c</c:v>
                </c:pt>
                <c:pt idx="3">
                  <c:v>KHR425d</c:v>
                </c:pt>
                <c:pt idx="4">
                  <c:v>KHR425e</c:v>
                </c:pt>
                <c:pt idx="5">
                  <c:v>KHR425f</c:v>
                </c:pt>
                <c:pt idx="6">
                  <c:v>KHR425g</c:v>
                </c:pt>
                <c:pt idx="7">
                  <c:v>KHR425h</c:v>
                </c:pt>
                <c:pt idx="8">
                  <c:v>KHR425i</c:v>
                </c:pt>
              </c:strCache>
            </c:strRef>
          </c:xVal>
          <c:yVal>
            <c:numRef>
              <c:f>'KHR425'!$H$2:$H$10</c:f>
              <c:numCache>
                <c:formatCode>0.0</c:formatCode>
                <c:ptCount val="9"/>
                <c:pt idx="0">
                  <c:v>-21.22</c:v>
                </c:pt>
                <c:pt idx="1">
                  <c:v>-21.26</c:v>
                </c:pt>
                <c:pt idx="2">
                  <c:v>-20.92</c:v>
                </c:pt>
                <c:pt idx="3">
                  <c:v>-20.89</c:v>
                </c:pt>
                <c:pt idx="4">
                  <c:v>-20.76</c:v>
                </c:pt>
                <c:pt idx="5">
                  <c:v>-20.47</c:v>
                </c:pt>
                <c:pt idx="6">
                  <c:v>-20.34</c:v>
                </c:pt>
                <c:pt idx="7">
                  <c:v>-20.149999999999999</c:v>
                </c:pt>
                <c:pt idx="8">
                  <c:v>-20.149999999999999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D3-42AA-B081-0A22EA5FA8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'KHR442'!$B$2:$B$11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'KHR442'!$G$2:$G$11</c:f>
              <c:numCache>
                <c:formatCode>0.0</c:formatCode>
                <c:ptCount val="10"/>
                <c:pt idx="0">
                  <c:v>13.43</c:v>
                </c:pt>
                <c:pt idx="1">
                  <c:v>13.65</c:v>
                </c:pt>
                <c:pt idx="2">
                  <c:v>13.61</c:v>
                </c:pt>
                <c:pt idx="3">
                  <c:v>12.31</c:v>
                </c:pt>
                <c:pt idx="4">
                  <c:v>12.49</c:v>
                </c:pt>
                <c:pt idx="5">
                  <c:v>11.3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FB-49A2-9AA4-79DD18DCB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'KHR442'!$A$2:$A$11</c:f>
              <c:strCache>
                <c:ptCount val="8"/>
                <c:pt idx="0">
                  <c:v>KHR442a</c:v>
                </c:pt>
                <c:pt idx="1">
                  <c:v>KHR442b</c:v>
                </c:pt>
                <c:pt idx="2">
                  <c:v>KHR442c</c:v>
                </c:pt>
                <c:pt idx="3">
                  <c:v>KHR442d</c:v>
                </c:pt>
                <c:pt idx="4">
                  <c:v>KHR442e</c:v>
                </c:pt>
                <c:pt idx="5">
                  <c:v>KHR442f</c:v>
                </c:pt>
                <c:pt idx="7">
                  <c:v>Collagen yield: 147,6 mg/g</c:v>
                </c:pt>
              </c:strCache>
            </c:strRef>
          </c:xVal>
          <c:yVal>
            <c:numRef>
              <c:f>'KHR442'!$H$2:$H$11</c:f>
              <c:numCache>
                <c:formatCode>0.0</c:formatCode>
                <c:ptCount val="10"/>
                <c:pt idx="0">
                  <c:v>-19.059999999999999</c:v>
                </c:pt>
                <c:pt idx="1">
                  <c:v>-18.989999999999998</c:v>
                </c:pt>
                <c:pt idx="2">
                  <c:v>-19.03</c:v>
                </c:pt>
                <c:pt idx="3">
                  <c:v>-19.07</c:v>
                </c:pt>
                <c:pt idx="4">
                  <c:v>-19.059999999999999</c:v>
                </c:pt>
                <c:pt idx="5">
                  <c:v>-19.190000000000001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DFB-49A2-9AA4-79DD18DCBC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'KHR452'!$A$2:$A$11</c:f>
              <c:strCache>
                <c:ptCount val="9"/>
                <c:pt idx="0">
                  <c:v>KHR452a</c:v>
                </c:pt>
                <c:pt idx="1">
                  <c:v>KHR452b</c:v>
                </c:pt>
                <c:pt idx="2">
                  <c:v>KHR452c</c:v>
                </c:pt>
                <c:pt idx="3">
                  <c:v>KHR452d</c:v>
                </c:pt>
                <c:pt idx="4">
                  <c:v>KHR452e</c:v>
                </c:pt>
                <c:pt idx="5">
                  <c:v>KHR452f</c:v>
                </c:pt>
                <c:pt idx="6">
                  <c:v>KHR452g</c:v>
                </c:pt>
                <c:pt idx="7">
                  <c:v>KHR452h</c:v>
                </c:pt>
                <c:pt idx="8">
                  <c:v>KHR452i</c:v>
                </c:pt>
              </c:strCache>
            </c:strRef>
          </c:xVal>
          <c:yVal>
            <c:numRef>
              <c:f>'KHR452'!$G$2:$G$11</c:f>
              <c:numCache>
                <c:formatCode>0.0</c:formatCode>
                <c:ptCount val="10"/>
                <c:pt idx="0">
                  <c:v>16.010000000000002</c:v>
                </c:pt>
                <c:pt idx="1">
                  <c:v>14.71</c:v>
                </c:pt>
                <c:pt idx="2">
                  <c:v>14.6</c:v>
                </c:pt>
                <c:pt idx="3">
                  <c:v>12.58</c:v>
                </c:pt>
                <c:pt idx="4">
                  <c:v>11.89</c:v>
                </c:pt>
                <c:pt idx="5">
                  <c:v>11.86</c:v>
                </c:pt>
                <c:pt idx="6">
                  <c:v>12.43</c:v>
                </c:pt>
                <c:pt idx="7">
                  <c:v>12.42</c:v>
                </c:pt>
                <c:pt idx="8">
                  <c:v>12.54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1D9-49AB-A101-540D22B51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'KHR452'!$B$2:$B$11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'KHR452'!$H$2:$H$11</c:f>
              <c:numCache>
                <c:formatCode>0.0</c:formatCode>
                <c:ptCount val="10"/>
                <c:pt idx="0">
                  <c:v>-18.82</c:v>
                </c:pt>
                <c:pt idx="1">
                  <c:v>-18.88</c:v>
                </c:pt>
                <c:pt idx="2">
                  <c:v>-18.79</c:v>
                </c:pt>
                <c:pt idx="3">
                  <c:v>-19.27</c:v>
                </c:pt>
                <c:pt idx="4">
                  <c:v>-19.510000000000002</c:v>
                </c:pt>
                <c:pt idx="5">
                  <c:v>-19.420000000000002</c:v>
                </c:pt>
                <c:pt idx="6">
                  <c:v>-19.149999999999999</c:v>
                </c:pt>
                <c:pt idx="7">
                  <c:v>-19.27</c:v>
                </c:pt>
                <c:pt idx="8">
                  <c:v>-19.399999999999999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1D9-49AB-A101-540D22B514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'KHR465'!$A$2:$A$11</c:f>
              <c:strCache>
                <c:ptCount val="10"/>
                <c:pt idx="0">
                  <c:v>KHR465a</c:v>
                </c:pt>
                <c:pt idx="1">
                  <c:v>KHR465b</c:v>
                </c:pt>
                <c:pt idx="2">
                  <c:v>KHR465c</c:v>
                </c:pt>
                <c:pt idx="3">
                  <c:v>KHR465d</c:v>
                </c:pt>
                <c:pt idx="4">
                  <c:v>KHR465e</c:v>
                </c:pt>
                <c:pt idx="5">
                  <c:v>KHR465f</c:v>
                </c:pt>
                <c:pt idx="6">
                  <c:v>KHR465g</c:v>
                </c:pt>
                <c:pt idx="7">
                  <c:v>KHR465h</c:v>
                </c:pt>
                <c:pt idx="8">
                  <c:v>KHR465i</c:v>
                </c:pt>
                <c:pt idx="9">
                  <c:v>KHR465j</c:v>
                </c:pt>
              </c:strCache>
            </c:strRef>
          </c:xVal>
          <c:yVal>
            <c:numRef>
              <c:f>'KHR465'!$G$2:$G$11</c:f>
              <c:numCache>
                <c:formatCode>0.0</c:formatCode>
                <c:ptCount val="10"/>
                <c:pt idx="0">
                  <c:v>15.36</c:v>
                </c:pt>
                <c:pt idx="1">
                  <c:v>13.6</c:v>
                </c:pt>
                <c:pt idx="2">
                  <c:v>12.79</c:v>
                </c:pt>
                <c:pt idx="3">
                  <c:v>12.1</c:v>
                </c:pt>
                <c:pt idx="4">
                  <c:v>12.01</c:v>
                </c:pt>
                <c:pt idx="5">
                  <c:v>11.93</c:v>
                </c:pt>
                <c:pt idx="6">
                  <c:v>11.92</c:v>
                </c:pt>
                <c:pt idx="7">
                  <c:v>12.11</c:v>
                </c:pt>
                <c:pt idx="8">
                  <c:v>12.51</c:v>
                </c:pt>
                <c:pt idx="9">
                  <c:v>12.65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84-4963-BB63-CE414107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'KHR465'!$A$2:$A$11</c:f>
              <c:strCache>
                <c:ptCount val="10"/>
                <c:pt idx="0">
                  <c:v>KHR465a</c:v>
                </c:pt>
                <c:pt idx="1">
                  <c:v>KHR465b</c:v>
                </c:pt>
                <c:pt idx="2">
                  <c:v>KHR465c</c:v>
                </c:pt>
                <c:pt idx="3">
                  <c:v>KHR465d</c:v>
                </c:pt>
                <c:pt idx="4">
                  <c:v>KHR465e</c:v>
                </c:pt>
                <c:pt idx="5">
                  <c:v>KHR465f</c:v>
                </c:pt>
                <c:pt idx="6">
                  <c:v>KHR465g</c:v>
                </c:pt>
                <c:pt idx="7">
                  <c:v>KHR465h</c:v>
                </c:pt>
                <c:pt idx="8">
                  <c:v>KHR465i</c:v>
                </c:pt>
                <c:pt idx="9">
                  <c:v>KHR465j</c:v>
                </c:pt>
              </c:strCache>
            </c:strRef>
          </c:xVal>
          <c:yVal>
            <c:numRef>
              <c:f>'KHR465'!$H$2:$H$11</c:f>
              <c:numCache>
                <c:formatCode>0.0</c:formatCode>
                <c:ptCount val="10"/>
                <c:pt idx="0">
                  <c:v>-19.190000000000001</c:v>
                </c:pt>
                <c:pt idx="1">
                  <c:v>-19.22</c:v>
                </c:pt>
                <c:pt idx="2">
                  <c:v>-19.43</c:v>
                </c:pt>
                <c:pt idx="3">
                  <c:v>-19.829999999999998</c:v>
                </c:pt>
                <c:pt idx="4">
                  <c:v>-19.809999999999999</c:v>
                </c:pt>
                <c:pt idx="5">
                  <c:v>-19.66</c:v>
                </c:pt>
                <c:pt idx="6">
                  <c:v>-19.54</c:v>
                </c:pt>
                <c:pt idx="7">
                  <c:v>-19.420000000000002</c:v>
                </c:pt>
                <c:pt idx="8">
                  <c:v>-19.45</c:v>
                </c:pt>
                <c:pt idx="9">
                  <c:v>-19.440000000000001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84-4963-BB63-CE414107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'KHR473'!$B$2:$B$11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'KHR473'!$G$2:$G$11</c:f>
              <c:numCache>
                <c:formatCode>0.0</c:formatCode>
                <c:ptCount val="10"/>
                <c:pt idx="0">
                  <c:v>15.36</c:v>
                </c:pt>
                <c:pt idx="1">
                  <c:v>15.4</c:v>
                </c:pt>
                <c:pt idx="2">
                  <c:v>14.92</c:v>
                </c:pt>
                <c:pt idx="3">
                  <c:v>13.93</c:v>
                </c:pt>
                <c:pt idx="4">
                  <c:v>12.4</c:v>
                </c:pt>
                <c:pt idx="5">
                  <c:v>12.12</c:v>
                </c:pt>
                <c:pt idx="6">
                  <c:v>12.42</c:v>
                </c:pt>
                <c:pt idx="7">
                  <c:v>12.5</c:v>
                </c:pt>
                <c:pt idx="8">
                  <c:v>12.61</c:v>
                </c:pt>
                <c:pt idx="9">
                  <c:v>12.88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A3C-4401-B9B6-96E90948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'KHR473'!$B$2:$B$11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'KHR473'!$H$2:$H$11</c:f>
              <c:numCache>
                <c:formatCode>0.0</c:formatCode>
                <c:ptCount val="10"/>
                <c:pt idx="0">
                  <c:v>-18.36</c:v>
                </c:pt>
                <c:pt idx="1">
                  <c:v>-18.52</c:v>
                </c:pt>
                <c:pt idx="2">
                  <c:v>-18.690000000000001</c:v>
                </c:pt>
                <c:pt idx="3">
                  <c:v>-18.98</c:v>
                </c:pt>
                <c:pt idx="4">
                  <c:v>-19.57</c:v>
                </c:pt>
                <c:pt idx="5">
                  <c:v>-19.170000000000002</c:v>
                </c:pt>
                <c:pt idx="6">
                  <c:v>-19.04</c:v>
                </c:pt>
                <c:pt idx="7">
                  <c:v>-18.86</c:v>
                </c:pt>
                <c:pt idx="8">
                  <c:v>-19.09</c:v>
                </c:pt>
                <c:pt idx="9">
                  <c:v>-19.25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A3C-4401-B9B6-96E909482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'KHR80'!$B$2:$B$11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'KHR80'!$G$2:$G$11</c:f>
              <c:numCache>
                <c:formatCode>0.0</c:formatCode>
                <c:ptCount val="10"/>
                <c:pt idx="0">
                  <c:v>16.2</c:v>
                </c:pt>
                <c:pt idx="1">
                  <c:v>16.07</c:v>
                </c:pt>
                <c:pt idx="2">
                  <c:v>15.58</c:v>
                </c:pt>
                <c:pt idx="3">
                  <c:v>14.4</c:v>
                </c:pt>
                <c:pt idx="4">
                  <c:v>13.51</c:v>
                </c:pt>
                <c:pt idx="5">
                  <c:v>12.97</c:v>
                </c:pt>
                <c:pt idx="6">
                  <c:v>12.86</c:v>
                </c:pt>
                <c:pt idx="7">
                  <c:v>13.21</c:v>
                </c:pt>
                <c:pt idx="8">
                  <c:v>13.59</c:v>
                </c:pt>
                <c:pt idx="9">
                  <c:v>13.32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10A-4223-B790-480351DC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'KHR80'!$A$2:$A$11</c:f>
              <c:strCache>
                <c:ptCount val="10"/>
                <c:pt idx="0">
                  <c:v>KHR80a</c:v>
                </c:pt>
                <c:pt idx="1">
                  <c:v>KHR80b</c:v>
                </c:pt>
                <c:pt idx="2">
                  <c:v>KHR80c</c:v>
                </c:pt>
                <c:pt idx="3">
                  <c:v>KHR80d</c:v>
                </c:pt>
                <c:pt idx="4">
                  <c:v>KHR80e</c:v>
                </c:pt>
                <c:pt idx="5">
                  <c:v>KHR80f</c:v>
                </c:pt>
                <c:pt idx="6">
                  <c:v>KHR80g</c:v>
                </c:pt>
                <c:pt idx="7">
                  <c:v>KHR80h</c:v>
                </c:pt>
                <c:pt idx="8">
                  <c:v>KHR80i</c:v>
                </c:pt>
                <c:pt idx="9">
                  <c:v>KHR80j</c:v>
                </c:pt>
              </c:strCache>
            </c:strRef>
          </c:xVal>
          <c:yVal>
            <c:numRef>
              <c:f>'KHR80'!$H$2:$H$11</c:f>
              <c:numCache>
                <c:formatCode>0.0</c:formatCode>
                <c:ptCount val="10"/>
                <c:pt idx="0">
                  <c:v>-18.559999999999999</c:v>
                </c:pt>
                <c:pt idx="1">
                  <c:v>-18.47</c:v>
                </c:pt>
                <c:pt idx="2">
                  <c:v>-18.68</c:v>
                </c:pt>
                <c:pt idx="3">
                  <c:v>-19.16</c:v>
                </c:pt>
                <c:pt idx="4">
                  <c:v>-19.14</c:v>
                </c:pt>
                <c:pt idx="5">
                  <c:v>-19.12</c:v>
                </c:pt>
                <c:pt idx="6">
                  <c:v>-19.3</c:v>
                </c:pt>
                <c:pt idx="7">
                  <c:v>-19.46</c:v>
                </c:pt>
                <c:pt idx="8">
                  <c:v>-19.55</c:v>
                </c:pt>
                <c:pt idx="9">
                  <c:v>-19.329999999999998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10A-4223-B790-480351DC06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'KHR497'!$A$2:$A$11</c:f>
              <c:strCache>
                <c:ptCount val="10"/>
                <c:pt idx="0">
                  <c:v>KHR497a</c:v>
                </c:pt>
                <c:pt idx="1">
                  <c:v>KHR497b</c:v>
                </c:pt>
                <c:pt idx="2">
                  <c:v>KHR497c</c:v>
                </c:pt>
                <c:pt idx="3">
                  <c:v>KHR497d</c:v>
                </c:pt>
                <c:pt idx="4">
                  <c:v>KHR497e</c:v>
                </c:pt>
                <c:pt idx="5">
                  <c:v>KHR497f</c:v>
                </c:pt>
                <c:pt idx="6">
                  <c:v>KHR497g</c:v>
                </c:pt>
                <c:pt idx="7">
                  <c:v>KHR497h</c:v>
                </c:pt>
                <c:pt idx="8">
                  <c:v>KHR497i</c:v>
                </c:pt>
                <c:pt idx="9">
                  <c:v>KHR497j</c:v>
                </c:pt>
              </c:strCache>
            </c:strRef>
          </c:xVal>
          <c:yVal>
            <c:numRef>
              <c:f>'KHR497'!$G$2:$G$11</c:f>
              <c:numCache>
                <c:formatCode>0.0</c:formatCode>
                <c:ptCount val="10"/>
                <c:pt idx="0">
                  <c:v>14.97</c:v>
                </c:pt>
                <c:pt idx="1">
                  <c:v>14.97</c:v>
                </c:pt>
                <c:pt idx="2">
                  <c:v>14.47</c:v>
                </c:pt>
                <c:pt idx="3">
                  <c:v>13.3</c:v>
                </c:pt>
                <c:pt idx="4">
                  <c:v>13.28</c:v>
                </c:pt>
                <c:pt idx="5">
                  <c:v>12.97</c:v>
                </c:pt>
                <c:pt idx="6">
                  <c:v>13.16</c:v>
                </c:pt>
                <c:pt idx="7">
                  <c:v>13.25</c:v>
                </c:pt>
                <c:pt idx="8">
                  <c:v>13.36</c:v>
                </c:pt>
                <c:pt idx="9">
                  <c:v>13.47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DA-45C6-8669-FBE5EA074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'KHR497'!$B$2:$B$11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'KHR497'!$H$2:$H$11</c:f>
              <c:numCache>
                <c:formatCode>0.0</c:formatCode>
                <c:ptCount val="10"/>
                <c:pt idx="0">
                  <c:v>-19.2</c:v>
                </c:pt>
                <c:pt idx="1">
                  <c:v>-19.12</c:v>
                </c:pt>
                <c:pt idx="2">
                  <c:v>-19.04</c:v>
                </c:pt>
                <c:pt idx="3">
                  <c:v>-19.18</c:v>
                </c:pt>
                <c:pt idx="4">
                  <c:v>-19.2</c:v>
                </c:pt>
                <c:pt idx="5">
                  <c:v>-19.18</c:v>
                </c:pt>
                <c:pt idx="6">
                  <c:v>-18.97</c:v>
                </c:pt>
                <c:pt idx="7">
                  <c:v>-19.12</c:v>
                </c:pt>
                <c:pt idx="8">
                  <c:v>-19.45</c:v>
                </c:pt>
                <c:pt idx="9">
                  <c:v>-19.510000000000002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DA-45C6-8669-FBE5EA074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'KHM504'!$B$2:$B$11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'KHM504'!$G$2:$G$11</c:f>
              <c:numCache>
                <c:formatCode>0.0</c:formatCode>
                <c:ptCount val="10"/>
                <c:pt idx="0">
                  <c:v>16.29</c:v>
                </c:pt>
                <c:pt idx="1">
                  <c:v>15.74</c:v>
                </c:pt>
                <c:pt idx="2">
                  <c:v>13.53</c:v>
                </c:pt>
                <c:pt idx="3">
                  <c:v>12.68</c:v>
                </c:pt>
                <c:pt idx="4">
                  <c:v>12.58</c:v>
                </c:pt>
                <c:pt idx="5">
                  <c:v>12.22</c:v>
                </c:pt>
                <c:pt idx="6">
                  <c:v>12.7</c:v>
                </c:pt>
                <c:pt idx="7">
                  <c:v>13.28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4E-4109-A301-BBD6C111E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'KHM504'!$B$2:$B$11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'KHM504'!$H$2:$H$9</c:f>
              <c:numCache>
                <c:formatCode>0.0</c:formatCode>
                <c:ptCount val="8"/>
                <c:pt idx="0">
                  <c:v>-18.850000000000001</c:v>
                </c:pt>
                <c:pt idx="1">
                  <c:v>-19</c:v>
                </c:pt>
                <c:pt idx="2">
                  <c:v>-19.39</c:v>
                </c:pt>
                <c:pt idx="3">
                  <c:v>-19.46</c:v>
                </c:pt>
                <c:pt idx="4">
                  <c:v>-19.399999999999999</c:v>
                </c:pt>
                <c:pt idx="5">
                  <c:v>-19.190000000000001</c:v>
                </c:pt>
                <c:pt idx="6">
                  <c:v>-19.16</c:v>
                </c:pt>
                <c:pt idx="7">
                  <c:v>-18.96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4E-4109-A301-BBD6C111E9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'KHR550'!$B$2:$B$11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'KHR550'!$G$2:$G$11</c:f>
              <c:numCache>
                <c:formatCode>0.0</c:formatCode>
                <c:ptCount val="10"/>
                <c:pt idx="0">
                  <c:v>15.39</c:v>
                </c:pt>
                <c:pt idx="1">
                  <c:v>15.09</c:v>
                </c:pt>
                <c:pt idx="2">
                  <c:v>14.2</c:v>
                </c:pt>
                <c:pt idx="3">
                  <c:v>13.43</c:v>
                </c:pt>
                <c:pt idx="4">
                  <c:v>13.27</c:v>
                </c:pt>
                <c:pt idx="5">
                  <c:v>12.95</c:v>
                </c:pt>
                <c:pt idx="6">
                  <c:v>12.63</c:v>
                </c:pt>
                <c:pt idx="7">
                  <c:v>12.72</c:v>
                </c:pt>
                <c:pt idx="8">
                  <c:v>13.06</c:v>
                </c:pt>
                <c:pt idx="9">
                  <c:v>13.34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271-4F41-8EAA-7CCCDAE22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'KHR550'!$A$2:$A$11</c:f>
              <c:strCache>
                <c:ptCount val="10"/>
                <c:pt idx="0">
                  <c:v>KHR550a</c:v>
                </c:pt>
                <c:pt idx="1">
                  <c:v>KHR550b</c:v>
                </c:pt>
                <c:pt idx="2">
                  <c:v>KHR550c</c:v>
                </c:pt>
                <c:pt idx="3">
                  <c:v>KHR550d</c:v>
                </c:pt>
                <c:pt idx="4">
                  <c:v>KHR550e</c:v>
                </c:pt>
                <c:pt idx="5">
                  <c:v>KHR550f</c:v>
                </c:pt>
                <c:pt idx="6">
                  <c:v>KHR550g</c:v>
                </c:pt>
                <c:pt idx="7">
                  <c:v>KHR550h</c:v>
                </c:pt>
                <c:pt idx="8">
                  <c:v>KHR550i</c:v>
                </c:pt>
                <c:pt idx="9">
                  <c:v>KHR550j</c:v>
                </c:pt>
              </c:strCache>
            </c:strRef>
          </c:xVal>
          <c:yVal>
            <c:numRef>
              <c:f>'KHR550'!$H$2:$H$11</c:f>
              <c:numCache>
                <c:formatCode>0.0</c:formatCode>
                <c:ptCount val="10"/>
                <c:pt idx="0">
                  <c:v>-19.04</c:v>
                </c:pt>
                <c:pt idx="1">
                  <c:v>-18.88</c:v>
                </c:pt>
                <c:pt idx="2">
                  <c:v>-18.940000000000001</c:v>
                </c:pt>
                <c:pt idx="3">
                  <c:v>-19.18</c:v>
                </c:pt>
                <c:pt idx="4">
                  <c:v>-19.13</c:v>
                </c:pt>
                <c:pt idx="5">
                  <c:v>-19.239999999999998</c:v>
                </c:pt>
                <c:pt idx="6">
                  <c:v>-19.2</c:v>
                </c:pt>
                <c:pt idx="7">
                  <c:v>-19.09</c:v>
                </c:pt>
                <c:pt idx="8">
                  <c:v>-19.36</c:v>
                </c:pt>
                <c:pt idx="9">
                  <c:v>-19.46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271-4F41-8EAA-7CCCDAE22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'KHM565'!$A$2:$A$11</c:f>
              <c:strCache>
                <c:ptCount val="9"/>
                <c:pt idx="0">
                  <c:v>KHM565a</c:v>
                </c:pt>
                <c:pt idx="1">
                  <c:v>KHM565b</c:v>
                </c:pt>
                <c:pt idx="2">
                  <c:v>KHM565c</c:v>
                </c:pt>
                <c:pt idx="3">
                  <c:v>KHM565d</c:v>
                </c:pt>
                <c:pt idx="4">
                  <c:v>KHM565e</c:v>
                </c:pt>
                <c:pt idx="5">
                  <c:v>KHM565f</c:v>
                </c:pt>
                <c:pt idx="6">
                  <c:v>KHM565g</c:v>
                </c:pt>
                <c:pt idx="7">
                  <c:v>KHM565h</c:v>
                </c:pt>
                <c:pt idx="8">
                  <c:v>KHM565i</c:v>
                </c:pt>
              </c:strCache>
            </c:strRef>
          </c:xVal>
          <c:yVal>
            <c:numRef>
              <c:f>'KHM565'!$G$2:$G$11</c:f>
              <c:numCache>
                <c:formatCode>0.0</c:formatCode>
                <c:ptCount val="10"/>
                <c:pt idx="0">
                  <c:v>14.87</c:v>
                </c:pt>
                <c:pt idx="1">
                  <c:v>13.79</c:v>
                </c:pt>
                <c:pt idx="2">
                  <c:v>12.84</c:v>
                </c:pt>
                <c:pt idx="3">
                  <c:v>12.67</c:v>
                </c:pt>
                <c:pt idx="4">
                  <c:v>12.37</c:v>
                </c:pt>
                <c:pt idx="5">
                  <c:v>11.94</c:v>
                </c:pt>
                <c:pt idx="6">
                  <c:v>12.02</c:v>
                </c:pt>
                <c:pt idx="7">
                  <c:v>12.38</c:v>
                </c:pt>
                <c:pt idx="8">
                  <c:v>12.52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17-4B13-8C4F-041118C0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'KHM565'!$A$2:$A$11</c:f>
              <c:strCache>
                <c:ptCount val="9"/>
                <c:pt idx="0">
                  <c:v>KHM565a</c:v>
                </c:pt>
                <c:pt idx="1">
                  <c:v>KHM565b</c:v>
                </c:pt>
                <c:pt idx="2">
                  <c:v>KHM565c</c:v>
                </c:pt>
                <c:pt idx="3">
                  <c:v>KHM565d</c:v>
                </c:pt>
                <c:pt idx="4">
                  <c:v>KHM565e</c:v>
                </c:pt>
                <c:pt idx="5">
                  <c:v>KHM565f</c:v>
                </c:pt>
                <c:pt idx="6">
                  <c:v>KHM565g</c:v>
                </c:pt>
                <c:pt idx="7">
                  <c:v>KHM565h</c:v>
                </c:pt>
                <c:pt idx="8">
                  <c:v>KHM565i</c:v>
                </c:pt>
              </c:strCache>
            </c:strRef>
          </c:xVal>
          <c:yVal>
            <c:numRef>
              <c:f>'KHM565'!$H$2:$H$11</c:f>
              <c:numCache>
                <c:formatCode>0.0</c:formatCode>
                <c:ptCount val="10"/>
                <c:pt idx="0">
                  <c:v>-19.36</c:v>
                </c:pt>
                <c:pt idx="1">
                  <c:v>-19.32</c:v>
                </c:pt>
                <c:pt idx="2">
                  <c:v>-19.399999999999999</c:v>
                </c:pt>
                <c:pt idx="3">
                  <c:v>-19.41</c:v>
                </c:pt>
                <c:pt idx="4">
                  <c:v>-19.52</c:v>
                </c:pt>
                <c:pt idx="5">
                  <c:v>-19.47</c:v>
                </c:pt>
                <c:pt idx="6">
                  <c:v>-19.29</c:v>
                </c:pt>
                <c:pt idx="7">
                  <c:v>-19.22</c:v>
                </c:pt>
                <c:pt idx="8">
                  <c:v>-19.27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17-4B13-8C4F-041118C0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'KHR662'!$A$2:$A$11</c:f>
              <c:strCache>
                <c:ptCount val="9"/>
                <c:pt idx="0">
                  <c:v>KHR662a</c:v>
                </c:pt>
                <c:pt idx="1">
                  <c:v>KHR662b</c:v>
                </c:pt>
                <c:pt idx="2">
                  <c:v>KHR662c</c:v>
                </c:pt>
                <c:pt idx="3">
                  <c:v>KHR662d</c:v>
                </c:pt>
                <c:pt idx="4">
                  <c:v>KHR662e</c:v>
                </c:pt>
                <c:pt idx="5">
                  <c:v>KHR662f</c:v>
                </c:pt>
                <c:pt idx="6">
                  <c:v>KHR662g</c:v>
                </c:pt>
                <c:pt idx="7">
                  <c:v>KHR662h</c:v>
                </c:pt>
                <c:pt idx="8">
                  <c:v>KHR662i</c:v>
                </c:pt>
              </c:strCache>
            </c:strRef>
          </c:xVal>
          <c:yVal>
            <c:numRef>
              <c:f>'KHR662'!$G$2:$G$11</c:f>
              <c:numCache>
                <c:formatCode>0.0</c:formatCode>
                <c:ptCount val="10"/>
                <c:pt idx="0">
                  <c:v>14.31</c:v>
                </c:pt>
                <c:pt idx="1">
                  <c:v>14.75</c:v>
                </c:pt>
                <c:pt idx="2">
                  <c:v>13.96</c:v>
                </c:pt>
                <c:pt idx="3">
                  <c:v>13.07</c:v>
                </c:pt>
                <c:pt idx="4">
                  <c:v>12.91</c:v>
                </c:pt>
                <c:pt idx="5">
                  <c:v>12.94</c:v>
                </c:pt>
                <c:pt idx="6">
                  <c:v>12.87</c:v>
                </c:pt>
                <c:pt idx="7">
                  <c:v>12.63</c:v>
                </c:pt>
                <c:pt idx="8">
                  <c:v>13.07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4E-4DED-89DB-6DEBCDEA7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'KHR662'!$A$2:$A$11</c:f>
              <c:strCache>
                <c:ptCount val="9"/>
                <c:pt idx="0">
                  <c:v>KHR662a</c:v>
                </c:pt>
                <c:pt idx="1">
                  <c:v>KHR662b</c:v>
                </c:pt>
                <c:pt idx="2">
                  <c:v>KHR662c</c:v>
                </c:pt>
                <c:pt idx="3">
                  <c:v>KHR662d</c:v>
                </c:pt>
                <c:pt idx="4">
                  <c:v>KHR662e</c:v>
                </c:pt>
                <c:pt idx="5">
                  <c:v>KHR662f</c:v>
                </c:pt>
                <c:pt idx="6">
                  <c:v>KHR662g</c:v>
                </c:pt>
                <c:pt idx="7">
                  <c:v>KHR662h</c:v>
                </c:pt>
                <c:pt idx="8">
                  <c:v>KHR662i</c:v>
                </c:pt>
              </c:strCache>
            </c:strRef>
          </c:xVal>
          <c:yVal>
            <c:numRef>
              <c:f>'KHR662'!$H$2:$H$11</c:f>
              <c:numCache>
                <c:formatCode>0.0</c:formatCode>
                <c:ptCount val="10"/>
                <c:pt idx="0">
                  <c:v>-18.86</c:v>
                </c:pt>
                <c:pt idx="1">
                  <c:v>-19.09</c:v>
                </c:pt>
                <c:pt idx="2">
                  <c:v>-19.36</c:v>
                </c:pt>
                <c:pt idx="3">
                  <c:v>-19.510000000000002</c:v>
                </c:pt>
                <c:pt idx="4">
                  <c:v>-19.41</c:v>
                </c:pt>
                <c:pt idx="5">
                  <c:v>-19.2</c:v>
                </c:pt>
                <c:pt idx="6">
                  <c:v>-19.13</c:v>
                </c:pt>
                <c:pt idx="7">
                  <c:v>-19</c:v>
                </c:pt>
                <c:pt idx="8">
                  <c:v>-19.079999999999998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4E-4DED-89DB-6DEBCDEA7C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'KHR714'!$B$2:$B$11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'KHR714'!$G$2:$G$11</c:f>
              <c:numCache>
                <c:formatCode>0.0</c:formatCode>
                <c:ptCount val="10"/>
                <c:pt idx="0">
                  <c:v>13.24</c:v>
                </c:pt>
                <c:pt idx="1">
                  <c:v>13.11</c:v>
                </c:pt>
                <c:pt idx="2">
                  <c:v>12.46</c:v>
                </c:pt>
                <c:pt idx="3">
                  <c:v>12.06</c:v>
                </c:pt>
                <c:pt idx="4">
                  <c:v>10.5</c:v>
                </c:pt>
                <c:pt idx="5">
                  <c:v>10.130000000000001</c:v>
                </c:pt>
                <c:pt idx="6">
                  <c:v>9.91</c:v>
                </c:pt>
                <c:pt idx="7">
                  <c:v>10.65</c:v>
                </c:pt>
                <c:pt idx="8">
                  <c:v>11.51</c:v>
                </c:pt>
                <c:pt idx="9">
                  <c:v>12.36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82-4387-B15A-37E0B595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'KHR714'!$B$2:$B$11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'KHR714'!$H$2:$H$11</c:f>
              <c:numCache>
                <c:formatCode>0.0</c:formatCode>
                <c:ptCount val="10"/>
                <c:pt idx="0">
                  <c:v>-17.420000000000002</c:v>
                </c:pt>
                <c:pt idx="1">
                  <c:v>-18.25</c:v>
                </c:pt>
                <c:pt idx="2">
                  <c:v>-18.68</c:v>
                </c:pt>
                <c:pt idx="3">
                  <c:v>-18.86</c:v>
                </c:pt>
                <c:pt idx="4">
                  <c:v>-19.25</c:v>
                </c:pt>
                <c:pt idx="5">
                  <c:v>-19.559999999999999</c:v>
                </c:pt>
                <c:pt idx="6">
                  <c:v>-19.53</c:v>
                </c:pt>
                <c:pt idx="7">
                  <c:v>-19.48</c:v>
                </c:pt>
                <c:pt idx="8">
                  <c:v>-19.46</c:v>
                </c:pt>
                <c:pt idx="9">
                  <c:v>-19.12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582-4387-B15A-37E0B595D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'KHH800'!$B$2:$B$11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'KHH800'!$G$2:$G$11</c:f>
              <c:numCache>
                <c:formatCode>0.0</c:formatCode>
                <c:ptCount val="10"/>
                <c:pt idx="1">
                  <c:v>11.52</c:v>
                </c:pt>
                <c:pt idx="2">
                  <c:v>10.39</c:v>
                </c:pt>
                <c:pt idx="3">
                  <c:v>9.49</c:v>
                </c:pt>
                <c:pt idx="4">
                  <c:v>9.4</c:v>
                </c:pt>
                <c:pt idx="5">
                  <c:v>9.08</c:v>
                </c:pt>
                <c:pt idx="6">
                  <c:v>8.98</c:v>
                </c:pt>
                <c:pt idx="7">
                  <c:v>9.5500000000000007</c:v>
                </c:pt>
                <c:pt idx="8">
                  <c:v>10.39</c:v>
                </c:pt>
                <c:pt idx="9">
                  <c:v>10.46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89-4EA1-9220-9265EFE3B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'KHH800'!$A$2:$A$11</c:f>
              <c:strCache>
                <c:ptCount val="10"/>
                <c:pt idx="0">
                  <c:v>KHH800a</c:v>
                </c:pt>
                <c:pt idx="1">
                  <c:v>KHH800b</c:v>
                </c:pt>
                <c:pt idx="2">
                  <c:v>KHH800c</c:v>
                </c:pt>
                <c:pt idx="3">
                  <c:v>KHH800d</c:v>
                </c:pt>
                <c:pt idx="4">
                  <c:v>KHH800e</c:v>
                </c:pt>
                <c:pt idx="5">
                  <c:v>KHH800f</c:v>
                </c:pt>
                <c:pt idx="6">
                  <c:v>KHH800g</c:v>
                </c:pt>
                <c:pt idx="7">
                  <c:v>KHH800h</c:v>
                </c:pt>
                <c:pt idx="8">
                  <c:v>KHH800i</c:v>
                </c:pt>
                <c:pt idx="9">
                  <c:v>KHH800j</c:v>
                </c:pt>
              </c:strCache>
            </c:strRef>
          </c:xVal>
          <c:yVal>
            <c:numRef>
              <c:f>'KHH800'!$H$2:$H$11</c:f>
              <c:numCache>
                <c:formatCode>0.0</c:formatCode>
                <c:ptCount val="10"/>
                <c:pt idx="1">
                  <c:v>-20.37</c:v>
                </c:pt>
                <c:pt idx="2">
                  <c:v>-20.22</c:v>
                </c:pt>
                <c:pt idx="3">
                  <c:v>-20.36</c:v>
                </c:pt>
                <c:pt idx="4">
                  <c:v>-20.350000000000001</c:v>
                </c:pt>
                <c:pt idx="5">
                  <c:v>-20.079999999999998</c:v>
                </c:pt>
                <c:pt idx="6">
                  <c:v>-19.93</c:v>
                </c:pt>
                <c:pt idx="7">
                  <c:v>-19.78</c:v>
                </c:pt>
                <c:pt idx="8">
                  <c:v>-19.93</c:v>
                </c:pt>
                <c:pt idx="9">
                  <c:v>-20.02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89-4EA1-9220-9265EFE3B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'KHM814'!$B$2:$B$11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'KHM814'!$G$2:$G$11</c:f>
              <c:numCache>
                <c:formatCode>0.0</c:formatCode>
                <c:ptCount val="10"/>
                <c:pt idx="0">
                  <c:v>13.08</c:v>
                </c:pt>
                <c:pt idx="1">
                  <c:v>10.35</c:v>
                </c:pt>
                <c:pt idx="2">
                  <c:v>10.89</c:v>
                </c:pt>
                <c:pt idx="3">
                  <c:v>10.71</c:v>
                </c:pt>
                <c:pt idx="4">
                  <c:v>10.52</c:v>
                </c:pt>
                <c:pt idx="5">
                  <c:v>10.86</c:v>
                </c:pt>
                <c:pt idx="6">
                  <c:v>10.77</c:v>
                </c:pt>
                <c:pt idx="7">
                  <c:v>10.92</c:v>
                </c:pt>
                <c:pt idx="8">
                  <c:v>11.33</c:v>
                </c:pt>
                <c:pt idx="9">
                  <c:v>11.33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BC-4470-90EE-74FDF981F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'KHM814'!$B$2:$B$11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'KHM814'!$H$2:$H$11</c:f>
              <c:numCache>
                <c:formatCode>0.0</c:formatCode>
                <c:ptCount val="10"/>
                <c:pt idx="0">
                  <c:v>-19.850000000000001</c:v>
                </c:pt>
                <c:pt idx="1">
                  <c:v>-19.72</c:v>
                </c:pt>
                <c:pt idx="2">
                  <c:v>-19.739999999999998</c:v>
                </c:pt>
                <c:pt idx="3">
                  <c:v>-19.809999999999999</c:v>
                </c:pt>
                <c:pt idx="4">
                  <c:v>-19.760000000000002</c:v>
                </c:pt>
                <c:pt idx="5">
                  <c:v>-19.690000000000001</c:v>
                </c:pt>
                <c:pt idx="6">
                  <c:v>-19.57</c:v>
                </c:pt>
                <c:pt idx="7">
                  <c:v>-19.489999999999998</c:v>
                </c:pt>
                <c:pt idx="8">
                  <c:v>-19.41</c:v>
                </c:pt>
                <c:pt idx="9">
                  <c:v>-20.14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BC-4470-90EE-74FDF981F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'KHH819'!$B$2:$B$11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'KHH819'!$G$2:$G$11</c:f>
              <c:numCache>
                <c:formatCode>0.0</c:formatCode>
                <c:ptCount val="10"/>
                <c:pt idx="0">
                  <c:v>14.41</c:v>
                </c:pt>
                <c:pt idx="1">
                  <c:v>14.38</c:v>
                </c:pt>
                <c:pt idx="2">
                  <c:v>14.15</c:v>
                </c:pt>
                <c:pt idx="3">
                  <c:v>13.17</c:v>
                </c:pt>
                <c:pt idx="4">
                  <c:v>13.39</c:v>
                </c:pt>
                <c:pt idx="5">
                  <c:v>11.92</c:v>
                </c:pt>
                <c:pt idx="6">
                  <c:v>12.12</c:v>
                </c:pt>
                <c:pt idx="7">
                  <c:v>12.02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65A-423D-9ADB-59CFACB9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'KHH819'!$B$2:$B$11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'KHH819'!$H$2:$H$11</c:f>
              <c:numCache>
                <c:formatCode>0.0</c:formatCode>
                <c:ptCount val="10"/>
                <c:pt idx="0">
                  <c:v>-19.100000000000001</c:v>
                </c:pt>
                <c:pt idx="1">
                  <c:v>-18.82</c:v>
                </c:pt>
                <c:pt idx="2">
                  <c:v>-18.98</c:v>
                </c:pt>
                <c:pt idx="3">
                  <c:v>-19.18</c:v>
                </c:pt>
                <c:pt idx="4">
                  <c:v>-19.170000000000002</c:v>
                </c:pt>
                <c:pt idx="5">
                  <c:v>-19.11</c:v>
                </c:pt>
                <c:pt idx="6">
                  <c:v>-19.100000000000001</c:v>
                </c:pt>
                <c:pt idx="7">
                  <c:v>-19.23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65A-423D-9ADB-59CFACB93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'KHR846'!$A$2:$A$11</c:f>
              <c:strCache>
                <c:ptCount val="9"/>
                <c:pt idx="0">
                  <c:v>KHR846a</c:v>
                </c:pt>
                <c:pt idx="1">
                  <c:v>KHR846b</c:v>
                </c:pt>
                <c:pt idx="2">
                  <c:v>KHR846c</c:v>
                </c:pt>
                <c:pt idx="3">
                  <c:v>KHR846d</c:v>
                </c:pt>
                <c:pt idx="4">
                  <c:v>KHR846e</c:v>
                </c:pt>
                <c:pt idx="5">
                  <c:v>KHR846f</c:v>
                </c:pt>
                <c:pt idx="6">
                  <c:v>KHR846g</c:v>
                </c:pt>
                <c:pt idx="7">
                  <c:v>KHR846h</c:v>
                </c:pt>
                <c:pt idx="8">
                  <c:v>KHR846i</c:v>
                </c:pt>
              </c:strCache>
            </c:strRef>
          </c:xVal>
          <c:yVal>
            <c:numRef>
              <c:f>'KHR846'!$G$2:$G$10</c:f>
              <c:numCache>
                <c:formatCode>0.0</c:formatCode>
                <c:ptCount val="9"/>
                <c:pt idx="0">
                  <c:v>15.97</c:v>
                </c:pt>
                <c:pt idx="1">
                  <c:v>15.31</c:v>
                </c:pt>
                <c:pt idx="2">
                  <c:v>13.85</c:v>
                </c:pt>
                <c:pt idx="3">
                  <c:v>13.41</c:v>
                </c:pt>
                <c:pt idx="4">
                  <c:v>12.85</c:v>
                </c:pt>
                <c:pt idx="5">
                  <c:v>13.02</c:v>
                </c:pt>
                <c:pt idx="6">
                  <c:v>12.73</c:v>
                </c:pt>
                <c:pt idx="7">
                  <c:v>12.66</c:v>
                </c:pt>
                <c:pt idx="8">
                  <c:v>12.66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B2F-41E3-8B40-B9D4855F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'KHR846'!$A$2:$A$11</c:f>
              <c:strCache>
                <c:ptCount val="9"/>
                <c:pt idx="0">
                  <c:v>KHR846a</c:v>
                </c:pt>
                <c:pt idx="1">
                  <c:v>KHR846b</c:v>
                </c:pt>
                <c:pt idx="2">
                  <c:v>KHR846c</c:v>
                </c:pt>
                <c:pt idx="3">
                  <c:v>KHR846d</c:v>
                </c:pt>
                <c:pt idx="4">
                  <c:v>KHR846e</c:v>
                </c:pt>
                <c:pt idx="5">
                  <c:v>KHR846f</c:v>
                </c:pt>
                <c:pt idx="6">
                  <c:v>KHR846g</c:v>
                </c:pt>
                <c:pt idx="7">
                  <c:v>KHR846h</c:v>
                </c:pt>
                <c:pt idx="8">
                  <c:v>KHR846i</c:v>
                </c:pt>
              </c:strCache>
            </c:strRef>
          </c:xVal>
          <c:yVal>
            <c:numRef>
              <c:f>'KHR846'!$H$2:$H$10</c:f>
              <c:numCache>
                <c:formatCode>0.0</c:formatCode>
                <c:ptCount val="9"/>
                <c:pt idx="0">
                  <c:v>-18.87</c:v>
                </c:pt>
                <c:pt idx="1">
                  <c:v>-18.920000000000002</c:v>
                </c:pt>
                <c:pt idx="2">
                  <c:v>-19.25</c:v>
                </c:pt>
                <c:pt idx="3">
                  <c:v>-19.47</c:v>
                </c:pt>
                <c:pt idx="4">
                  <c:v>-19.649999999999999</c:v>
                </c:pt>
                <c:pt idx="5">
                  <c:v>-19.43</c:v>
                </c:pt>
                <c:pt idx="6">
                  <c:v>-19.059999999999999</c:v>
                </c:pt>
                <c:pt idx="7">
                  <c:v>-19.03</c:v>
                </c:pt>
                <c:pt idx="8">
                  <c:v>-19.34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B2F-41E3-8B40-B9D4855FC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'KHR84'!$A$2:$A$11</c:f>
              <c:strCache>
                <c:ptCount val="10"/>
                <c:pt idx="0">
                  <c:v>KHR84a</c:v>
                </c:pt>
                <c:pt idx="1">
                  <c:v>KHR84b</c:v>
                </c:pt>
                <c:pt idx="2">
                  <c:v>KHR84c</c:v>
                </c:pt>
                <c:pt idx="3">
                  <c:v>KHR84d</c:v>
                </c:pt>
                <c:pt idx="4">
                  <c:v>KHR84e</c:v>
                </c:pt>
                <c:pt idx="5">
                  <c:v>KHR84f</c:v>
                </c:pt>
                <c:pt idx="6">
                  <c:v>KHR84g</c:v>
                </c:pt>
                <c:pt idx="7">
                  <c:v>KHR84h</c:v>
                </c:pt>
                <c:pt idx="8">
                  <c:v>KHR84i</c:v>
                </c:pt>
                <c:pt idx="9">
                  <c:v>KHR84j</c:v>
                </c:pt>
              </c:strCache>
            </c:strRef>
          </c:xVal>
          <c:yVal>
            <c:numRef>
              <c:f>'KHR84'!$G$2:$G$11</c:f>
              <c:numCache>
                <c:formatCode>0.0</c:formatCode>
                <c:ptCount val="10"/>
                <c:pt idx="0">
                  <c:v>15.39</c:v>
                </c:pt>
                <c:pt idx="1">
                  <c:v>14.73</c:v>
                </c:pt>
                <c:pt idx="2">
                  <c:v>11.43</c:v>
                </c:pt>
                <c:pt idx="3">
                  <c:v>12.29</c:v>
                </c:pt>
                <c:pt idx="4">
                  <c:v>12.03</c:v>
                </c:pt>
                <c:pt idx="5">
                  <c:v>11.94</c:v>
                </c:pt>
                <c:pt idx="6">
                  <c:v>12.28</c:v>
                </c:pt>
                <c:pt idx="7">
                  <c:v>12.53</c:v>
                </c:pt>
                <c:pt idx="8">
                  <c:v>13.25</c:v>
                </c:pt>
                <c:pt idx="9">
                  <c:v>13.32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455-4A50-BC00-B591DB52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'KHR84'!$A$2:$A$11</c:f>
              <c:strCache>
                <c:ptCount val="10"/>
                <c:pt idx="0">
                  <c:v>KHR84a</c:v>
                </c:pt>
                <c:pt idx="1">
                  <c:v>KHR84b</c:v>
                </c:pt>
                <c:pt idx="2">
                  <c:v>KHR84c</c:v>
                </c:pt>
                <c:pt idx="3">
                  <c:v>KHR84d</c:v>
                </c:pt>
                <c:pt idx="4">
                  <c:v>KHR84e</c:v>
                </c:pt>
                <c:pt idx="5">
                  <c:v>KHR84f</c:v>
                </c:pt>
                <c:pt idx="6">
                  <c:v>KHR84g</c:v>
                </c:pt>
                <c:pt idx="7">
                  <c:v>KHR84h</c:v>
                </c:pt>
                <c:pt idx="8">
                  <c:v>KHR84i</c:v>
                </c:pt>
                <c:pt idx="9">
                  <c:v>KHR84j</c:v>
                </c:pt>
              </c:strCache>
            </c:strRef>
          </c:xVal>
          <c:yVal>
            <c:numRef>
              <c:f>'KHR84'!$H$2:$H$11</c:f>
              <c:numCache>
                <c:formatCode>0.0</c:formatCode>
                <c:ptCount val="10"/>
                <c:pt idx="0">
                  <c:v>-18.190000000000001</c:v>
                </c:pt>
                <c:pt idx="1">
                  <c:v>-18.41</c:v>
                </c:pt>
                <c:pt idx="2">
                  <c:v>-18.579999999999998</c:v>
                </c:pt>
                <c:pt idx="3">
                  <c:v>-18.98</c:v>
                </c:pt>
                <c:pt idx="4">
                  <c:v>-19.02</c:v>
                </c:pt>
                <c:pt idx="5">
                  <c:v>-19.03</c:v>
                </c:pt>
                <c:pt idx="6">
                  <c:v>-19</c:v>
                </c:pt>
                <c:pt idx="7">
                  <c:v>-18.989999999999998</c:v>
                </c:pt>
                <c:pt idx="8">
                  <c:v>-19.100000000000001</c:v>
                </c:pt>
                <c:pt idx="9">
                  <c:v>-19.170000000000002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455-4A50-BC00-B591DB527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'KHR854'!$A$2:$A$11</c:f>
              <c:strCache>
                <c:ptCount val="10"/>
                <c:pt idx="0">
                  <c:v>KHR854a</c:v>
                </c:pt>
                <c:pt idx="1">
                  <c:v>KHR854b</c:v>
                </c:pt>
                <c:pt idx="2">
                  <c:v>KHR854c</c:v>
                </c:pt>
                <c:pt idx="3">
                  <c:v>KHR854d</c:v>
                </c:pt>
                <c:pt idx="4">
                  <c:v>KHR854e</c:v>
                </c:pt>
                <c:pt idx="5">
                  <c:v>KHR854f</c:v>
                </c:pt>
                <c:pt idx="6">
                  <c:v>KHR854g</c:v>
                </c:pt>
                <c:pt idx="7">
                  <c:v>KHR854h</c:v>
                </c:pt>
                <c:pt idx="9">
                  <c:v>Collagen yield: 164,8mg/g</c:v>
                </c:pt>
              </c:strCache>
            </c:strRef>
          </c:xVal>
          <c:yVal>
            <c:numRef>
              <c:f>'KHR854'!$G$2:$G$11</c:f>
              <c:numCache>
                <c:formatCode>0.0</c:formatCode>
                <c:ptCount val="10"/>
                <c:pt idx="0">
                  <c:v>14.9</c:v>
                </c:pt>
                <c:pt idx="1">
                  <c:v>14.01</c:v>
                </c:pt>
                <c:pt idx="2">
                  <c:v>13.16</c:v>
                </c:pt>
                <c:pt idx="3">
                  <c:v>12.62</c:v>
                </c:pt>
                <c:pt idx="4">
                  <c:v>12.58</c:v>
                </c:pt>
                <c:pt idx="5">
                  <c:v>12.38</c:v>
                </c:pt>
                <c:pt idx="6">
                  <c:v>12.33</c:v>
                </c:pt>
                <c:pt idx="7">
                  <c:v>12.54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8E6-4CF5-8F97-B067A406C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'KHR854'!$A$2:$A$11</c:f>
              <c:strCache>
                <c:ptCount val="10"/>
                <c:pt idx="0">
                  <c:v>KHR854a</c:v>
                </c:pt>
                <c:pt idx="1">
                  <c:v>KHR854b</c:v>
                </c:pt>
                <c:pt idx="2">
                  <c:v>KHR854c</c:v>
                </c:pt>
                <c:pt idx="3">
                  <c:v>KHR854d</c:v>
                </c:pt>
                <c:pt idx="4">
                  <c:v>KHR854e</c:v>
                </c:pt>
                <c:pt idx="5">
                  <c:v>KHR854f</c:v>
                </c:pt>
                <c:pt idx="6">
                  <c:v>KHR854g</c:v>
                </c:pt>
                <c:pt idx="7">
                  <c:v>KHR854h</c:v>
                </c:pt>
                <c:pt idx="9">
                  <c:v>Collagen yield: 164,8mg/g</c:v>
                </c:pt>
              </c:strCache>
            </c:strRef>
          </c:xVal>
          <c:yVal>
            <c:numRef>
              <c:f>'KHR854'!$H$2:$H$11</c:f>
              <c:numCache>
                <c:formatCode>0.0</c:formatCode>
                <c:ptCount val="10"/>
                <c:pt idx="0">
                  <c:v>-18.82</c:v>
                </c:pt>
                <c:pt idx="1">
                  <c:v>-19.100000000000001</c:v>
                </c:pt>
                <c:pt idx="2">
                  <c:v>-19.2</c:v>
                </c:pt>
                <c:pt idx="3">
                  <c:v>-19.09</c:v>
                </c:pt>
                <c:pt idx="4">
                  <c:v>-19.11</c:v>
                </c:pt>
                <c:pt idx="5">
                  <c:v>-18.95</c:v>
                </c:pt>
                <c:pt idx="6">
                  <c:v>-18.84</c:v>
                </c:pt>
                <c:pt idx="7">
                  <c:v>-19.010000000000002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8E6-4CF5-8F97-B067A406C0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'KHH859'!$G$2:$G$10</c:f>
              <c:numCache>
                <c:formatCode>0.0</c:formatCode>
                <c:ptCount val="9"/>
                <c:pt idx="0">
                  <c:v>15.53</c:v>
                </c:pt>
                <c:pt idx="1">
                  <c:v>14.71</c:v>
                </c:pt>
                <c:pt idx="2">
                  <c:v>15.05</c:v>
                </c:pt>
                <c:pt idx="3">
                  <c:v>13.81</c:v>
                </c:pt>
                <c:pt idx="4">
                  <c:v>11.72</c:v>
                </c:pt>
                <c:pt idx="5">
                  <c:v>10.42</c:v>
                </c:pt>
                <c:pt idx="6">
                  <c:v>10.48</c:v>
                </c:pt>
                <c:pt idx="7">
                  <c:v>11.1</c:v>
                </c:pt>
                <c:pt idx="8">
                  <c:v>11.66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F4E-49FD-B3F3-A59450F4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'KHH859'!$H$2:$H$10</c:f>
              <c:numCache>
                <c:formatCode>0.0</c:formatCode>
                <c:ptCount val="9"/>
                <c:pt idx="0">
                  <c:v>-18.7</c:v>
                </c:pt>
                <c:pt idx="1">
                  <c:v>-18.96</c:v>
                </c:pt>
                <c:pt idx="2">
                  <c:v>-18.78</c:v>
                </c:pt>
                <c:pt idx="3">
                  <c:v>-18.850000000000001</c:v>
                </c:pt>
                <c:pt idx="4">
                  <c:v>-19.329999999999998</c:v>
                </c:pt>
                <c:pt idx="5">
                  <c:v>-19.260000000000002</c:v>
                </c:pt>
                <c:pt idx="6">
                  <c:v>-19.170000000000002</c:v>
                </c:pt>
                <c:pt idx="7">
                  <c:v>-19.149999999999999</c:v>
                </c:pt>
                <c:pt idx="8">
                  <c:v>-19.25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F4E-49FD-B3F3-A59450F480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'KHR861'!$B$2:$B$11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'KHR861'!$G$2:$G$11</c:f>
              <c:numCache>
                <c:formatCode>0.0</c:formatCode>
                <c:ptCount val="10"/>
                <c:pt idx="0">
                  <c:v>15.47</c:v>
                </c:pt>
                <c:pt idx="1">
                  <c:v>15.25</c:v>
                </c:pt>
                <c:pt idx="2">
                  <c:v>15.05</c:v>
                </c:pt>
                <c:pt idx="3">
                  <c:v>14</c:v>
                </c:pt>
                <c:pt idx="4">
                  <c:v>13.05</c:v>
                </c:pt>
                <c:pt idx="5">
                  <c:v>12.61</c:v>
                </c:pt>
                <c:pt idx="6">
                  <c:v>13.07</c:v>
                </c:pt>
                <c:pt idx="7">
                  <c:v>13.16</c:v>
                </c:pt>
                <c:pt idx="8">
                  <c:v>13.3</c:v>
                </c:pt>
                <c:pt idx="9">
                  <c:v>13.45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87-40B4-B8D8-725E9AB6B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'KHR861'!$B$2:$B$11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'KHR861'!$H$2:$H$11</c:f>
              <c:numCache>
                <c:formatCode>0.0</c:formatCode>
                <c:ptCount val="10"/>
                <c:pt idx="0">
                  <c:v>-19.190000000000001</c:v>
                </c:pt>
                <c:pt idx="1">
                  <c:v>-19.22</c:v>
                </c:pt>
                <c:pt idx="2">
                  <c:v>-19.25</c:v>
                </c:pt>
                <c:pt idx="3">
                  <c:v>-19.440000000000001</c:v>
                </c:pt>
                <c:pt idx="4">
                  <c:v>-19.54</c:v>
                </c:pt>
                <c:pt idx="5">
                  <c:v>-19.55</c:v>
                </c:pt>
                <c:pt idx="6">
                  <c:v>-19.55</c:v>
                </c:pt>
                <c:pt idx="7">
                  <c:v>-19.46</c:v>
                </c:pt>
                <c:pt idx="8">
                  <c:v>-19.399999999999999</c:v>
                </c:pt>
                <c:pt idx="9">
                  <c:v>-19.54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87-40B4-B8D8-725E9AB6B3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'KHM867'!$B$2:$B$11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'KHM867'!$G$2:$G$11</c:f>
              <c:numCache>
                <c:formatCode>0.0</c:formatCode>
                <c:ptCount val="10"/>
                <c:pt idx="1">
                  <c:v>14.4</c:v>
                </c:pt>
                <c:pt idx="2">
                  <c:v>13.63</c:v>
                </c:pt>
                <c:pt idx="3">
                  <c:v>12.37</c:v>
                </c:pt>
                <c:pt idx="4">
                  <c:v>10.65</c:v>
                </c:pt>
                <c:pt idx="5">
                  <c:v>10.4</c:v>
                </c:pt>
                <c:pt idx="6">
                  <c:v>10.89</c:v>
                </c:pt>
                <c:pt idx="7">
                  <c:v>10.59</c:v>
                </c:pt>
                <c:pt idx="8">
                  <c:v>11.83</c:v>
                </c:pt>
                <c:pt idx="9">
                  <c:v>11.63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90-4659-8F69-A74072432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'KHM867'!$A$2:$A$11</c:f>
              <c:strCache>
                <c:ptCount val="10"/>
                <c:pt idx="0">
                  <c:v>KHM867a</c:v>
                </c:pt>
                <c:pt idx="1">
                  <c:v>KHM867b</c:v>
                </c:pt>
                <c:pt idx="2">
                  <c:v>KHM867c</c:v>
                </c:pt>
                <c:pt idx="3">
                  <c:v>KHM867d</c:v>
                </c:pt>
                <c:pt idx="4">
                  <c:v>KHM867e</c:v>
                </c:pt>
                <c:pt idx="5">
                  <c:v>KHM867f</c:v>
                </c:pt>
                <c:pt idx="6">
                  <c:v>KHM867g</c:v>
                </c:pt>
                <c:pt idx="7">
                  <c:v>KHM867h</c:v>
                </c:pt>
                <c:pt idx="8">
                  <c:v>KHM867i</c:v>
                </c:pt>
                <c:pt idx="9">
                  <c:v>KHM867j</c:v>
                </c:pt>
              </c:strCache>
            </c:strRef>
          </c:xVal>
          <c:yVal>
            <c:numRef>
              <c:f>'KHM867'!$H$2:$H$11</c:f>
              <c:numCache>
                <c:formatCode>0.0</c:formatCode>
                <c:ptCount val="10"/>
                <c:pt idx="1">
                  <c:v>-19.98</c:v>
                </c:pt>
                <c:pt idx="2">
                  <c:v>-20.21</c:v>
                </c:pt>
                <c:pt idx="3">
                  <c:v>-20.67</c:v>
                </c:pt>
                <c:pt idx="4">
                  <c:v>-20.58</c:v>
                </c:pt>
                <c:pt idx="5">
                  <c:v>-20.46</c:v>
                </c:pt>
                <c:pt idx="6">
                  <c:v>-20.2</c:v>
                </c:pt>
                <c:pt idx="7">
                  <c:v>-20.03</c:v>
                </c:pt>
                <c:pt idx="8">
                  <c:v>-19.72</c:v>
                </c:pt>
                <c:pt idx="9">
                  <c:v>-19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B90-4659-8F69-A74072432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'KHR919'!$B$2:$B$11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'KHR919'!$G$2:$G$11</c:f>
              <c:numCache>
                <c:formatCode>0.0</c:formatCode>
                <c:ptCount val="10"/>
                <c:pt idx="1">
                  <c:v>13.70372214</c:v>
                </c:pt>
                <c:pt idx="2">
                  <c:v>13.00061745</c:v>
                </c:pt>
                <c:pt idx="3">
                  <c:v>12.07892796</c:v>
                </c:pt>
                <c:pt idx="4">
                  <c:v>11.291952500000001</c:v>
                </c:pt>
                <c:pt idx="5">
                  <c:v>10.218921419999999</c:v>
                </c:pt>
                <c:pt idx="6">
                  <c:v>9.9957954870000005</c:v>
                </c:pt>
                <c:pt idx="7">
                  <c:v>10.48048895</c:v>
                </c:pt>
                <c:pt idx="8">
                  <c:v>11.0072525</c:v>
                </c:pt>
                <c:pt idx="9">
                  <c:v>11.088639649999999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566-4A11-8C34-4E517F95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'KHR919'!$B$2:$B$11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'KHR919'!$H$2:$H$11</c:f>
              <c:numCache>
                <c:formatCode>0.0</c:formatCode>
                <c:ptCount val="10"/>
                <c:pt idx="1">
                  <c:v>-18.661532149999999</c:v>
                </c:pt>
                <c:pt idx="2">
                  <c:v>-18.669384180000002</c:v>
                </c:pt>
                <c:pt idx="3">
                  <c:v>-18.98718993</c:v>
                </c:pt>
                <c:pt idx="4">
                  <c:v>-19.356033849999999</c:v>
                </c:pt>
                <c:pt idx="5">
                  <c:v>-19.534516459999999</c:v>
                </c:pt>
                <c:pt idx="6">
                  <c:v>-18.84736345</c:v>
                </c:pt>
                <c:pt idx="7">
                  <c:v>-19.01970537</c:v>
                </c:pt>
                <c:pt idx="8">
                  <c:v>-19.082219590000001</c:v>
                </c:pt>
                <c:pt idx="9">
                  <c:v>-19.359758530000001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566-4A11-8C34-4E517F958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'KHM964'!$A$2:$A$11</c:f>
              <c:strCache>
                <c:ptCount val="10"/>
                <c:pt idx="0">
                  <c:v>KHM964a</c:v>
                </c:pt>
                <c:pt idx="1">
                  <c:v>KHM964b</c:v>
                </c:pt>
                <c:pt idx="2">
                  <c:v>KHM964c</c:v>
                </c:pt>
                <c:pt idx="3">
                  <c:v>KHM964d</c:v>
                </c:pt>
                <c:pt idx="4">
                  <c:v>KHM964e</c:v>
                </c:pt>
                <c:pt idx="5">
                  <c:v>KHM964f</c:v>
                </c:pt>
                <c:pt idx="6">
                  <c:v>KHM964g</c:v>
                </c:pt>
                <c:pt idx="7">
                  <c:v>KHM964h</c:v>
                </c:pt>
                <c:pt idx="8">
                  <c:v>KHM964i</c:v>
                </c:pt>
                <c:pt idx="9">
                  <c:v>KHM964j</c:v>
                </c:pt>
              </c:strCache>
            </c:strRef>
          </c:xVal>
          <c:yVal>
            <c:numRef>
              <c:f>'KHM964'!$G$2:$G$11</c:f>
              <c:numCache>
                <c:formatCode>General</c:formatCode>
                <c:ptCount val="10"/>
                <c:pt idx="2" formatCode="0.0">
                  <c:v>14.96</c:v>
                </c:pt>
                <c:pt idx="3" formatCode="0.0">
                  <c:v>14.11</c:v>
                </c:pt>
                <c:pt idx="4" formatCode="0.0">
                  <c:v>13.6</c:v>
                </c:pt>
                <c:pt idx="5" formatCode="0.0">
                  <c:v>13.03</c:v>
                </c:pt>
                <c:pt idx="6" formatCode="0.0">
                  <c:v>13.14</c:v>
                </c:pt>
                <c:pt idx="7" formatCode="0.0">
                  <c:v>13.21</c:v>
                </c:pt>
                <c:pt idx="8" formatCode="0.0">
                  <c:v>12.67</c:v>
                </c:pt>
                <c:pt idx="9" formatCode="0.0">
                  <c:v>12.75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080-44B4-B227-A140D34D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'KHM964'!$A$2:$A$11</c:f>
              <c:strCache>
                <c:ptCount val="10"/>
                <c:pt idx="0">
                  <c:v>KHM964a</c:v>
                </c:pt>
                <c:pt idx="1">
                  <c:v>KHM964b</c:v>
                </c:pt>
                <c:pt idx="2">
                  <c:v>KHM964c</c:v>
                </c:pt>
                <c:pt idx="3">
                  <c:v>KHM964d</c:v>
                </c:pt>
                <c:pt idx="4">
                  <c:v>KHM964e</c:v>
                </c:pt>
                <c:pt idx="5">
                  <c:v>KHM964f</c:v>
                </c:pt>
                <c:pt idx="6">
                  <c:v>KHM964g</c:v>
                </c:pt>
                <c:pt idx="7">
                  <c:v>KHM964h</c:v>
                </c:pt>
                <c:pt idx="8">
                  <c:v>KHM964i</c:v>
                </c:pt>
                <c:pt idx="9">
                  <c:v>KHM964j</c:v>
                </c:pt>
              </c:strCache>
            </c:strRef>
          </c:xVal>
          <c:yVal>
            <c:numRef>
              <c:f>'KHM964'!$H$2:$H$11</c:f>
              <c:numCache>
                <c:formatCode>General</c:formatCode>
                <c:ptCount val="10"/>
                <c:pt idx="2" formatCode="0.0">
                  <c:v>-18.93</c:v>
                </c:pt>
                <c:pt idx="3" formatCode="0.0">
                  <c:v>-19.07</c:v>
                </c:pt>
                <c:pt idx="4" formatCode="0.0">
                  <c:v>-19.54</c:v>
                </c:pt>
                <c:pt idx="5" formatCode="0.0">
                  <c:v>-19.38</c:v>
                </c:pt>
                <c:pt idx="6" formatCode="0.0">
                  <c:v>-19.309999999999999</c:v>
                </c:pt>
                <c:pt idx="7" formatCode="0.0">
                  <c:v>-19.489999999999998</c:v>
                </c:pt>
                <c:pt idx="8" formatCode="0.0">
                  <c:v>-19.329999999999998</c:v>
                </c:pt>
                <c:pt idx="9" formatCode="0.0">
                  <c:v>-19.32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080-44B4-B227-A140D34D3E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'KHR1035'!$A$2:$A$11</c:f>
              <c:strCache>
                <c:ptCount val="10"/>
                <c:pt idx="0">
                  <c:v>KHR1035a</c:v>
                </c:pt>
                <c:pt idx="1">
                  <c:v>KHR1035b</c:v>
                </c:pt>
                <c:pt idx="2">
                  <c:v>KHR1035c</c:v>
                </c:pt>
                <c:pt idx="3">
                  <c:v>KHR1035d</c:v>
                </c:pt>
                <c:pt idx="4">
                  <c:v>KHR1035e</c:v>
                </c:pt>
                <c:pt idx="5">
                  <c:v>KHR1035f</c:v>
                </c:pt>
                <c:pt idx="6">
                  <c:v>KHR1035g</c:v>
                </c:pt>
                <c:pt idx="7">
                  <c:v>KHR1035h</c:v>
                </c:pt>
                <c:pt idx="8">
                  <c:v>KHR1035i</c:v>
                </c:pt>
                <c:pt idx="9">
                  <c:v>KHR1035j</c:v>
                </c:pt>
              </c:strCache>
            </c:strRef>
          </c:xVal>
          <c:yVal>
            <c:numRef>
              <c:f>'KHR1035'!$G$2:$G$11</c:f>
              <c:numCache>
                <c:formatCode>0.0</c:formatCode>
                <c:ptCount val="10"/>
                <c:pt idx="0">
                  <c:v>14.23</c:v>
                </c:pt>
                <c:pt idx="1">
                  <c:v>12.97</c:v>
                </c:pt>
                <c:pt idx="2">
                  <c:v>11.82</c:v>
                </c:pt>
                <c:pt idx="3">
                  <c:v>11.31</c:v>
                </c:pt>
                <c:pt idx="4">
                  <c:v>9.82</c:v>
                </c:pt>
                <c:pt idx="5">
                  <c:v>9.76</c:v>
                </c:pt>
                <c:pt idx="6">
                  <c:v>11.08</c:v>
                </c:pt>
                <c:pt idx="7">
                  <c:v>12.3</c:v>
                </c:pt>
                <c:pt idx="8">
                  <c:v>12.75</c:v>
                </c:pt>
                <c:pt idx="9">
                  <c:v>12.69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2E-4837-8C00-4B4BD79B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'KHR1035'!$A$2:$A$11</c:f>
              <c:strCache>
                <c:ptCount val="10"/>
                <c:pt idx="0">
                  <c:v>KHR1035a</c:v>
                </c:pt>
                <c:pt idx="1">
                  <c:v>KHR1035b</c:v>
                </c:pt>
                <c:pt idx="2">
                  <c:v>KHR1035c</c:v>
                </c:pt>
                <c:pt idx="3">
                  <c:v>KHR1035d</c:v>
                </c:pt>
                <c:pt idx="4">
                  <c:v>KHR1035e</c:v>
                </c:pt>
                <c:pt idx="5">
                  <c:v>KHR1035f</c:v>
                </c:pt>
                <c:pt idx="6">
                  <c:v>KHR1035g</c:v>
                </c:pt>
                <c:pt idx="7">
                  <c:v>KHR1035h</c:v>
                </c:pt>
                <c:pt idx="8">
                  <c:v>KHR1035i</c:v>
                </c:pt>
                <c:pt idx="9">
                  <c:v>KHR1035j</c:v>
                </c:pt>
              </c:strCache>
            </c:strRef>
          </c:xVal>
          <c:yVal>
            <c:numRef>
              <c:f>'KHR1035'!$H$2:$H$11</c:f>
              <c:numCache>
                <c:formatCode>0.0</c:formatCode>
                <c:ptCount val="10"/>
                <c:pt idx="0">
                  <c:v>-18.87</c:v>
                </c:pt>
                <c:pt idx="1">
                  <c:v>-19.38</c:v>
                </c:pt>
                <c:pt idx="2">
                  <c:v>-19.41</c:v>
                </c:pt>
                <c:pt idx="3">
                  <c:v>-19.45</c:v>
                </c:pt>
                <c:pt idx="4">
                  <c:v>-19.55</c:v>
                </c:pt>
                <c:pt idx="5">
                  <c:v>-19.510000000000002</c:v>
                </c:pt>
                <c:pt idx="6">
                  <c:v>-19.41</c:v>
                </c:pt>
                <c:pt idx="7">
                  <c:v>-19.559999999999999</c:v>
                </c:pt>
                <c:pt idx="8">
                  <c:v>-19.34</c:v>
                </c:pt>
                <c:pt idx="9">
                  <c:v>-19.350000000000001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12E-4837-8C00-4B4BD79B18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'KHR1234'!$A$2:$A$11</c:f>
              <c:strCache>
                <c:ptCount val="10"/>
                <c:pt idx="0">
                  <c:v>KHR1234a</c:v>
                </c:pt>
                <c:pt idx="1">
                  <c:v>KHR1234b</c:v>
                </c:pt>
                <c:pt idx="2">
                  <c:v>KHR1234c</c:v>
                </c:pt>
                <c:pt idx="3">
                  <c:v>KHR1234d</c:v>
                </c:pt>
                <c:pt idx="4">
                  <c:v>KHR1234e</c:v>
                </c:pt>
                <c:pt idx="5">
                  <c:v>KHR1234f</c:v>
                </c:pt>
                <c:pt idx="6">
                  <c:v>KHR1234g</c:v>
                </c:pt>
                <c:pt idx="7">
                  <c:v>KHR1234h</c:v>
                </c:pt>
                <c:pt idx="9">
                  <c:v>Collagen yield: 133,2mg/g</c:v>
                </c:pt>
              </c:strCache>
            </c:strRef>
          </c:xVal>
          <c:yVal>
            <c:numRef>
              <c:f>'KHR1234'!$G$2:$G$11</c:f>
              <c:numCache>
                <c:formatCode>0.0</c:formatCode>
                <c:ptCount val="10"/>
                <c:pt idx="0">
                  <c:v>15.78</c:v>
                </c:pt>
                <c:pt idx="1">
                  <c:v>14.99</c:v>
                </c:pt>
                <c:pt idx="2">
                  <c:v>13.46</c:v>
                </c:pt>
                <c:pt idx="3">
                  <c:v>12.7</c:v>
                </c:pt>
                <c:pt idx="4">
                  <c:v>12.6</c:v>
                </c:pt>
                <c:pt idx="5">
                  <c:v>12.38</c:v>
                </c:pt>
                <c:pt idx="6">
                  <c:v>12.43</c:v>
                </c:pt>
                <c:pt idx="7">
                  <c:v>12.62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E26-473A-881B-9CADCF27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'KHR1234'!$A$2:$A$11</c:f>
              <c:strCache>
                <c:ptCount val="10"/>
                <c:pt idx="0">
                  <c:v>KHR1234a</c:v>
                </c:pt>
                <c:pt idx="1">
                  <c:v>KHR1234b</c:v>
                </c:pt>
                <c:pt idx="2">
                  <c:v>KHR1234c</c:v>
                </c:pt>
                <c:pt idx="3">
                  <c:v>KHR1234d</c:v>
                </c:pt>
                <c:pt idx="4">
                  <c:v>KHR1234e</c:v>
                </c:pt>
                <c:pt idx="5">
                  <c:v>KHR1234f</c:v>
                </c:pt>
                <c:pt idx="6">
                  <c:v>KHR1234g</c:v>
                </c:pt>
                <c:pt idx="7">
                  <c:v>KHR1234h</c:v>
                </c:pt>
                <c:pt idx="9">
                  <c:v>Collagen yield: 133,2mg/g</c:v>
                </c:pt>
              </c:strCache>
            </c:strRef>
          </c:xVal>
          <c:yVal>
            <c:numRef>
              <c:f>'KHR1234'!$H$2:$H$11</c:f>
              <c:numCache>
                <c:formatCode>0.0</c:formatCode>
                <c:ptCount val="10"/>
                <c:pt idx="0">
                  <c:v>-19.66</c:v>
                </c:pt>
                <c:pt idx="1">
                  <c:v>-19.59</c:v>
                </c:pt>
                <c:pt idx="2">
                  <c:v>-19.420000000000002</c:v>
                </c:pt>
                <c:pt idx="3">
                  <c:v>-19.28</c:v>
                </c:pt>
                <c:pt idx="4">
                  <c:v>-19.190000000000001</c:v>
                </c:pt>
                <c:pt idx="5">
                  <c:v>-19.09</c:v>
                </c:pt>
                <c:pt idx="6">
                  <c:v>-19.13</c:v>
                </c:pt>
                <c:pt idx="7">
                  <c:v>-19.27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26-473A-881B-9CADCF27F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KHH_1297!$B$2:$B$11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KHH_1297!$G$2:$G$11</c:f>
              <c:numCache>
                <c:formatCode>0.0</c:formatCode>
                <c:ptCount val="10"/>
                <c:pt idx="1">
                  <c:v>12.23</c:v>
                </c:pt>
                <c:pt idx="2">
                  <c:v>11.51</c:v>
                </c:pt>
                <c:pt idx="3">
                  <c:v>10.69</c:v>
                </c:pt>
                <c:pt idx="4">
                  <c:v>10.14</c:v>
                </c:pt>
                <c:pt idx="5">
                  <c:v>10.199999999999999</c:v>
                </c:pt>
                <c:pt idx="6">
                  <c:v>10.76</c:v>
                </c:pt>
                <c:pt idx="7">
                  <c:v>11.31</c:v>
                </c:pt>
                <c:pt idx="8">
                  <c:v>11.48</c:v>
                </c:pt>
                <c:pt idx="9">
                  <c:v>11.18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77C-4A8B-B612-A36EA2429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KHH_1297!$B$2:$B$11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KHH_1297!$H$2:$H$11</c:f>
              <c:numCache>
                <c:formatCode>0.0</c:formatCode>
                <c:ptCount val="10"/>
                <c:pt idx="1">
                  <c:v>-20.010000000000002</c:v>
                </c:pt>
                <c:pt idx="2">
                  <c:v>-19.850000000000001</c:v>
                </c:pt>
                <c:pt idx="3">
                  <c:v>-19.95</c:v>
                </c:pt>
                <c:pt idx="4">
                  <c:v>-20.27</c:v>
                </c:pt>
                <c:pt idx="5">
                  <c:v>-20.2</c:v>
                </c:pt>
                <c:pt idx="6">
                  <c:v>-20.03</c:v>
                </c:pt>
                <c:pt idx="7">
                  <c:v>-19.87</c:v>
                </c:pt>
                <c:pt idx="8">
                  <c:v>-19.93</c:v>
                </c:pt>
                <c:pt idx="9">
                  <c:v>-20.36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77C-4A8B-B612-A36EA24299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'KHR1299'!$A$2:$A$11</c:f>
              <c:strCache>
                <c:ptCount val="8"/>
                <c:pt idx="0">
                  <c:v>KHR1299a</c:v>
                </c:pt>
                <c:pt idx="1">
                  <c:v>KHR1299b</c:v>
                </c:pt>
                <c:pt idx="2">
                  <c:v>KHR1299c</c:v>
                </c:pt>
                <c:pt idx="3">
                  <c:v>KHR1299d</c:v>
                </c:pt>
                <c:pt idx="4">
                  <c:v>KHR1299e</c:v>
                </c:pt>
                <c:pt idx="5">
                  <c:v>KHR1299f</c:v>
                </c:pt>
                <c:pt idx="7">
                  <c:v>Collagen yield: 143,6mg/g</c:v>
                </c:pt>
              </c:strCache>
            </c:strRef>
          </c:xVal>
          <c:yVal>
            <c:numRef>
              <c:f>'KHR1299'!$G$2:$G$11</c:f>
              <c:numCache>
                <c:formatCode>0.0</c:formatCode>
                <c:ptCount val="10"/>
                <c:pt idx="0">
                  <c:v>16.2</c:v>
                </c:pt>
                <c:pt idx="1">
                  <c:v>15.8</c:v>
                </c:pt>
                <c:pt idx="2">
                  <c:v>14.37</c:v>
                </c:pt>
                <c:pt idx="3">
                  <c:v>14.53</c:v>
                </c:pt>
                <c:pt idx="4">
                  <c:v>12.68</c:v>
                </c:pt>
                <c:pt idx="5">
                  <c:v>11.81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26-404F-81B2-97E465869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'KHR1299'!$A$2:$A$11</c:f>
              <c:strCache>
                <c:ptCount val="8"/>
                <c:pt idx="0">
                  <c:v>KHR1299a</c:v>
                </c:pt>
                <c:pt idx="1">
                  <c:v>KHR1299b</c:v>
                </c:pt>
                <c:pt idx="2">
                  <c:v>KHR1299c</c:v>
                </c:pt>
                <c:pt idx="3">
                  <c:v>KHR1299d</c:v>
                </c:pt>
                <c:pt idx="4">
                  <c:v>KHR1299e</c:v>
                </c:pt>
                <c:pt idx="5">
                  <c:v>KHR1299f</c:v>
                </c:pt>
                <c:pt idx="7">
                  <c:v>Collagen yield: 143,6mg/g</c:v>
                </c:pt>
              </c:strCache>
            </c:strRef>
          </c:xVal>
          <c:yVal>
            <c:numRef>
              <c:f>'KHR1299'!$H$2:$H$11</c:f>
              <c:numCache>
                <c:formatCode>0.0</c:formatCode>
                <c:ptCount val="10"/>
                <c:pt idx="0">
                  <c:v>-18.77</c:v>
                </c:pt>
                <c:pt idx="1">
                  <c:v>-19</c:v>
                </c:pt>
                <c:pt idx="2">
                  <c:v>-19.190000000000001</c:v>
                </c:pt>
                <c:pt idx="3">
                  <c:v>-19.2</c:v>
                </c:pt>
                <c:pt idx="4">
                  <c:v>-19.48</c:v>
                </c:pt>
                <c:pt idx="5">
                  <c:v>-19.559999999999999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26-404F-81B2-97E465869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'KHM96'!$B$2:$B$11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'KHM96'!$G$2:$G$11</c:f>
              <c:numCache>
                <c:formatCode>0.0</c:formatCode>
                <c:ptCount val="10"/>
                <c:pt idx="0">
                  <c:v>15.1</c:v>
                </c:pt>
                <c:pt idx="1">
                  <c:v>14.82</c:v>
                </c:pt>
                <c:pt idx="2">
                  <c:v>14.19</c:v>
                </c:pt>
                <c:pt idx="3">
                  <c:v>12.98</c:v>
                </c:pt>
                <c:pt idx="4">
                  <c:v>12.3</c:v>
                </c:pt>
                <c:pt idx="5">
                  <c:v>11.98</c:v>
                </c:pt>
                <c:pt idx="6">
                  <c:v>11.94</c:v>
                </c:pt>
                <c:pt idx="7">
                  <c:v>12.25</c:v>
                </c:pt>
                <c:pt idx="8">
                  <c:v>12.33</c:v>
                </c:pt>
                <c:pt idx="9">
                  <c:v>12.58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41-40A1-9731-9182B5746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'KHM96'!$B$2:$B$11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'KHM96'!$H$2:$H$11</c:f>
              <c:numCache>
                <c:formatCode>0.0</c:formatCode>
                <c:ptCount val="10"/>
                <c:pt idx="0">
                  <c:v>-18.670000000000002</c:v>
                </c:pt>
                <c:pt idx="1">
                  <c:v>-18.7</c:v>
                </c:pt>
                <c:pt idx="2">
                  <c:v>-18.82</c:v>
                </c:pt>
                <c:pt idx="3">
                  <c:v>-18.940000000000001</c:v>
                </c:pt>
                <c:pt idx="4">
                  <c:v>-18.920000000000002</c:v>
                </c:pt>
                <c:pt idx="5">
                  <c:v>-18.93</c:v>
                </c:pt>
                <c:pt idx="6">
                  <c:v>-18.97</c:v>
                </c:pt>
                <c:pt idx="7">
                  <c:v>-18.940000000000001</c:v>
                </c:pt>
                <c:pt idx="8">
                  <c:v>-19.14</c:v>
                </c:pt>
                <c:pt idx="9">
                  <c:v>-19.260000000000002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741-40A1-9731-9182B5746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en-US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'KHH1310'!$B$2:$B$11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'KHH1310'!$G$2:$G$12</c:f>
              <c:numCache>
                <c:formatCode>0.0</c:formatCode>
                <c:ptCount val="11"/>
                <c:pt idx="1">
                  <c:v>12.77</c:v>
                </c:pt>
                <c:pt idx="2">
                  <c:v>11.54</c:v>
                </c:pt>
                <c:pt idx="3">
                  <c:v>11.09</c:v>
                </c:pt>
                <c:pt idx="4">
                  <c:v>11.51</c:v>
                </c:pt>
                <c:pt idx="5">
                  <c:v>10.6</c:v>
                </c:pt>
                <c:pt idx="6">
                  <c:v>10.98</c:v>
                </c:pt>
                <c:pt idx="7">
                  <c:v>10.8</c:v>
                </c:pt>
                <c:pt idx="8">
                  <c:v>11.34</c:v>
                </c:pt>
                <c:pt idx="9">
                  <c:v>12.06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A21-401E-9EB3-2B4FA9BEF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'KHH1310'!$H$2:$H$11</c:f>
              <c:numCache>
                <c:formatCode>0.0</c:formatCode>
                <c:ptCount val="10"/>
                <c:pt idx="1">
                  <c:v>-19.46</c:v>
                </c:pt>
                <c:pt idx="2">
                  <c:v>-19.78</c:v>
                </c:pt>
                <c:pt idx="3">
                  <c:v>-19.78</c:v>
                </c:pt>
                <c:pt idx="4">
                  <c:v>-19.670000000000002</c:v>
                </c:pt>
                <c:pt idx="5">
                  <c:v>-19.82</c:v>
                </c:pt>
                <c:pt idx="6">
                  <c:v>-19.899999999999999</c:v>
                </c:pt>
                <c:pt idx="7">
                  <c:v>-19.96</c:v>
                </c:pt>
                <c:pt idx="8">
                  <c:v>-19.829999999999998</c:v>
                </c:pt>
                <c:pt idx="9">
                  <c:v>-19.61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A21-401E-9EB3-2B4FA9BEF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'KHH1313'!$G$2:$G$11</c:f>
              <c:numCache>
                <c:formatCode>0.0</c:formatCode>
                <c:ptCount val="10"/>
                <c:pt idx="0">
                  <c:v>15.15</c:v>
                </c:pt>
                <c:pt idx="1">
                  <c:v>14.47</c:v>
                </c:pt>
                <c:pt idx="2">
                  <c:v>14.29</c:v>
                </c:pt>
                <c:pt idx="3">
                  <c:v>13.4</c:v>
                </c:pt>
                <c:pt idx="4">
                  <c:v>11.97</c:v>
                </c:pt>
                <c:pt idx="5">
                  <c:v>11.7</c:v>
                </c:pt>
                <c:pt idx="6">
                  <c:v>11.83</c:v>
                </c:pt>
                <c:pt idx="7">
                  <c:v>12.39</c:v>
                </c:pt>
                <c:pt idx="8">
                  <c:v>12.5</c:v>
                </c:pt>
                <c:pt idx="9">
                  <c:v>12.38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55-4D08-A4B5-CFC40985B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'KHH1313'!$H$2:$H$11</c:f>
              <c:numCache>
                <c:formatCode>0.0</c:formatCode>
                <c:ptCount val="10"/>
                <c:pt idx="0">
                  <c:v>-18.98</c:v>
                </c:pt>
                <c:pt idx="1">
                  <c:v>-18.850000000000001</c:v>
                </c:pt>
                <c:pt idx="2">
                  <c:v>-19.03</c:v>
                </c:pt>
                <c:pt idx="3">
                  <c:v>-19.079999999999998</c:v>
                </c:pt>
                <c:pt idx="4">
                  <c:v>-19.239999999999998</c:v>
                </c:pt>
                <c:pt idx="5">
                  <c:v>-19.34</c:v>
                </c:pt>
                <c:pt idx="6">
                  <c:v>-19.12</c:v>
                </c:pt>
                <c:pt idx="7">
                  <c:v>-18.97</c:v>
                </c:pt>
                <c:pt idx="8">
                  <c:v>-19.23</c:v>
                </c:pt>
                <c:pt idx="9">
                  <c:v>-19.45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55-4D08-A4B5-CFC40985B2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'KHM1318'!$B$2:$B$11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'KHM1318'!$G$2:$G$11</c:f>
              <c:numCache>
                <c:formatCode>0.0</c:formatCode>
                <c:ptCount val="10"/>
                <c:pt idx="0">
                  <c:v>15</c:v>
                </c:pt>
                <c:pt idx="1">
                  <c:v>13.56</c:v>
                </c:pt>
                <c:pt idx="2">
                  <c:v>12.12</c:v>
                </c:pt>
                <c:pt idx="3">
                  <c:v>12.08</c:v>
                </c:pt>
                <c:pt idx="4">
                  <c:v>11.07</c:v>
                </c:pt>
                <c:pt idx="5">
                  <c:v>11.53</c:v>
                </c:pt>
                <c:pt idx="6">
                  <c:v>11.37</c:v>
                </c:pt>
                <c:pt idx="7">
                  <c:v>11.76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476-4A72-A0C6-492A008F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'KHM1318'!$B$2:$B$11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'KHM1318'!$H$2:$H$11</c:f>
              <c:numCache>
                <c:formatCode>0.0</c:formatCode>
                <c:ptCount val="10"/>
                <c:pt idx="0">
                  <c:v>-19.41</c:v>
                </c:pt>
                <c:pt idx="1">
                  <c:v>-19.25</c:v>
                </c:pt>
                <c:pt idx="2">
                  <c:v>-19.07</c:v>
                </c:pt>
                <c:pt idx="3">
                  <c:v>-19.02</c:v>
                </c:pt>
                <c:pt idx="4">
                  <c:v>-19.2</c:v>
                </c:pt>
                <c:pt idx="5">
                  <c:v>-19.28</c:v>
                </c:pt>
                <c:pt idx="6">
                  <c:v>-18.98</c:v>
                </c:pt>
                <c:pt idx="7">
                  <c:v>-19.02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476-4A72-A0C6-492A008F3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'KHH1321'!$G$2:$G$11</c:f>
              <c:numCache>
                <c:formatCode>0.0</c:formatCode>
                <c:ptCount val="10"/>
                <c:pt idx="0">
                  <c:v>15.38</c:v>
                </c:pt>
                <c:pt idx="1">
                  <c:v>15.3</c:v>
                </c:pt>
                <c:pt idx="2">
                  <c:v>14.45</c:v>
                </c:pt>
                <c:pt idx="3">
                  <c:v>12.62</c:v>
                </c:pt>
                <c:pt idx="4">
                  <c:v>11.54</c:v>
                </c:pt>
                <c:pt idx="5">
                  <c:v>11.58</c:v>
                </c:pt>
                <c:pt idx="6">
                  <c:v>12.14</c:v>
                </c:pt>
                <c:pt idx="7">
                  <c:v>12.32</c:v>
                </c:pt>
                <c:pt idx="8">
                  <c:v>12.61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0C-4F35-A151-50C9C0515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'KHH1321'!$H$2:$H$11</c:f>
              <c:numCache>
                <c:formatCode>0.0</c:formatCode>
                <c:ptCount val="10"/>
                <c:pt idx="0">
                  <c:v>-18.850000000000001</c:v>
                </c:pt>
                <c:pt idx="1">
                  <c:v>-18.87</c:v>
                </c:pt>
                <c:pt idx="2">
                  <c:v>-19.11</c:v>
                </c:pt>
                <c:pt idx="3">
                  <c:v>-19.5</c:v>
                </c:pt>
                <c:pt idx="4">
                  <c:v>-19.5</c:v>
                </c:pt>
                <c:pt idx="5">
                  <c:v>-19.25</c:v>
                </c:pt>
                <c:pt idx="6">
                  <c:v>-19.05</c:v>
                </c:pt>
                <c:pt idx="7">
                  <c:v>-19.04</c:v>
                </c:pt>
                <c:pt idx="8">
                  <c:v>-19.22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0C-4F35-A151-50C9C0515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'KHH1349'!$B$2:$B$11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'KHH1349'!$G$2:$G$11</c:f>
              <c:numCache>
                <c:formatCode>0.0</c:formatCode>
                <c:ptCount val="10"/>
                <c:pt idx="1">
                  <c:v>13.36</c:v>
                </c:pt>
                <c:pt idx="2">
                  <c:v>12.71</c:v>
                </c:pt>
                <c:pt idx="3">
                  <c:v>12.43</c:v>
                </c:pt>
                <c:pt idx="4">
                  <c:v>12.11</c:v>
                </c:pt>
                <c:pt idx="5">
                  <c:v>11.58</c:v>
                </c:pt>
                <c:pt idx="6">
                  <c:v>11.67</c:v>
                </c:pt>
                <c:pt idx="7">
                  <c:v>12.14</c:v>
                </c:pt>
                <c:pt idx="8">
                  <c:v>12.66</c:v>
                </c:pt>
                <c:pt idx="9">
                  <c:v>12.49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0B-4BC7-A8A9-956C6EA8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'KHH1349'!$B$2:$B$11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'KHH1349'!$H$2:$H$11</c:f>
              <c:numCache>
                <c:formatCode>0.0</c:formatCode>
                <c:ptCount val="10"/>
                <c:pt idx="1">
                  <c:v>-19.25</c:v>
                </c:pt>
                <c:pt idx="2">
                  <c:v>-19.27</c:v>
                </c:pt>
                <c:pt idx="3">
                  <c:v>-19.350000000000001</c:v>
                </c:pt>
                <c:pt idx="4">
                  <c:v>-19.239999999999998</c:v>
                </c:pt>
                <c:pt idx="5">
                  <c:v>-19</c:v>
                </c:pt>
                <c:pt idx="6">
                  <c:v>-18.850000000000001</c:v>
                </c:pt>
                <c:pt idx="7">
                  <c:v>-19.149999999999999</c:v>
                </c:pt>
                <c:pt idx="8">
                  <c:v>-19.079999999999998</c:v>
                </c:pt>
                <c:pt idx="9">
                  <c:v>-19.260000000000002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20B-4BC7-A8A9-956C6EA85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'KHH1363'!$A$2:$A$11</c:f>
              <c:strCache>
                <c:ptCount val="10"/>
                <c:pt idx="0">
                  <c:v>KHH1363_6a</c:v>
                </c:pt>
                <c:pt idx="1">
                  <c:v>KHH1363_6b</c:v>
                </c:pt>
                <c:pt idx="2">
                  <c:v>KHH1363_6c</c:v>
                </c:pt>
                <c:pt idx="3">
                  <c:v>KHH1363_6d</c:v>
                </c:pt>
                <c:pt idx="4">
                  <c:v>KHH1363_6e</c:v>
                </c:pt>
                <c:pt idx="5">
                  <c:v>KHH1363_6f</c:v>
                </c:pt>
                <c:pt idx="6">
                  <c:v>KHH1363_6g</c:v>
                </c:pt>
                <c:pt idx="7">
                  <c:v>KHH1363_6h</c:v>
                </c:pt>
                <c:pt idx="8">
                  <c:v>KHH1363_6i</c:v>
                </c:pt>
                <c:pt idx="9">
                  <c:v>KHH1363_6j</c:v>
                </c:pt>
              </c:strCache>
            </c:strRef>
          </c:xVal>
          <c:yVal>
            <c:numRef>
              <c:f>'KHH1363'!$G$2:$G$11</c:f>
              <c:numCache>
                <c:formatCode>0.0</c:formatCode>
                <c:ptCount val="10"/>
                <c:pt idx="0">
                  <c:v>10.79</c:v>
                </c:pt>
                <c:pt idx="1">
                  <c:v>11.4</c:v>
                </c:pt>
                <c:pt idx="2">
                  <c:v>11.45</c:v>
                </c:pt>
                <c:pt idx="3">
                  <c:v>10.119999999999999</c:v>
                </c:pt>
                <c:pt idx="4">
                  <c:v>9.14</c:v>
                </c:pt>
                <c:pt idx="5">
                  <c:v>9.25</c:v>
                </c:pt>
                <c:pt idx="6">
                  <c:v>9.2799999999999994</c:v>
                </c:pt>
                <c:pt idx="7">
                  <c:v>9.35</c:v>
                </c:pt>
                <c:pt idx="8">
                  <c:v>9.15</c:v>
                </c:pt>
                <c:pt idx="9">
                  <c:v>9.0399999999999991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FE-420F-BB3E-11E3C9FAF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'KHH1363'!$B$2:$B$11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'KHH1363'!$H$2:$H$11</c:f>
              <c:numCache>
                <c:formatCode>0.0</c:formatCode>
                <c:ptCount val="10"/>
                <c:pt idx="0">
                  <c:v>-19.27</c:v>
                </c:pt>
                <c:pt idx="1">
                  <c:v>-19.489999999999998</c:v>
                </c:pt>
                <c:pt idx="2">
                  <c:v>-19.54</c:v>
                </c:pt>
                <c:pt idx="3">
                  <c:v>-20.04</c:v>
                </c:pt>
                <c:pt idx="4">
                  <c:v>-20.440000000000001</c:v>
                </c:pt>
                <c:pt idx="5">
                  <c:v>-20.23</c:v>
                </c:pt>
                <c:pt idx="6">
                  <c:v>-20.170000000000002</c:v>
                </c:pt>
                <c:pt idx="7">
                  <c:v>-20.28</c:v>
                </c:pt>
                <c:pt idx="8">
                  <c:v>-20.3</c:v>
                </c:pt>
                <c:pt idx="9">
                  <c:v>-19.97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FE-420F-BB3E-11E3C9FAF2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'KHH1364'!$A$2:$A$11</c:f>
              <c:strCache>
                <c:ptCount val="10"/>
                <c:pt idx="0">
                  <c:v>KHH1364a</c:v>
                </c:pt>
                <c:pt idx="1">
                  <c:v>KHH1364b</c:v>
                </c:pt>
                <c:pt idx="2">
                  <c:v>KHH1364c</c:v>
                </c:pt>
                <c:pt idx="3">
                  <c:v>KHH1364d</c:v>
                </c:pt>
                <c:pt idx="4">
                  <c:v>KHH1364e</c:v>
                </c:pt>
                <c:pt idx="5">
                  <c:v>KHH1364f</c:v>
                </c:pt>
                <c:pt idx="6">
                  <c:v>KHH1364g</c:v>
                </c:pt>
                <c:pt idx="7">
                  <c:v>KHH1364h</c:v>
                </c:pt>
                <c:pt idx="8">
                  <c:v>KHH1364i</c:v>
                </c:pt>
                <c:pt idx="9">
                  <c:v>KHH1364j</c:v>
                </c:pt>
              </c:strCache>
            </c:strRef>
          </c:xVal>
          <c:yVal>
            <c:numRef>
              <c:f>'KHH1364'!$G$2:$G$11</c:f>
              <c:numCache>
                <c:formatCode>0.0</c:formatCode>
                <c:ptCount val="10"/>
                <c:pt idx="1">
                  <c:v>10.89</c:v>
                </c:pt>
                <c:pt idx="2">
                  <c:v>10.84</c:v>
                </c:pt>
                <c:pt idx="3">
                  <c:v>10.34</c:v>
                </c:pt>
                <c:pt idx="4">
                  <c:v>10.15</c:v>
                </c:pt>
                <c:pt idx="5">
                  <c:v>9.84</c:v>
                </c:pt>
                <c:pt idx="6">
                  <c:v>10.1</c:v>
                </c:pt>
                <c:pt idx="7">
                  <c:v>10.5</c:v>
                </c:pt>
                <c:pt idx="8">
                  <c:v>10.84</c:v>
                </c:pt>
                <c:pt idx="9">
                  <c:v>11.88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6C-4200-926D-D948A5D0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'KHH1364'!$A$2:$A$11</c:f>
              <c:strCache>
                <c:ptCount val="10"/>
                <c:pt idx="0">
                  <c:v>KHH1364a</c:v>
                </c:pt>
                <c:pt idx="1">
                  <c:v>KHH1364b</c:v>
                </c:pt>
                <c:pt idx="2">
                  <c:v>KHH1364c</c:v>
                </c:pt>
                <c:pt idx="3">
                  <c:v>KHH1364d</c:v>
                </c:pt>
                <c:pt idx="4">
                  <c:v>KHH1364e</c:v>
                </c:pt>
                <c:pt idx="5">
                  <c:v>KHH1364f</c:v>
                </c:pt>
                <c:pt idx="6">
                  <c:v>KHH1364g</c:v>
                </c:pt>
                <c:pt idx="7">
                  <c:v>KHH1364h</c:v>
                </c:pt>
                <c:pt idx="8">
                  <c:v>KHH1364i</c:v>
                </c:pt>
                <c:pt idx="9">
                  <c:v>KHH1364j</c:v>
                </c:pt>
              </c:strCache>
            </c:strRef>
          </c:xVal>
          <c:yVal>
            <c:numRef>
              <c:f>'KHH1364'!$H$2:$H$11</c:f>
              <c:numCache>
                <c:formatCode>0.0</c:formatCode>
                <c:ptCount val="10"/>
                <c:pt idx="1">
                  <c:v>-20.14</c:v>
                </c:pt>
                <c:pt idx="2">
                  <c:v>-20.18</c:v>
                </c:pt>
                <c:pt idx="3">
                  <c:v>-20.2</c:v>
                </c:pt>
                <c:pt idx="4">
                  <c:v>-20.23</c:v>
                </c:pt>
                <c:pt idx="5">
                  <c:v>-20.14</c:v>
                </c:pt>
                <c:pt idx="6">
                  <c:v>-19.989999999999998</c:v>
                </c:pt>
                <c:pt idx="7">
                  <c:v>-19.78</c:v>
                </c:pt>
                <c:pt idx="8">
                  <c:v>-19.739999999999998</c:v>
                </c:pt>
                <c:pt idx="9">
                  <c:v>-19.64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F6C-4200-926D-D948A5D0D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'KHH1365'!$B$2:$B$11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'KHH1365'!$G$2:$G$11</c:f>
              <c:numCache>
                <c:formatCode>0.0</c:formatCode>
                <c:ptCount val="10"/>
                <c:pt idx="0">
                  <c:v>14.74</c:v>
                </c:pt>
                <c:pt idx="1">
                  <c:v>14.37</c:v>
                </c:pt>
                <c:pt idx="2">
                  <c:v>13.64</c:v>
                </c:pt>
                <c:pt idx="3">
                  <c:v>12.08</c:v>
                </c:pt>
                <c:pt idx="4">
                  <c:v>11.54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B2B-414E-A334-64117C601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'KHH1365'!$B$2:$B$11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'KHH1365'!$H$2:$H$11</c:f>
              <c:numCache>
                <c:formatCode>0.0</c:formatCode>
                <c:ptCount val="10"/>
                <c:pt idx="0">
                  <c:v>-19.46</c:v>
                </c:pt>
                <c:pt idx="1">
                  <c:v>-19.21</c:v>
                </c:pt>
                <c:pt idx="2">
                  <c:v>-18.96</c:v>
                </c:pt>
                <c:pt idx="3">
                  <c:v>-19.23</c:v>
                </c:pt>
                <c:pt idx="4">
                  <c:v>-19.46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B2B-414E-A334-64117C6015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'KHM1373'!$A$2:$A$11</c:f>
              <c:strCache>
                <c:ptCount val="10"/>
                <c:pt idx="0">
                  <c:v>KHM1373a</c:v>
                </c:pt>
                <c:pt idx="1">
                  <c:v>KHM1373b</c:v>
                </c:pt>
                <c:pt idx="2">
                  <c:v>KHM1373c</c:v>
                </c:pt>
                <c:pt idx="3">
                  <c:v>KHM1373d</c:v>
                </c:pt>
                <c:pt idx="4">
                  <c:v>KHM1373e</c:v>
                </c:pt>
                <c:pt idx="5">
                  <c:v>KHM1373f</c:v>
                </c:pt>
                <c:pt idx="6">
                  <c:v>KHM1373g</c:v>
                </c:pt>
                <c:pt idx="7">
                  <c:v>KHM1373h</c:v>
                </c:pt>
                <c:pt idx="8">
                  <c:v>KHM1373i</c:v>
                </c:pt>
                <c:pt idx="9">
                  <c:v>KHM1373j</c:v>
                </c:pt>
              </c:strCache>
            </c:strRef>
          </c:xVal>
          <c:yVal>
            <c:numRef>
              <c:f>'KHM1373'!$G$2:$G$11</c:f>
              <c:numCache>
                <c:formatCode>0.0</c:formatCode>
                <c:ptCount val="10"/>
                <c:pt idx="0">
                  <c:v>12.73</c:v>
                </c:pt>
                <c:pt idx="1">
                  <c:v>11.94</c:v>
                </c:pt>
                <c:pt idx="2">
                  <c:v>10.25</c:v>
                </c:pt>
                <c:pt idx="3">
                  <c:v>10.19</c:v>
                </c:pt>
                <c:pt idx="4">
                  <c:v>10.1</c:v>
                </c:pt>
                <c:pt idx="5">
                  <c:v>9.67</c:v>
                </c:pt>
                <c:pt idx="6">
                  <c:v>9.4</c:v>
                </c:pt>
                <c:pt idx="7">
                  <c:v>9.81</c:v>
                </c:pt>
                <c:pt idx="8">
                  <c:v>10.15</c:v>
                </c:pt>
                <c:pt idx="9">
                  <c:v>10.88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462-4A8E-A0B2-69307D4E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'KHM1373'!$A$2:$A$11</c:f>
              <c:strCache>
                <c:ptCount val="10"/>
                <c:pt idx="0">
                  <c:v>KHM1373a</c:v>
                </c:pt>
                <c:pt idx="1">
                  <c:v>KHM1373b</c:v>
                </c:pt>
                <c:pt idx="2">
                  <c:v>KHM1373c</c:v>
                </c:pt>
                <c:pt idx="3">
                  <c:v>KHM1373d</c:v>
                </c:pt>
                <c:pt idx="4">
                  <c:v>KHM1373e</c:v>
                </c:pt>
                <c:pt idx="5">
                  <c:v>KHM1373f</c:v>
                </c:pt>
                <c:pt idx="6">
                  <c:v>KHM1373g</c:v>
                </c:pt>
                <c:pt idx="7">
                  <c:v>KHM1373h</c:v>
                </c:pt>
                <c:pt idx="8">
                  <c:v>KHM1373i</c:v>
                </c:pt>
                <c:pt idx="9">
                  <c:v>KHM1373j</c:v>
                </c:pt>
              </c:strCache>
            </c:strRef>
          </c:xVal>
          <c:yVal>
            <c:numRef>
              <c:f>'KHM1373'!$H$2:$H$11</c:f>
              <c:numCache>
                <c:formatCode>0.0</c:formatCode>
                <c:ptCount val="10"/>
                <c:pt idx="0">
                  <c:v>-19.11</c:v>
                </c:pt>
                <c:pt idx="1">
                  <c:v>-19.059999999999999</c:v>
                </c:pt>
                <c:pt idx="2">
                  <c:v>-19.559999999999999</c:v>
                </c:pt>
                <c:pt idx="3">
                  <c:v>-19.5</c:v>
                </c:pt>
                <c:pt idx="4">
                  <c:v>-19.41</c:v>
                </c:pt>
                <c:pt idx="5">
                  <c:v>-18.97</c:v>
                </c:pt>
                <c:pt idx="6">
                  <c:v>-19.18</c:v>
                </c:pt>
                <c:pt idx="7">
                  <c:v>-19.190000000000001</c:v>
                </c:pt>
                <c:pt idx="8">
                  <c:v>-19.059999999999999</c:v>
                </c:pt>
                <c:pt idx="9">
                  <c:v>-19.02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62-4A8E-A0B2-69307D4E2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'KHM1380'!$A$2:$A$11</c:f>
              <c:strCache>
                <c:ptCount val="10"/>
                <c:pt idx="0">
                  <c:v>KHM1380a</c:v>
                </c:pt>
                <c:pt idx="1">
                  <c:v>KHM1380b</c:v>
                </c:pt>
                <c:pt idx="2">
                  <c:v>KHM1380c</c:v>
                </c:pt>
                <c:pt idx="3">
                  <c:v>KHM1380d</c:v>
                </c:pt>
                <c:pt idx="4">
                  <c:v>KHM1380e</c:v>
                </c:pt>
                <c:pt idx="5">
                  <c:v>KHM1380f</c:v>
                </c:pt>
                <c:pt idx="6">
                  <c:v>KHM1380g</c:v>
                </c:pt>
                <c:pt idx="7">
                  <c:v>KHM1380h</c:v>
                </c:pt>
                <c:pt idx="8">
                  <c:v>KHM1380i</c:v>
                </c:pt>
                <c:pt idx="9">
                  <c:v>KHM1380j</c:v>
                </c:pt>
              </c:strCache>
            </c:strRef>
          </c:xVal>
          <c:yVal>
            <c:numRef>
              <c:f>'KHM1380'!$G$2:$G$11</c:f>
              <c:numCache>
                <c:formatCode>0.0</c:formatCode>
                <c:ptCount val="10"/>
                <c:pt idx="1">
                  <c:v>11.58</c:v>
                </c:pt>
                <c:pt idx="2">
                  <c:v>10.4</c:v>
                </c:pt>
                <c:pt idx="3">
                  <c:v>9.81</c:v>
                </c:pt>
                <c:pt idx="4">
                  <c:v>9.99</c:v>
                </c:pt>
                <c:pt idx="5">
                  <c:v>9.4600000000000009</c:v>
                </c:pt>
                <c:pt idx="6">
                  <c:v>9.77</c:v>
                </c:pt>
                <c:pt idx="7">
                  <c:v>10.25</c:v>
                </c:pt>
                <c:pt idx="8">
                  <c:v>10.44</c:v>
                </c:pt>
                <c:pt idx="9">
                  <c:v>10.57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9BC-4482-9C0A-A8CDA6D85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'KHM1380'!$A$2:$A$11</c:f>
              <c:strCache>
                <c:ptCount val="10"/>
                <c:pt idx="0">
                  <c:v>KHM1380a</c:v>
                </c:pt>
                <c:pt idx="1">
                  <c:v>KHM1380b</c:v>
                </c:pt>
                <c:pt idx="2">
                  <c:v>KHM1380c</c:v>
                </c:pt>
                <c:pt idx="3">
                  <c:v>KHM1380d</c:v>
                </c:pt>
                <c:pt idx="4">
                  <c:v>KHM1380e</c:v>
                </c:pt>
                <c:pt idx="5">
                  <c:v>KHM1380f</c:v>
                </c:pt>
                <c:pt idx="6">
                  <c:v>KHM1380g</c:v>
                </c:pt>
                <c:pt idx="7">
                  <c:v>KHM1380h</c:v>
                </c:pt>
                <c:pt idx="8">
                  <c:v>KHM1380i</c:v>
                </c:pt>
                <c:pt idx="9">
                  <c:v>KHM1380j</c:v>
                </c:pt>
              </c:strCache>
            </c:strRef>
          </c:xVal>
          <c:yVal>
            <c:numRef>
              <c:f>'KHM1380'!$H$2:$H$11</c:f>
              <c:numCache>
                <c:formatCode>0.0</c:formatCode>
                <c:ptCount val="10"/>
                <c:pt idx="1">
                  <c:v>-20.27</c:v>
                </c:pt>
                <c:pt idx="2">
                  <c:v>-20.49</c:v>
                </c:pt>
                <c:pt idx="3">
                  <c:v>-20.329999999999998</c:v>
                </c:pt>
                <c:pt idx="4">
                  <c:v>-20.21</c:v>
                </c:pt>
                <c:pt idx="5">
                  <c:v>-19.72</c:v>
                </c:pt>
                <c:pt idx="6">
                  <c:v>-19.55</c:v>
                </c:pt>
                <c:pt idx="7">
                  <c:v>-19.88</c:v>
                </c:pt>
                <c:pt idx="8">
                  <c:v>-19.75</c:v>
                </c:pt>
                <c:pt idx="9">
                  <c:v>-20.13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9BC-4482-9C0A-A8CDA6D85D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'KHR118'!$G$2:$G$11</c:f>
              <c:numCache>
                <c:formatCode>0.0</c:formatCode>
                <c:ptCount val="10"/>
                <c:pt idx="0">
                  <c:v>15.76</c:v>
                </c:pt>
                <c:pt idx="1">
                  <c:v>15.5</c:v>
                </c:pt>
                <c:pt idx="2">
                  <c:v>14.68</c:v>
                </c:pt>
                <c:pt idx="3">
                  <c:v>13.32</c:v>
                </c:pt>
                <c:pt idx="4">
                  <c:v>12.82</c:v>
                </c:pt>
                <c:pt idx="5">
                  <c:v>11.03</c:v>
                </c:pt>
                <c:pt idx="6">
                  <c:v>11.7</c:v>
                </c:pt>
                <c:pt idx="7">
                  <c:v>12.49</c:v>
                </c:pt>
                <c:pt idx="8">
                  <c:v>12.79</c:v>
                </c:pt>
                <c:pt idx="9">
                  <c:v>12.89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3E-46D9-939E-92218101F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'KHR118'!$B$2:$B$11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'KHR118'!$H$2:$H$11</c:f>
              <c:numCache>
                <c:formatCode>0.0</c:formatCode>
                <c:ptCount val="10"/>
                <c:pt idx="0">
                  <c:v>-18.55</c:v>
                </c:pt>
                <c:pt idx="1">
                  <c:v>-18.68</c:v>
                </c:pt>
                <c:pt idx="2">
                  <c:v>-18.77</c:v>
                </c:pt>
                <c:pt idx="3">
                  <c:v>-19.03</c:v>
                </c:pt>
                <c:pt idx="4">
                  <c:v>-19.27</c:v>
                </c:pt>
                <c:pt idx="5">
                  <c:v>-19.350000000000001</c:v>
                </c:pt>
                <c:pt idx="6">
                  <c:v>-19.25</c:v>
                </c:pt>
                <c:pt idx="7">
                  <c:v>-19.57</c:v>
                </c:pt>
                <c:pt idx="8">
                  <c:v>-19.350000000000001</c:v>
                </c:pt>
                <c:pt idx="9">
                  <c:v>-19.18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33E-46D9-939E-92218101FE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'KHM1394'!$B$2:$B$11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'KHM1394'!$G$2:$G$11</c:f>
              <c:numCache>
                <c:formatCode>0.0</c:formatCode>
                <c:ptCount val="10"/>
                <c:pt idx="0">
                  <c:v>15.83</c:v>
                </c:pt>
                <c:pt idx="1">
                  <c:v>13.76</c:v>
                </c:pt>
                <c:pt idx="2">
                  <c:v>13.37</c:v>
                </c:pt>
                <c:pt idx="3">
                  <c:v>12.89</c:v>
                </c:pt>
                <c:pt idx="4">
                  <c:v>12.5</c:v>
                </c:pt>
                <c:pt idx="5">
                  <c:v>12.66</c:v>
                </c:pt>
                <c:pt idx="6">
                  <c:v>12.78</c:v>
                </c:pt>
                <c:pt idx="7">
                  <c:v>12.9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D3-430C-A3AA-B99A80ABC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'KHM1394'!$B$2:$B$11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'KHM1394'!$H$2:$H$11</c:f>
              <c:numCache>
                <c:formatCode>0.0</c:formatCode>
                <c:ptCount val="10"/>
                <c:pt idx="0">
                  <c:v>-18.79</c:v>
                </c:pt>
                <c:pt idx="1">
                  <c:v>-18.98</c:v>
                </c:pt>
                <c:pt idx="2">
                  <c:v>-19.309999999999999</c:v>
                </c:pt>
                <c:pt idx="3">
                  <c:v>-19.47</c:v>
                </c:pt>
                <c:pt idx="4">
                  <c:v>-19.61</c:v>
                </c:pt>
                <c:pt idx="5">
                  <c:v>-19.21</c:v>
                </c:pt>
                <c:pt idx="6">
                  <c:v>-19.12</c:v>
                </c:pt>
                <c:pt idx="7">
                  <c:v>-19.059999999999999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AD3-430C-A3AA-B99A80ABC4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'KHH1443'!$G$2:$G$11</c:f>
              <c:numCache>
                <c:formatCode>0.0</c:formatCode>
                <c:ptCount val="10"/>
                <c:pt idx="0">
                  <c:v>15.91</c:v>
                </c:pt>
                <c:pt idx="1">
                  <c:v>15.5</c:v>
                </c:pt>
                <c:pt idx="2">
                  <c:v>14.99</c:v>
                </c:pt>
                <c:pt idx="3">
                  <c:v>13</c:v>
                </c:pt>
                <c:pt idx="4">
                  <c:v>12.87</c:v>
                </c:pt>
                <c:pt idx="5">
                  <c:v>12.83</c:v>
                </c:pt>
                <c:pt idx="6">
                  <c:v>13.31</c:v>
                </c:pt>
                <c:pt idx="7">
                  <c:v>12.78</c:v>
                </c:pt>
                <c:pt idx="8">
                  <c:v>13.27</c:v>
                </c:pt>
                <c:pt idx="9">
                  <c:v>14.12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64F-454E-B9C5-C1BA72F7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'KHH1313'!$B$2:$B$11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'KHH1443'!$H$2:$H$11</c:f>
              <c:numCache>
                <c:formatCode>0.0</c:formatCode>
                <c:ptCount val="10"/>
                <c:pt idx="0">
                  <c:v>-19.010000000000002</c:v>
                </c:pt>
                <c:pt idx="1">
                  <c:v>-19</c:v>
                </c:pt>
                <c:pt idx="2">
                  <c:v>-18.899999999999999</c:v>
                </c:pt>
                <c:pt idx="3">
                  <c:v>-18.829999999999998</c:v>
                </c:pt>
                <c:pt idx="4">
                  <c:v>-18.899999999999999</c:v>
                </c:pt>
                <c:pt idx="5">
                  <c:v>-18.850000000000001</c:v>
                </c:pt>
                <c:pt idx="6">
                  <c:v>-18.899999999999999</c:v>
                </c:pt>
                <c:pt idx="7">
                  <c:v>-18.7</c:v>
                </c:pt>
                <c:pt idx="8">
                  <c:v>-18.77</c:v>
                </c:pt>
                <c:pt idx="9">
                  <c:v>-18.91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64F-454E-B9C5-C1BA72F73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'KHH1452'!$A$2:$A$11</c:f>
              <c:strCache>
                <c:ptCount val="10"/>
                <c:pt idx="0">
                  <c:v>KHH1452a</c:v>
                </c:pt>
                <c:pt idx="1">
                  <c:v>KHH1452b</c:v>
                </c:pt>
                <c:pt idx="2">
                  <c:v>KHH1452c</c:v>
                </c:pt>
                <c:pt idx="3">
                  <c:v>KHH1452d</c:v>
                </c:pt>
                <c:pt idx="4">
                  <c:v>KHH1452e</c:v>
                </c:pt>
                <c:pt idx="5">
                  <c:v>KHH1452f</c:v>
                </c:pt>
                <c:pt idx="6">
                  <c:v>KHH1452g</c:v>
                </c:pt>
                <c:pt idx="7">
                  <c:v>KHH1452h</c:v>
                </c:pt>
                <c:pt idx="8">
                  <c:v>KHH1452i</c:v>
                </c:pt>
                <c:pt idx="9">
                  <c:v>KHH1452j</c:v>
                </c:pt>
              </c:strCache>
            </c:strRef>
          </c:xVal>
          <c:yVal>
            <c:numRef>
              <c:f>'KHH1452'!$G$2:$G$12</c:f>
              <c:numCache>
                <c:formatCode>0.0</c:formatCode>
                <c:ptCount val="11"/>
                <c:pt idx="0">
                  <c:v>14.17</c:v>
                </c:pt>
                <c:pt idx="1">
                  <c:v>13.52</c:v>
                </c:pt>
                <c:pt idx="2">
                  <c:v>12.69</c:v>
                </c:pt>
                <c:pt idx="3">
                  <c:v>11.35</c:v>
                </c:pt>
                <c:pt idx="4">
                  <c:v>9.89</c:v>
                </c:pt>
                <c:pt idx="5">
                  <c:v>9.73</c:v>
                </c:pt>
                <c:pt idx="6">
                  <c:v>10.02</c:v>
                </c:pt>
                <c:pt idx="7">
                  <c:v>10.34</c:v>
                </c:pt>
                <c:pt idx="8">
                  <c:v>10.45</c:v>
                </c:pt>
                <c:pt idx="9">
                  <c:v>10.53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8E-4501-9F24-652043E44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'KHH1452'!$A$2:$A$11</c:f>
              <c:strCache>
                <c:ptCount val="10"/>
                <c:pt idx="0">
                  <c:v>KHH1452a</c:v>
                </c:pt>
                <c:pt idx="1">
                  <c:v>KHH1452b</c:v>
                </c:pt>
                <c:pt idx="2">
                  <c:v>KHH1452c</c:v>
                </c:pt>
                <c:pt idx="3">
                  <c:v>KHH1452d</c:v>
                </c:pt>
                <c:pt idx="4">
                  <c:v>KHH1452e</c:v>
                </c:pt>
                <c:pt idx="5">
                  <c:v>KHH1452f</c:v>
                </c:pt>
                <c:pt idx="6">
                  <c:v>KHH1452g</c:v>
                </c:pt>
                <c:pt idx="7">
                  <c:v>KHH1452h</c:v>
                </c:pt>
                <c:pt idx="8">
                  <c:v>KHH1452i</c:v>
                </c:pt>
                <c:pt idx="9">
                  <c:v>KHH1452j</c:v>
                </c:pt>
              </c:strCache>
            </c:strRef>
          </c:xVal>
          <c:yVal>
            <c:numRef>
              <c:f>'KHH1452'!$H$2:$H$11</c:f>
              <c:numCache>
                <c:formatCode>0.0</c:formatCode>
                <c:ptCount val="10"/>
                <c:pt idx="0">
                  <c:v>-18.37</c:v>
                </c:pt>
                <c:pt idx="1">
                  <c:v>-18.45</c:v>
                </c:pt>
                <c:pt idx="2">
                  <c:v>-18.64</c:v>
                </c:pt>
                <c:pt idx="3">
                  <c:v>-19.190000000000001</c:v>
                </c:pt>
                <c:pt idx="4">
                  <c:v>-19.600000000000001</c:v>
                </c:pt>
                <c:pt idx="5">
                  <c:v>-19.350000000000001</c:v>
                </c:pt>
                <c:pt idx="6">
                  <c:v>-19.239999999999998</c:v>
                </c:pt>
                <c:pt idx="7">
                  <c:v>-19.25</c:v>
                </c:pt>
                <c:pt idx="8">
                  <c:v>-19.350000000000001</c:v>
                </c:pt>
                <c:pt idx="9">
                  <c:v>-19.440000000000001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58E-4501-9F24-652043E44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'KHM1458'!$B$2:$B$11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'KHM1458'!$G$2:$G$11</c:f>
              <c:numCache>
                <c:formatCode>0.0</c:formatCode>
                <c:ptCount val="10"/>
                <c:pt idx="0">
                  <c:v>16</c:v>
                </c:pt>
                <c:pt idx="1">
                  <c:v>15.69</c:v>
                </c:pt>
                <c:pt idx="2">
                  <c:v>15.25</c:v>
                </c:pt>
                <c:pt idx="3">
                  <c:v>15.19</c:v>
                </c:pt>
                <c:pt idx="4">
                  <c:v>13.33</c:v>
                </c:pt>
                <c:pt idx="5">
                  <c:v>12.74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B3F-4CDD-8D28-B41E05DB2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'KHM1458'!$B$2:$B$11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</c:numCache>
            </c:numRef>
          </c:xVal>
          <c:yVal>
            <c:numRef>
              <c:f>'KHM1458'!$H$2:$H$11</c:f>
              <c:numCache>
                <c:formatCode>0.0</c:formatCode>
                <c:ptCount val="10"/>
                <c:pt idx="0">
                  <c:v>-18.93</c:v>
                </c:pt>
                <c:pt idx="1">
                  <c:v>-18.71</c:v>
                </c:pt>
                <c:pt idx="2">
                  <c:v>-18.690000000000001</c:v>
                </c:pt>
                <c:pt idx="3">
                  <c:v>-18.600000000000001</c:v>
                </c:pt>
                <c:pt idx="4">
                  <c:v>-19.149999999999999</c:v>
                </c:pt>
                <c:pt idx="5">
                  <c:v>-19.16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B3F-4CDD-8D28-B41E05DB25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'KHH1461'!$B$2:$B$11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'KHH1461'!$G$2:$G$11</c:f>
              <c:numCache>
                <c:formatCode>General</c:formatCode>
                <c:ptCount val="10"/>
                <c:pt idx="2" formatCode="0.0">
                  <c:v>13.31</c:v>
                </c:pt>
                <c:pt idx="3" formatCode="0.0">
                  <c:v>12.01</c:v>
                </c:pt>
                <c:pt idx="4" formatCode="0.0">
                  <c:v>11</c:v>
                </c:pt>
                <c:pt idx="5" formatCode="0.0">
                  <c:v>10.31</c:v>
                </c:pt>
                <c:pt idx="6" formatCode="0.0">
                  <c:v>10.39</c:v>
                </c:pt>
                <c:pt idx="7" formatCode="0.0">
                  <c:v>10.96</c:v>
                </c:pt>
                <c:pt idx="8" formatCode="0.0">
                  <c:v>11.3</c:v>
                </c:pt>
                <c:pt idx="9" formatCode="0.0">
                  <c:v>11.48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890-4AE9-891F-17287302B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'KHH1461'!$A$2:$A$11</c:f>
              <c:strCache>
                <c:ptCount val="10"/>
                <c:pt idx="0">
                  <c:v>KHH1461a</c:v>
                </c:pt>
                <c:pt idx="1">
                  <c:v>KHH1461b</c:v>
                </c:pt>
                <c:pt idx="2">
                  <c:v>KHH1461c</c:v>
                </c:pt>
                <c:pt idx="3">
                  <c:v>KHH1461d</c:v>
                </c:pt>
                <c:pt idx="4">
                  <c:v>KHH1461e</c:v>
                </c:pt>
                <c:pt idx="5">
                  <c:v>KHH1461f</c:v>
                </c:pt>
                <c:pt idx="6">
                  <c:v>KHH1461g</c:v>
                </c:pt>
                <c:pt idx="7">
                  <c:v>KHH1461h</c:v>
                </c:pt>
                <c:pt idx="8">
                  <c:v>KHH1461i</c:v>
                </c:pt>
                <c:pt idx="9">
                  <c:v>KHH1461j</c:v>
                </c:pt>
              </c:strCache>
            </c:strRef>
          </c:xVal>
          <c:yVal>
            <c:numRef>
              <c:f>'KHH1461'!$H$2:$H$11</c:f>
              <c:numCache>
                <c:formatCode>General</c:formatCode>
                <c:ptCount val="10"/>
                <c:pt idx="2" formatCode="0.0">
                  <c:v>-18.41</c:v>
                </c:pt>
                <c:pt idx="3" formatCode="0.0">
                  <c:v>-19.05</c:v>
                </c:pt>
                <c:pt idx="4" formatCode="0.0">
                  <c:v>-19.68</c:v>
                </c:pt>
                <c:pt idx="5" formatCode="0.0">
                  <c:v>-19.61</c:v>
                </c:pt>
                <c:pt idx="6" formatCode="0.0">
                  <c:v>-19.559999999999999</c:v>
                </c:pt>
                <c:pt idx="7" formatCode="0.0">
                  <c:v>-19.559999999999999</c:v>
                </c:pt>
                <c:pt idx="8" formatCode="0.0">
                  <c:v>-19.579999999999998</c:v>
                </c:pt>
                <c:pt idx="9" formatCode="0.0">
                  <c:v>-19.27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890-4AE9-891F-17287302BD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'KHR1462'!$A$2:$A$11</c:f>
              <c:strCache>
                <c:ptCount val="10"/>
                <c:pt idx="0">
                  <c:v>KHR1462a</c:v>
                </c:pt>
                <c:pt idx="1">
                  <c:v>KHR1462b</c:v>
                </c:pt>
                <c:pt idx="2">
                  <c:v>KHR1462c</c:v>
                </c:pt>
                <c:pt idx="3">
                  <c:v>KHR1462d</c:v>
                </c:pt>
                <c:pt idx="4">
                  <c:v>KHR1462e</c:v>
                </c:pt>
                <c:pt idx="5">
                  <c:v>KHR1462f</c:v>
                </c:pt>
                <c:pt idx="6">
                  <c:v>KHR1462g</c:v>
                </c:pt>
                <c:pt idx="7">
                  <c:v>KHR1462h</c:v>
                </c:pt>
                <c:pt idx="8">
                  <c:v>KHR1462i</c:v>
                </c:pt>
                <c:pt idx="9">
                  <c:v>KHR1462j</c:v>
                </c:pt>
              </c:strCache>
            </c:strRef>
          </c:xVal>
          <c:yVal>
            <c:numRef>
              <c:f>'KHR1462'!$G$2:$G$11</c:f>
              <c:numCache>
                <c:formatCode>0.0</c:formatCode>
                <c:ptCount val="10"/>
                <c:pt idx="0">
                  <c:v>15.02346747</c:v>
                </c:pt>
                <c:pt idx="1">
                  <c:v>13.14409292</c:v>
                </c:pt>
                <c:pt idx="2">
                  <c:v>10.7970539</c:v>
                </c:pt>
                <c:pt idx="3">
                  <c:v>10.166052499999999</c:v>
                </c:pt>
                <c:pt idx="4">
                  <c:v>9.4747657699999994</c:v>
                </c:pt>
                <c:pt idx="5">
                  <c:v>11.26912282</c:v>
                </c:pt>
                <c:pt idx="6">
                  <c:v>11.51959035</c:v>
                </c:pt>
                <c:pt idx="7">
                  <c:v>11.44492913</c:v>
                </c:pt>
                <c:pt idx="8">
                  <c:v>11.076308340000001</c:v>
                </c:pt>
                <c:pt idx="9">
                  <c:v>10.931223989999999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363-4E41-8BAB-6C9DA6091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'KHR1462'!$A$2:$A$11</c:f>
              <c:strCache>
                <c:ptCount val="10"/>
                <c:pt idx="0">
                  <c:v>KHR1462a</c:v>
                </c:pt>
                <c:pt idx="1">
                  <c:v>KHR1462b</c:v>
                </c:pt>
                <c:pt idx="2">
                  <c:v>KHR1462c</c:v>
                </c:pt>
                <c:pt idx="3">
                  <c:v>KHR1462d</c:v>
                </c:pt>
                <c:pt idx="4">
                  <c:v>KHR1462e</c:v>
                </c:pt>
                <c:pt idx="5">
                  <c:v>KHR1462f</c:v>
                </c:pt>
                <c:pt idx="6">
                  <c:v>KHR1462g</c:v>
                </c:pt>
                <c:pt idx="7">
                  <c:v>KHR1462h</c:v>
                </c:pt>
                <c:pt idx="8">
                  <c:v>KHR1462i</c:v>
                </c:pt>
                <c:pt idx="9">
                  <c:v>KHR1462j</c:v>
                </c:pt>
              </c:strCache>
            </c:strRef>
          </c:xVal>
          <c:yVal>
            <c:numRef>
              <c:f>'KHR1462'!$H$2:$H$11</c:f>
              <c:numCache>
                <c:formatCode>0.0</c:formatCode>
                <c:ptCount val="10"/>
                <c:pt idx="0">
                  <c:v>-18.679048210000001</c:v>
                </c:pt>
                <c:pt idx="1">
                  <c:v>-18.677135539999998</c:v>
                </c:pt>
                <c:pt idx="2">
                  <c:v>-19.403850680000001</c:v>
                </c:pt>
                <c:pt idx="3">
                  <c:v>-19.543274490000002</c:v>
                </c:pt>
                <c:pt idx="4">
                  <c:v>-19.514282390000002</c:v>
                </c:pt>
                <c:pt idx="5">
                  <c:v>-19.078394240000002</c:v>
                </c:pt>
                <c:pt idx="6">
                  <c:v>-19.066012199999999</c:v>
                </c:pt>
                <c:pt idx="7">
                  <c:v>-19.125607070000001</c:v>
                </c:pt>
                <c:pt idx="8">
                  <c:v>-18.963432510000001</c:v>
                </c:pt>
                <c:pt idx="9">
                  <c:v>-19.132553089999998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363-4E41-8BAB-6C9DA6091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'KHR1476'!$A$2:$A$9</c:f>
              <c:strCache>
                <c:ptCount val="8"/>
                <c:pt idx="0">
                  <c:v>KHR1476a</c:v>
                </c:pt>
                <c:pt idx="1">
                  <c:v>KHR1476b</c:v>
                </c:pt>
                <c:pt idx="2">
                  <c:v>KHR1476c</c:v>
                </c:pt>
                <c:pt idx="3">
                  <c:v>KHR1476d</c:v>
                </c:pt>
                <c:pt idx="4">
                  <c:v>KHR1476e</c:v>
                </c:pt>
                <c:pt idx="5">
                  <c:v>KHR1476f</c:v>
                </c:pt>
                <c:pt idx="6">
                  <c:v>KHR1476g</c:v>
                </c:pt>
                <c:pt idx="7">
                  <c:v>KHR1476h</c:v>
                </c:pt>
              </c:strCache>
            </c:strRef>
          </c:xVal>
          <c:yVal>
            <c:numRef>
              <c:f>'KHR1476'!$G$2:$G$9</c:f>
              <c:numCache>
                <c:formatCode>0.0</c:formatCode>
                <c:ptCount val="8"/>
                <c:pt idx="0">
                  <c:v>15.67</c:v>
                </c:pt>
                <c:pt idx="1">
                  <c:v>15.81</c:v>
                </c:pt>
                <c:pt idx="2">
                  <c:v>15.2</c:v>
                </c:pt>
                <c:pt idx="3">
                  <c:v>13.07</c:v>
                </c:pt>
                <c:pt idx="4">
                  <c:v>12.44</c:v>
                </c:pt>
                <c:pt idx="5">
                  <c:v>12.68</c:v>
                </c:pt>
                <c:pt idx="6">
                  <c:v>12.32</c:v>
                </c:pt>
                <c:pt idx="7">
                  <c:v>12.4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5CC-4C74-BD2C-9AF07F78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'KHR1476'!$A$2:$A$9</c:f>
              <c:strCache>
                <c:ptCount val="8"/>
                <c:pt idx="0">
                  <c:v>KHR1476a</c:v>
                </c:pt>
                <c:pt idx="1">
                  <c:v>KHR1476b</c:v>
                </c:pt>
                <c:pt idx="2">
                  <c:v>KHR1476c</c:v>
                </c:pt>
                <c:pt idx="3">
                  <c:v>KHR1476d</c:v>
                </c:pt>
                <c:pt idx="4">
                  <c:v>KHR1476e</c:v>
                </c:pt>
                <c:pt idx="5">
                  <c:v>KHR1476f</c:v>
                </c:pt>
                <c:pt idx="6">
                  <c:v>KHR1476g</c:v>
                </c:pt>
                <c:pt idx="7">
                  <c:v>KHR1476h</c:v>
                </c:pt>
              </c:strCache>
            </c:strRef>
          </c:xVal>
          <c:yVal>
            <c:numRef>
              <c:f>'KHR1476'!$H$2:$H$9</c:f>
              <c:numCache>
                <c:formatCode>0.0</c:formatCode>
                <c:ptCount val="8"/>
                <c:pt idx="0">
                  <c:v>-18.46</c:v>
                </c:pt>
                <c:pt idx="1">
                  <c:v>-18.52</c:v>
                </c:pt>
                <c:pt idx="2">
                  <c:v>-18.8</c:v>
                </c:pt>
                <c:pt idx="3">
                  <c:v>-19.28</c:v>
                </c:pt>
                <c:pt idx="4">
                  <c:v>-19.190000000000001</c:v>
                </c:pt>
                <c:pt idx="5">
                  <c:v>-19.11</c:v>
                </c:pt>
                <c:pt idx="6">
                  <c:v>-18.96</c:v>
                </c:pt>
                <c:pt idx="7">
                  <c:v>-18.93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5CC-4C74-BD2C-9AF07F782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028198471388795"/>
          <c:y val="5.4065996241487776E-3"/>
          <c:w val="0.5612928612060375"/>
          <c:h val="0.12025212559153298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'KHH1481'!$A$2:$A$5</c:f>
              <c:strCache>
                <c:ptCount val="4"/>
                <c:pt idx="0">
                  <c:v>KHH1481a</c:v>
                </c:pt>
                <c:pt idx="1">
                  <c:v>KHH1481b</c:v>
                </c:pt>
                <c:pt idx="2">
                  <c:v>KHH1481c</c:v>
                </c:pt>
                <c:pt idx="3">
                  <c:v>KHH1481d</c:v>
                </c:pt>
              </c:strCache>
            </c:strRef>
          </c:xVal>
          <c:yVal>
            <c:numRef>
              <c:f>'KHH1481'!$G$2:$G$5</c:f>
              <c:numCache>
                <c:formatCode>0.0</c:formatCode>
                <c:ptCount val="4"/>
                <c:pt idx="0">
                  <c:v>15.49</c:v>
                </c:pt>
                <c:pt idx="1">
                  <c:v>15.31</c:v>
                </c:pt>
                <c:pt idx="2">
                  <c:v>14.35</c:v>
                </c:pt>
                <c:pt idx="3">
                  <c:v>12.82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EA-42F9-8912-8CC61F31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'KHH1481'!$A$2:$A$5</c:f>
              <c:strCache>
                <c:ptCount val="4"/>
                <c:pt idx="0">
                  <c:v>KHH1481a</c:v>
                </c:pt>
                <c:pt idx="1">
                  <c:v>KHH1481b</c:v>
                </c:pt>
                <c:pt idx="2">
                  <c:v>KHH1481c</c:v>
                </c:pt>
                <c:pt idx="3">
                  <c:v>KHH1481d</c:v>
                </c:pt>
              </c:strCache>
            </c:strRef>
          </c:xVal>
          <c:yVal>
            <c:numRef>
              <c:f>'KHH1481'!$H$2:$H$5</c:f>
              <c:numCache>
                <c:formatCode>0.0</c:formatCode>
                <c:ptCount val="4"/>
                <c:pt idx="0">
                  <c:v>-19.649999999999999</c:v>
                </c:pt>
                <c:pt idx="1">
                  <c:v>-19.61</c:v>
                </c:pt>
                <c:pt idx="2">
                  <c:v>-18.71</c:v>
                </c:pt>
                <c:pt idx="3">
                  <c:v>-18.7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EA-42F9-8912-8CC61F31E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57867471889207767"/>
          <c:h val="0.12025212559153298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'KHR418'!$A$2:$A$8</c:f>
              <c:strCache>
                <c:ptCount val="7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</c:strCache>
            </c:strRef>
          </c:xVal>
          <c:yVal>
            <c:numRef>
              <c:f>'KHR418'!$G$2:$G$8</c:f>
              <c:numCache>
                <c:formatCode>0.0</c:formatCode>
                <c:ptCount val="7"/>
                <c:pt idx="0">
                  <c:v>15.87</c:v>
                </c:pt>
                <c:pt idx="1">
                  <c:v>15.41</c:v>
                </c:pt>
                <c:pt idx="2">
                  <c:v>14.27</c:v>
                </c:pt>
                <c:pt idx="3">
                  <c:v>13.64</c:v>
                </c:pt>
                <c:pt idx="4">
                  <c:v>13.46</c:v>
                </c:pt>
                <c:pt idx="5">
                  <c:v>12.6</c:v>
                </c:pt>
                <c:pt idx="6">
                  <c:v>12.46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93-47C4-A85C-F4F72343D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'KHR418'!$A$2:$A$8</c:f>
              <c:strCache>
                <c:ptCount val="7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</c:strCache>
            </c:strRef>
          </c:xVal>
          <c:yVal>
            <c:numRef>
              <c:f>'KHR418'!$H$2:$H$8</c:f>
              <c:numCache>
                <c:formatCode>0.0</c:formatCode>
                <c:ptCount val="7"/>
                <c:pt idx="0">
                  <c:v>-19.43</c:v>
                </c:pt>
                <c:pt idx="1">
                  <c:v>-19.52</c:v>
                </c:pt>
                <c:pt idx="2">
                  <c:v>-19.350000000000001</c:v>
                </c:pt>
                <c:pt idx="3">
                  <c:v>-19.62</c:v>
                </c:pt>
                <c:pt idx="4">
                  <c:v>-19.66</c:v>
                </c:pt>
                <c:pt idx="5">
                  <c:v>-19.399999999999999</c:v>
                </c:pt>
                <c:pt idx="6">
                  <c:v>-19.239999999999998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593-47C4-A85C-F4F72343D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'KHR418'!$A$2:$A$11</c:f>
              <c:strCache>
                <c:ptCount val="9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  <c:pt idx="8">
                  <c:v>Collagen yield: 143,5 mg/g</c:v>
                </c:pt>
              </c:strCache>
            </c:strRef>
          </c:xVal>
          <c:yVal>
            <c:numRef>
              <c:f>'KHR1492'!$G$2:$G$11</c:f>
              <c:numCache>
                <c:formatCode>0.0</c:formatCode>
                <c:ptCount val="10"/>
                <c:pt idx="1">
                  <c:v>15.82</c:v>
                </c:pt>
                <c:pt idx="2">
                  <c:v>14.08</c:v>
                </c:pt>
                <c:pt idx="3">
                  <c:v>12.87</c:v>
                </c:pt>
                <c:pt idx="4">
                  <c:v>12.49</c:v>
                </c:pt>
                <c:pt idx="5">
                  <c:v>12.13</c:v>
                </c:pt>
                <c:pt idx="6">
                  <c:v>12.11</c:v>
                </c:pt>
                <c:pt idx="7">
                  <c:v>10.97</c:v>
                </c:pt>
                <c:pt idx="8">
                  <c:v>12.24</c:v>
                </c:pt>
                <c:pt idx="9">
                  <c:v>12.58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71-42CE-8BDC-88D572C5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'KHR418'!$A$2:$A$11</c:f>
              <c:strCache>
                <c:ptCount val="9"/>
                <c:pt idx="0">
                  <c:v>KHR418a</c:v>
                </c:pt>
                <c:pt idx="1">
                  <c:v>KHR418b</c:v>
                </c:pt>
                <c:pt idx="2">
                  <c:v>KHR418c</c:v>
                </c:pt>
                <c:pt idx="3">
                  <c:v>KHR418d</c:v>
                </c:pt>
                <c:pt idx="4">
                  <c:v>KHR418e</c:v>
                </c:pt>
                <c:pt idx="5">
                  <c:v>KHR418f</c:v>
                </c:pt>
                <c:pt idx="6">
                  <c:v>KHR418g</c:v>
                </c:pt>
                <c:pt idx="8">
                  <c:v>Collagen yield: 143,5 mg/g</c:v>
                </c:pt>
              </c:strCache>
            </c:strRef>
          </c:xVal>
          <c:yVal>
            <c:numRef>
              <c:f>'KHR1492'!$H$2:$H$11</c:f>
              <c:numCache>
                <c:formatCode>0.0</c:formatCode>
                <c:ptCount val="10"/>
                <c:pt idx="1">
                  <c:v>-18.899999999999999</c:v>
                </c:pt>
                <c:pt idx="2">
                  <c:v>-19.32</c:v>
                </c:pt>
                <c:pt idx="3">
                  <c:v>-19.690000000000001</c:v>
                </c:pt>
                <c:pt idx="4">
                  <c:v>-19.670000000000002</c:v>
                </c:pt>
                <c:pt idx="5">
                  <c:v>-19.309999999999999</c:v>
                </c:pt>
                <c:pt idx="6">
                  <c:v>-19.38</c:v>
                </c:pt>
                <c:pt idx="7">
                  <c:v>-19.3</c:v>
                </c:pt>
                <c:pt idx="8">
                  <c:v>-19.61</c:v>
                </c:pt>
                <c:pt idx="9">
                  <c:v>-20.059999999999999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71-42CE-8BDC-88D572C50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'KHM161'!$G$2:$G$11</c:f>
              <c:numCache>
                <c:formatCode>0.0</c:formatCode>
                <c:ptCount val="10"/>
                <c:pt idx="0">
                  <c:v>13.27</c:v>
                </c:pt>
                <c:pt idx="1">
                  <c:v>13.51</c:v>
                </c:pt>
                <c:pt idx="2">
                  <c:v>13.81</c:v>
                </c:pt>
                <c:pt idx="3">
                  <c:v>14.56</c:v>
                </c:pt>
                <c:pt idx="4">
                  <c:v>12.51</c:v>
                </c:pt>
                <c:pt idx="5">
                  <c:v>11.9</c:v>
                </c:pt>
                <c:pt idx="6">
                  <c:v>11.55</c:v>
                </c:pt>
                <c:pt idx="7">
                  <c:v>11.37</c:v>
                </c:pt>
                <c:pt idx="8">
                  <c:v>11.48</c:v>
                </c:pt>
                <c:pt idx="9">
                  <c:v>11.93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1C4-4AAF-A37C-C589E580B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'KHM161'!$H$2:$H$11</c:f>
              <c:numCache>
                <c:formatCode>0.0</c:formatCode>
                <c:ptCount val="10"/>
                <c:pt idx="0">
                  <c:v>-19.23</c:v>
                </c:pt>
                <c:pt idx="1">
                  <c:v>-19.16</c:v>
                </c:pt>
                <c:pt idx="2">
                  <c:v>-19.100000000000001</c:v>
                </c:pt>
                <c:pt idx="3">
                  <c:v>-19.5</c:v>
                </c:pt>
                <c:pt idx="4">
                  <c:v>-19.690000000000001</c:v>
                </c:pt>
                <c:pt idx="5">
                  <c:v>-19.7</c:v>
                </c:pt>
                <c:pt idx="6">
                  <c:v>-19.649999999999999</c:v>
                </c:pt>
                <c:pt idx="7">
                  <c:v>-19.45</c:v>
                </c:pt>
                <c:pt idx="8">
                  <c:v>-19.45</c:v>
                </c:pt>
                <c:pt idx="9">
                  <c:v>-19.54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1C4-4AAF-A37C-C589E580B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'KHR1505'!$B$2:$B$11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'KHR1505'!$G$2:$G$11</c:f>
              <c:numCache>
                <c:formatCode>0.0</c:formatCode>
                <c:ptCount val="10"/>
                <c:pt idx="1">
                  <c:v>14.92</c:v>
                </c:pt>
                <c:pt idx="2">
                  <c:v>13.69</c:v>
                </c:pt>
                <c:pt idx="3">
                  <c:v>12.74</c:v>
                </c:pt>
                <c:pt idx="4">
                  <c:v>11.88</c:v>
                </c:pt>
                <c:pt idx="5">
                  <c:v>11.83</c:v>
                </c:pt>
                <c:pt idx="6">
                  <c:v>11.91</c:v>
                </c:pt>
                <c:pt idx="7">
                  <c:v>12.2</c:v>
                </c:pt>
                <c:pt idx="8">
                  <c:v>12.32</c:v>
                </c:pt>
                <c:pt idx="9">
                  <c:v>12.532951881154814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F6-47CA-8688-683721DCC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'KHR1505'!$B$2:$B$11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'KHR1505'!$H$2:$H$11</c:f>
              <c:numCache>
                <c:formatCode>0.0</c:formatCode>
                <c:ptCount val="10"/>
                <c:pt idx="1">
                  <c:v>-18.77</c:v>
                </c:pt>
                <c:pt idx="2">
                  <c:v>-18.8</c:v>
                </c:pt>
                <c:pt idx="3">
                  <c:v>-19.079999999999998</c:v>
                </c:pt>
                <c:pt idx="4">
                  <c:v>-19.239999999999998</c:v>
                </c:pt>
                <c:pt idx="5">
                  <c:v>-19.09</c:v>
                </c:pt>
                <c:pt idx="6">
                  <c:v>-18.940000000000001</c:v>
                </c:pt>
                <c:pt idx="7">
                  <c:v>-18.95</c:v>
                </c:pt>
                <c:pt idx="8">
                  <c:v>-19.09</c:v>
                </c:pt>
                <c:pt idx="9">
                  <c:v>-19.389500000000002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2F6-47CA-8688-683721DCC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'KHM1621'!$G$2:$G$11</c:f>
              <c:numCache>
                <c:formatCode>0.0</c:formatCode>
                <c:ptCount val="10"/>
                <c:pt idx="0">
                  <c:v>16.239999999999998</c:v>
                </c:pt>
                <c:pt idx="1">
                  <c:v>15.16</c:v>
                </c:pt>
                <c:pt idx="2">
                  <c:v>14.3</c:v>
                </c:pt>
                <c:pt idx="3">
                  <c:v>14.05</c:v>
                </c:pt>
                <c:pt idx="4">
                  <c:v>14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F7-4B74-BA19-F40D2A60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'KHM1621'!$B$2:$B$11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</c:numCache>
            </c:numRef>
          </c:xVal>
          <c:yVal>
            <c:numRef>
              <c:f>'KHM1621'!$H$2:$H$11</c:f>
              <c:numCache>
                <c:formatCode>0.0</c:formatCode>
                <c:ptCount val="10"/>
                <c:pt idx="0">
                  <c:v>-18.649999999999999</c:v>
                </c:pt>
                <c:pt idx="1">
                  <c:v>-18.73</c:v>
                </c:pt>
                <c:pt idx="2">
                  <c:v>-18.91</c:v>
                </c:pt>
                <c:pt idx="3">
                  <c:v>-18.87</c:v>
                </c:pt>
                <c:pt idx="4">
                  <c:v>-18.829999999999998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FF7-4B74-BA19-F40D2A605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'KHM1622'!$G$2:$G$11</c:f>
              <c:numCache>
                <c:formatCode>0.0</c:formatCode>
                <c:ptCount val="10"/>
                <c:pt idx="0">
                  <c:v>13.74</c:v>
                </c:pt>
                <c:pt idx="1">
                  <c:v>13.5</c:v>
                </c:pt>
                <c:pt idx="2">
                  <c:v>12.16</c:v>
                </c:pt>
                <c:pt idx="3">
                  <c:v>10.8</c:v>
                </c:pt>
                <c:pt idx="4">
                  <c:v>10.46</c:v>
                </c:pt>
                <c:pt idx="5">
                  <c:v>9.93</c:v>
                </c:pt>
                <c:pt idx="6">
                  <c:v>10.25</c:v>
                </c:pt>
                <c:pt idx="7">
                  <c:v>10.77</c:v>
                </c:pt>
                <c:pt idx="8">
                  <c:v>12.09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E9F-49C4-A194-9C5EFB32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xVal>
          <c:yVal>
            <c:numRef>
              <c:f>'KHM1622'!$H$2:$H$11</c:f>
              <c:numCache>
                <c:formatCode>0.0</c:formatCode>
                <c:ptCount val="10"/>
                <c:pt idx="0">
                  <c:v>-19.309999999999999</c:v>
                </c:pt>
                <c:pt idx="1">
                  <c:v>-19.38</c:v>
                </c:pt>
                <c:pt idx="2">
                  <c:v>-19.54</c:v>
                </c:pt>
                <c:pt idx="3">
                  <c:v>-19.63</c:v>
                </c:pt>
                <c:pt idx="4">
                  <c:v>-19.739999999999998</c:v>
                </c:pt>
                <c:pt idx="5">
                  <c:v>-19.37</c:v>
                </c:pt>
                <c:pt idx="6">
                  <c:v>-19.16</c:v>
                </c:pt>
                <c:pt idx="7">
                  <c:v>-19.010000000000002</c:v>
                </c:pt>
                <c:pt idx="8">
                  <c:v>-19.2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E9F-49C4-A194-9C5EFB32EB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6"/>
          <c:min val="8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4070023566445831"/>
          <c:y val="5.406693240651652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'KHM162'!$G$2:$G$11</c:f>
              <c:numCache>
                <c:formatCode>0.0</c:formatCode>
                <c:ptCount val="10"/>
                <c:pt idx="0">
                  <c:v>16.19069447</c:v>
                </c:pt>
                <c:pt idx="1">
                  <c:v>15.72115775</c:v>
                </c:pt>
                <c:pt idx="2">
                  <c:v>15.4606084</c:v>
                </c:pt>
                <c:pt idx="3">
                  <c:v>14.735511000000001</c:v>
                </c:pt>
                <c:pt idx="4">
                  <c:v>12.901462970000001</c:v>
                </c:pt>
                <c:pt idx="5">
                  <c:v>12.36369803</c:v>
                </c:pt>
                <c:pt idx="6">
                  <c:v>12.40086947</c:v>
                </c:pt>
                <c:pt idx="7">
                  <c:v>12.26424739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81-4420-9A25-448F6215D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numRef>
              <c:f>'KHM162'!$B$2:$B$11</c:f>
              <c:numCache>
                <c:formatCode>0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xVal>
          <c:yVal>
            <c:numRef>
              <c:f>'KHM162'!$H$2:$H$11</c:f>
              <c:numCache>
                <c:formatCode>0.0</c:formatCode>
                <c:ptCount val="10"/>
                <c:pt idx="0">
                  <c:v>-19.319299999999998</c:v>
                </c:pt>
                <c:pt idx="1">
                  <c:v>-19.010200000000001</c:v>
                </c:pt>
                <c:pt idx="2">
                  <c:v>-19.259</c:v>
                </c:pt>
                <c:pt idx="3">
                  <c:v>-19.458100000000002</c:v>
                </c:pt>
                <c:pt idx="4">
                  <c:v>-19.763999999999999</c:v>
                </c:pt>
                <c:pt idx="5">
                  <c:v>-19.507000000000001</c:v>
                </c:pt>
                <c:pt idx="6">
                  <c:v>-19.464200000000002</c:v>
                </c:pt>
                <c:pt idx="7">
                  <c:v>-19.489999999999998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981-4420-9A25-448F6215D0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0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36560486757339"/>
          <c:y val="0.11898199292252648"/>
          <c:w val="0.70113332140300633"/>
          <c:h val="0.50435356028257661"/>
        </c:manualLayout>
      </c:layout>
      <c:scatterChart>
        <c:scatterStyle val="lineMarker"/>
        <c:varyColors val="0"/>
        <c:ser>
          <c:idx val="0"/>
          <c:order val="0"/>
          <c:tx>
            <c:v>15N</c:v>
          </c:tx>
          <c:spPr>
            <a:ln w="28575">
              <a:solidFill>
                <a:schemeClr val="tx1"/>
              </a:solidFill>
            </a:ln>
          </c:spPr>
          <c:marker>
            <c:symbol val="circle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'KHM170'!$A$2:$A$11</c:f>
              <c:strCache>
                <c:ptCount val="10"/>
                <c:pt idx="0">
                  <c:v>KHM170a</c:v>
                </c:pt>
                <c:pt idx="1">
                  <c:v>KHM170b</c:v>
                </c:pt>
                <c:pt idx="2">
                  <c:v>KHM170c</c:v>
                </c:pt>
                <c:pt idx="3">
                  <c:v>KHM170d</c:v>
                </c:pt>
                <c:pt idx="4">
                  <c:v>KHM170e</c:v>
                </c:pt>
                <c:pt idx="5">
                  <c:v>KHM170f</c:v>
                </c:pt>
                <c:pt idx="6">
                  <c:v>KHM170g</c:v>
                </c:pt>
                <c:pt idx="7">
                  <c:v>KHM170h</c:v>
                </c:pt>
                <c:pt idx="8">
                  <c:v>KHM170i</c:v>
                </c:pt>
                <c:pt idx="9">
                  <c:v>KHM170j</c:v>
                </c:pt>
              </c:strCache>
            </c:strRef>
          </c:xVal>
          <c:yVal>
            <c:numRef>
              <c:f>'KHM170'!$G$2:$G$11</c:f>
              <c:numCache>
                <c:formatCode>0.0</c:formatCode>
                <c:ptCount val="10"/>
                <c:pt idx="1">
                  <c:v>13.02</c:v>
                </c:pt>
                <c:pt idx="2">
                  <c:v>12.14</c:v>
                </c:pt>
                <c:pt idx="3">
                  <c:v>12.06</c:v>
                </c:pt>
                <c:pt idx="4">
                  <c:v>11.96</c:v>
                </c:pt>
                <c:pt idx="5">
                  <c:v>11.91</c:v>
                </c:pt>
                <c:pt idx="6">
                  <c:v>11.9</c:v>
                </c:pt>
                <c:pt idx="7">
                  <c:v>12</c:v>
                </c:pt>
                <c:pt idx="8">
                  <c:v>12.13</c:v>
                </c:pt>
                <c:pt idx="9">
                  <c:v>12.78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A0D-41AA-AD39-4B4043A3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56000"/>
        <c:axId val="96257536"/>
      </c:scatterChart>
      <c:scatterChart>
        <c:scatterStyle val="lineMarker"/>
        <c:varyColors val="0"/>
        <c:ser>
          <c:idx val="1"/>
          <c:order val="1"/>
          <c:tx>
            <c:v>13C</c:v>
          </c:tx>
          <c:spPr>
            <a:ln w="28575">
              <a:solidFill>
                <a:schemeClr val="bg1">
                  <a:lumMod val="50000"/>
                </a:schemeClr>
              </a:solidFill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chemeClr val="bg1"/>
                </a:solidFill>
              </a:ln>
            </c:spPr>
          </c:marker>
          <c:xVal>
            <c:strRef>
              <c:f>'KHM170'!$A$2:$A$11</c:f>
              <c:strCache>
                <c:ptCount val="10"/>
                <c:pt idx="0">
                  <c:v>KHM170a</c:v>
                </c:pt>
                <c:pt idx="1">
                  <c:v>KHM170b</c:v>
                </c:pt>
                <c:pt idx="2">
                  <c:v>KHM170c</c:v>
                </c:pt>
                <c:pt idx="3">
                  <c:v>KHM170d</c:v>
                </c:pt>
                <c:pt idx="4">
                  <c:v>KHM170e</c:v>
                </c:pt>
                <c:pt idx="5">
                  <c:v>KHM170f</c:v>
                </c:pt>
                <c:pt idx="6">
                  <c:v>KHM170g</c:v>
                </c:pt>
                <c:pt idx="7">
                  <c:v>KHM170h</c:v>
                </c:pt>
                <c:pt idx="8">
                  <c:v>KHM170i</c:v>
                </c:pt>
                <c:pt idx="9">
                  <c:v>KHM170j</c:v>
                </c:pt>
              </c:strCache>
            </c:strRef>
          </c:xVal>
          <c:yVal>
            <c:numRef>
              <c:f>'KHM170'!$H$2:$H$11</c:f>
              <c:numCache>
                <c:formatCode>0.0</c:formatCode>
                <c:ptCount val="10"/>
                <c:pt idx="1">
                  <c:v>-19.16</c:v>
                </c:pt>
                <c:pt idx="2">
                  <c:v>-18.989999999999998</c:v>
                </c:pt>
                <c:pt idx="3">
                  <c:v>-18.97</c:v>
                </c:pt>
                <c:pt idx="4">
                  <c:v>-19.14</c:v>
                </c:pt>
                <c:pt idx="5">
                  <c:v>-18.98</c:v>
                </c:pt>
                <c:pt idx="6">
                  <c:v>-18.850000000000001</c:v>
                </c:pt>
                <c:pt idx="7">
                  <c:v>-18.77</c:v>
                </c:pt>
                <c:pt idx="8">
                  <c:v>-18.739999999999998</c:v>
                </c:pt>
                <c:pt idx="9">
                  <c:v>-19.21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A0D-41AA-AD39-4B4043A316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6264960"/>
        <c:axId val="96259072"/>
      </c:scatterChart>
      <c:valAx>
        <c:axId val="96256000"/>
        <c:scaling>
          <c:orientation val="minMax"/>
          <c:max val="1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Section</a:t>
                </a:r>
                <a:r>
                  <a:rPr lang="cs-CZ" baseline="0"/>
                  <a:t> No.</a:t>
                </a:r>
                <a:endParaRPr lang="cs-CZ"/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0000"/>
                </a:solidFill>
              </a:defRPr>
            </a:pPr>
            <a:endParaRPr lang="cs-CZ"/>
          </a:p>
        </c:txPr>
        <c:crossAx val="96257536"/>
        <c:crosses val="autoZero"/>
        <c:crossBetween val="midCat"/>
        <c:majorUnit val="1"/>
      </c:valAx>
      <c:valAx>
        <c:axId val="96257536"/>
        <c:scaling>
          <c:orientation val="minMax"/>
          <c:max val="17"/>
          <c:min val="9"/>
        </c:scaling>
        <c:delete val="0"/>
        <c:axPos val="l"/>
        <c:title>
          <c:tx>
            <c:rich>
              <a:bodyPr/>
              <a:lstStyle/>
              <a:p>
                <a:pPr>
                  <a:defRPr>
                    <a:latin typeface="+mn-lt"/>
                  </a:defRPr>
                </a:pPr>
                <a:r>
                  <a:rPr lang="cs-CZ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cs-CZ" baseline="30000">
                    <a:latin typeface="+mn-lt"/>
                    <a:cs typeface="Times New Roman" panose="02020603050405020304" pitchFamily="18" charset="0"/>
                  </a:rPr>
                  <a:t>15</a:t>
                </a:r>
                <a:r>
                  <a:rPr lang="cs-CZ">
                    <a:latin typeface="+mn-lt"/>
                    <a:cs typeface="Times New Roman" panose="02020603050405020304" pitchFamily="18" charset="0"/>
                  </a:rPr>
                  <a:t>N</a:t>
                </a:r>
                <a:endParaRPr lang="cs-CZ">
                  <a:latin typeface="+mn-lt"/>
                </a:endParaRP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56000"/>
        <c:crossesAt val="0"/>
        <c:crossBetween val="midCat"/>
        <c:majorUnit val="1"/>
      </c:valAx>
      <c:valAx>
        <c:axId val="96259072"/>
        <c:scaling>
          <c:orientation val="minMax"/>
          <c:max val="-14"/>
          <c:min val="-22"/>
        </c:scaling>
        <c:delete val="0"/>
        <c:axPos val="r"/>
        <c:title>
          <c:tx>
            <c:rich>
              <a:bodyPr/>
              <a:lstStyle/>
              <a:p>
                <a:pPr>
                  <a:defRPr>
                    <a:latin typeface="+mn-lt"/>
                    <a:cs typeface="Times New Roman" panose="02020603050405020304" pitchFamily="18" charset="0"/>
                  </a:defRPr>
                </a:pPr>
                <a:r>
                  <a:rPr lang="el-GR" i="1">
                    <a:latin typeface="+mn-lt"/>
                    <a:cs typeface="Times New Roman" panose="02020603050405020304" pitchFamily="18" charset="0"/>
                  </a:rPr>
                  <a:t>δ</a:t>
                </a:r>
                <a:r>
                  <a:rPr lang="en-US" baseline="30000">
                    <a:latin typeface="+mn-lt"/>
                    <a:cs typeface="Times New Roman" panose="02020603050405020304" pitchFamily="18" charset="0"/>
                  </a:rPr>
                  <a:t>13</a:t>
                </a:r>
                <a:r>
                  <a:rPr lang="en-US">
                    <a:latin typeface="+mn-lt"/>
                    <a:cs typeface="Times New Roman" panose="02020603050405020304" pitchFamily="18" charset="0"/>
                  </a:rPr>
                  <a:t>C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12700"/>
        </c:spPr>
        <c:crossAx val="96264960"/>
        <c:crosses val="max"/>
        <c:crossBetween val="midCat"/>
      </c:valAx>
      <c:valAx>
        <c:axId val="962649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6259072"/>
        <c:crosses val="autoZero"/>
        <c:crossBetween val="midCat"/>
      </c:valAx>
      <c:spPr>
        <a:ln w="12700"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21897291355690804"/>
          <c:y val="8.7317140220315361E-3"/>
          <c:w val="0.49784770937723694"/>
          <c:h val="0.12055485878636425"/>
        </c:manualLayout>
      </c:layout>
      <c:overlay val="0"/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printSettings>
    <c:headerFooter/>
    <c:pageMargins b="0.78740157499999996" l="0.7" r="0.7" t="0.78740157499999996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9.xml"/><Relationship Id="rId1" Type="http://schemas.openxmlformats.org/officeDocument/2006/relationships/chart" Target="../charts/chart68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21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44FBED-AC16-44BF-A91F-A3B8F992BE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0.5785</cdr:x>
      <cdr:y>0.03173</cdr:y>
    </cdr:from>
    <cdr:to>
      <cdr:x>0.68605</cdr:x>
      <cdr:y>0.10701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1410" y="121179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0.03422</cdr:y>
    </cdr:from>
    <cdr:to>
      <cdr:x>0.68768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AA9A552-FFB2-4A24-9CFF-A85AAD763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0.57361</cdr:x>
      <cdr:y>0.03593</cdr:y>
    </cdr:from>
    <cdr:to>
      <cdr:x>0.68116</cdr:x>
      <cdr:y>0.11121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52835" y="1333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416A910-8578-4F71-9EC4-214A43F2BD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0.03251</cdr:y>
    </cdr:from>
    <cdr:to>
      <cdr:x>0.68333</cdr:x>
      <cdr:y>0.10779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206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AE2DD9A-9C37-4449-8948-0FD0B1C985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0.03593</cdr:y>
    </cdr:from>
    <cdr:to>
      <cdr:x>0.68768</cdr:x>
      <cdr:y>0.11121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333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7046B5D-5C37-4367-9DEB-8923100C4F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2B53A5-9E12-4352-AFA7-CD2B2AA5A9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32433F0-2644-488B-B8C5-B1F5C5B2CC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DF0565F-FE7B-4B48-AA57-EBDF78B056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D2B0F8-51B6-4A34-97DE-8F13BD950C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0.03764</cdr:y>
    </cdr:from>
    <cdr:to>
      <cdr:x>0.68442</cdr:x>
      <cdr:y>0.11292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397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3F52C3-C471-4EED-B574-4892E6C7F0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0367AA-22E6-4303-B80F-D9987A88AD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0.03422</cdr:y>
    </cdr:from>
    <cdr:to>
      <cdr:x>0.68768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55D99EC-728E-40E1-8AB3-04CD8333C5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0.57524</cdr:x>
      <cdr:y>0.03422</cdr:y>
    </cdr:from>
    <cdr:to>
      <cdr:x>0.68279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2360" y="130704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0.03593</cdr:y>
    </cdr:from>
    <cdr:to>
      <cdr:x>0.68768</cdr:x>
      <cdr:y>0.11121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333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A26D472-FE66-438C-A002-3AB640A70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70466AF-54BE-45FB-987C-BEED13A453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4FA3287-54BC-44D6-8727-C9A4EB8F1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6E60885-C8CB-4E09-97A6-D30B3CB16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421E6C1-2115-4847-8F5D-B81DE12EB0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4059652-3794-4BF0-9148-AE4EB47FB2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602B263-E171-4679-875A-872F04BAA9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0.37914</cdr:x>
      <cdr:y>0.02909</cdr:y>
    </cdr:from>
    <cdr:to>
      <cdr:x>0.48669</cdr:x>
      <cdr:y>0.10437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16139" y="10796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0.60294</cdr:x>
      <cdr:y>0.02909</cdr:y>
    </cdr:from>
    <cdr:to>
      <cdr:x>0.71049</cdr:x>
      <cdr:y>0.10437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24285" y="1079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41345F7-B2DF-4B98-B355-21CBCCE1CF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0.41825</cdr:x>
      <cdr:y>0.03422</cdr:y>
    </cdr:from>
    <cdr:to>
      <cdr:x>0.5258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444739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0.64422</cdr:x>
      <cdr:y>0.03422</cdr:y>
    </cdr:from>
    <cdr:to>
      <cdr:x>0.75177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765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1F27212-7A8B-4B34-AA4E-FBAFED256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3" name="Graf 2">
          <a:extLst>
            <a:ext uri="{FF2B5EF4-FFF2-40B4-BE49-F238E27FC236}">
              <a16:creationId xmlns:a16="http://schemas.microsoft.com/office/drawing/2014/main" id="{AEDA2478-BEAA-406A-99AB-1FC3FD3DD7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0.36828</cdr:x>
      <cdr:y>0.03422</cdr:y>
    </cdr:from>
    <cdr:to>
      <cdr:x>0.47583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152666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0.56818</cdr:x>
      <cdr:y>0.0308</cdr:y>
    </cdr:from>
    <cdr:to>
      <cdr:x>0.67573</cdr:x>
      <cdr:y>0.10608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21085" y="1143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C357501-8CCC-4E04-A805-36CCD5FAF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0.02923</cdr:y>
    </cdr:from>
    <cdr:to>
      <cdr:x>0.68442</cdr:x>
      <cdr:y>0.10451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11654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0825122-E9F3-47E0-892A-7362FA4CC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57910C2-7CCC-4316-A096-6FC309C92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0.40304</cdr:x>
      <cdr:y>0.03422</cdr:y>
    </cdr:from>
    <cdr:to>
      <cdr:x>0.51059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355866" y="130704"/>
          <a:ext cx="628649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0.59968</cdr:x>
      <cdr:y>0.03422</cdr:y>
    </cdr:from>
    <cdr:to>
      <cdr:x>0.70723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505224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6B38C98-51F5-4315-884B-53EFF6643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0.57524</cdr:x>
      <cdr:y>0.03671</cdr:y>
    </cdr:from>
    <cdr:to>
      <cdr:x>0.68279</cdr:x>
      <cdr:y>0.11199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2360" y="140229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2821A2E-43C6-48F6-AB84-1CFABB63B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0.03422</cdr:y>
    </cdr:from>
    <cdr:to>
      <cdr:x>0.68333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DEF368D-B211-4586-9C63-1FBAB0F757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0.5785</cdr:x>
      <cdr:y>0.03422</cdr:y>
    </cdr:from>
    <cdr:to>
      <cdr:x>0.68605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1410" y="137223"/>
          <a:ext cx="628648" cy="3018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A1FF10F-45C5-433A-A96E-53725145F8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2F862AC-499C-49FB-80AA-7EAD6E727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0.03764</cdr:y>
    </cdr:from>
    <cdr:to>
      <cdr:x>0.68333</cdr:x>
      <cdr:y>0.11292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397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9AE2811-BD80-4AE1-84D4-BEB28327A7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7A4951C-91CC-4A5F-BE90-1E330A474B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A09FC90-D30A-4A50-AFA3-4D5CADC458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595D755-809E-4679-9704-CAC485CDF7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4C94E24-E26A-43C7-93D5-B9CDA5EC2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0.0308</cdr:y>
    </cdr:from>
    <cdr:to>
      <cdr:x>0.6855</cdr:x>
      <cdr:y>0.10608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143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EBE82E-AF68-413F-A61A-BD0AD1A515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36304C1-3E74-4EE9-911C-C7EB413EF1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D77A328-BBDF-4483-8F76-10654FA26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0.03593</cdr:y>
    </cdr:from>
    <cdr:to>
      <cdr:x>0.68333</cdr:x>
      <cdr:y>0.11121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333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4E784DB-3CEB-4593-A7B4-C275F5B33F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0.57524</cdr:x>
      <cdr:y>0.03173</cdr:y>
    </cdr:from>
    <cdr:to>
      <cdr:x>0.68279</cdr:x>
      <cdr:y>0.10701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2360" y="121179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B8CF2A53-B960-4956-9362-BAE1227212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60C6B0E-26A7-45F9-9F2C-4A41172C8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0.03422</cdr:y>
    </cdr:from>
    <cdr:to>
      <cdr:x>0.68333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2C0C5ED-80B5-4E51-9252-984F4E27A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0.03764</cdr:y>
    </cdr:from>
    <cdr:to>
      <cdr:x>0.6855</cdr:x>
      <cdr:y>0.11292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397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35C5801-CB3A-4089-8CBC-19EE74313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0.36502</cdr:x>
      <cdr:y>0.02909</cdr:y>
    </cdr:from>
    <cdr:to>
      <cdr:x>0.47257</cdr:x>
      <cdr:y>0.10437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133616" y="10796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0.57035</cdr:x>
      <cdr:y>0.03251</cdr:y>
    </cdr:from>
    <cdr:to>
      <cdr:x>0.6779</cdr:x>
      <cdr:y>0.10779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33785" y="1206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EEA01988-A220-4E87-B84C-D85E12A6CB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D365DD72-DA02-4955-B54B-E532D708AC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515875F-1CF2-450C-9C3E-3D4B611B8F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0.57469</cdr:x>
      <cdr:y>0.03764</cdr:y>
    </cdr:from>
    <cdr:to>
      <cdr:x>0.68224</cdr:x>
      <cdr:y>0.11292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59185" y="1397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55DE5AE-146D-449C-85CC-10CD1047E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0.03764</cdr:y>
    </cdr:from>
    <cdr:to>
      <cdr:x>0.68768</cdr:x>
      <cdr:y>0.11292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397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6388F803-E8B2-463C-8D78-9E2EB1CD34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0.0308</cdr:y>
    </cdr:from>
    <cdr:to>
      <cdr:x>0.68333</cdr:x>
      <cdr:y>0.10608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143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58C554-3F92-4D95-BAF6-44055EC26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74D3912-1201-4C9C-AF1B-7B0794DD4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0.5785</cdr:x>
      <cdr:y>0.03422</cdr:y>
    </cdr:from>
    <cdr:to>
      <cdr:x>0.68605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1410" y="130704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35F506C-3110-42FE-BDD4-93E965B576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0.03251</cdr:y>
    </cdr:from>
    <cdr:to>
      <cdr:x>0.68659</cdr:x>
      <cdr:y>0.10779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06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83964B6-1758-44E8-9EC3-0B80CCDDFC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0.03251</cdr:y>
    </cdr:from>
    <cdr:to>
      <cdr:x>0.68659</cdr:x>
      <cdr:y>0.10779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06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75472A-AA0A-4F3B-A643-CC99F59833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0.03422</cdr:y>
    </cdr:from>
    <cdr:to>
      <cdr:x>0.68333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27EDFAA-9234-4427-8883-8FD49074E7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4DED784-46B6-4172-A698-8D29F01163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9CAB48A-E19A-48E0-8D4E-C84218735C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0.0308</cdr:y>
    </cdr:from>
    <cdr:to>
      <cdr:x>0.68768</cdr:x>
      <cdr:y>0.10608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143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EF954E3-8140-4AFA-B564-FC8F5C60C9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0.58013</cdr:x>
      <cdr:y>0.03422</cdr:y>
    </cdr:from>
    <cdr:to>
      <cdr:x>0.68768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909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3419F353-6754-4C4E-ACD8-45BA1DC3A7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A8C6B645-2CC7-494B-8DC7-C162F05F7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1C7F5934-2EFA-432D-AA2C-8E5BF2F194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9C8733FC-B082-42AC-BA1E-014D8085CE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0.03422</cdr:y>
    </cdr:from>
    <cdr:to>
      <cdr:x>0.68442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30704"/>
          <a:ext cx="628648" cy="287534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37B12C2-109D-4808-9086-C4F5075EE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227"/>
          <a:ext cx="628648" cy="27988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B75EC8E-BC65-4A28-95A8-3BC63055B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0.03935</cdr:y>
    </cdr:from>
    <cdr:to>
      <cdr:x>0.6855</cdr:x>
      <cdr:y>0.11463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460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1367022-1974-4CCE-901A-775C4037BA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CA151BED-21E3-4F70-8FE5-E8C7347175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0.03593</cdr:y>
    </cdr:from>
    <cdr:to>
      <cdr:x>0.68442</cdr:x>
      <cdr:y>0.11121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333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717938FE-09FF-400A-AAFD-0A69B9F1AE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11F46B3-01A8-4546-8159-1B0D146947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0.57578</cdr:x>
      <cdr:y>0.03422</cdr:y>
    </cdr:from>
    <cdr:to>
      <cdr:x>0.68333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655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C459905-1451-4CF3-8A84-F69BFC578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0.57361</cdr:x>
      <cdr:y>0.03422</cdr:y>
    </cdr:from>
    <cdr:to>
      <cdr:x>0.68116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528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20B1356F-FFC3-48D1-A1F9-5419AA143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0.57795</cdr:x>
      <cdr:y>0.03422</cdr:y>
    </cdr:from>
    <cdr:to>
      <cdr:x>0.6855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823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8E9D909F-D1F6-462C-9627-AAF494432D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0.57904</cdr:x>
      <cdr:y>0.03422</cdr:y>
    </cdr:from>
    <cdr:to>
      <cdr:x>0.68659</cdr:x>
      <cdr:y>0.1095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84585" y="12701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43987A1E-5EF1-48FC-BCC6-0C6D88F46D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0.38349</cdr:x>
      <cdr:y>0.03422</cdr:y>
    </cdr:from>
    <cdr:to>
      <cdr:x>0.49104</cdr:x>
      <cdr:y>0.1095</cdr:y>
    </cdr:to>
    <cdr:sp macro="" textlink="">
      <cdr:nvSpPr>
        <cdr:cNvPr id="2" name="TextovéPole 1">
          <a:extLst xmlns:a="http://schemas.openxmlformats.org/drawingml/2006/main">
            <a:ext uri="{FF2B5EF4-FFF2-40B4-BE49-F238E27FC236}">
              <a16:creationId xmlns:a16="http://schemas.microsoft.com/office/drawing/2014/main" id="{48AE2B72-7DD3-C9CF-6BA9-92202BEA9A1B}"/>
            </a:ext>
          </a:extLst>
        </cdr:cNvPr>
        <cdr:cNvSpPr txBox="1"/>
      </cdr:nvSpPr>
      <cdr:spPr>
        <a:xfrm xmlns:a="http://schemas.openxmlformats.org/drawingml/2006/main">
          <a:off x="2241545" y="127010"/>
          <a:ext cx="628649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15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N</a:t>
          </a:r>
          <a:endParaRPr lang="cs-CZ" sz="1100" baseline="-25000"/>
        </a:p>
      </cdr:txBody>
    </cdr:sp>
  </cdr:relSizeAnchor>
  <cdr:relSizeAnchor xmlns:cdr="http://schemas.openxmlformats.org/drawingml/2006/chartDrawing">
    <cdr:from>
      <cdr:x>0.57687</cdr:x>
      <cdr:y>0.03251</cdr:y>
    </cdr:from>
    <cdr:to>
      <cdr:x>0.68442</cdr:x>
      <cdr:y>0.10779</cdr:y>
    </cdr:to>
    <cdr:sp macro="" textlink="">
      <cdr:nvSpPr>
        <cdr:cNvPr id="3" name="TextovéPole 1">
          <a:extLst xmlns:a="http://schemas.openxmlformats.org/drawingml/2006/main">
            <a:ext uri="{FF2B5EF4-FFF2-40B4-BE49-F238E27FC236}">
              <a16:creationId xmlns:a16="http://schemas.microsoft.com/office/drawing/2014/main" id="{4A1B5A9A-EC90-A7BC-10CE-16732E4A663B}"/>
            </a:ext>
          </a:extLst>
        </cdr:cNvPr>
        <cdr:cNvSpPr txBox="1"/>
      </cdr:nvSpPr>
      <cdr:spPr>
        <a:xfrm xmlns:a="http://schemas.openxmlformats.org/drawingml/2006/main">
          <a:off x="3371885" y="120660"/>
          <a:ext cx="628648" cy="27940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l-GR" sz="1100" i="1">
              <a:latin typeface="Calibri" panose="020F0502020204030204" pitchFamily="34" charset="0"/>
              <a:cs typeface="Calibri" panose="020F0502020204030204" pitchFamily="34" charset="0"/>
            </a:rPr>
            <a:t>δ</a:t>
          </a:r>
          <a:r>
            <a:rPr lang="cs-CZ" sz="1100" baseline="30000">
              <a:latin typeface="Calibri" panose="020F0502020204030204" pitchFamily="34" charset="0"/>
              <a:cs typeface="Calibri" panose="020F0502020204030204" pitchFamily="34" charset="0"/>
            </a:rPr>
            <a:t>13</a:t>
          </a:r>
          <a:r>
            <a:rPr lang="cs-CZ" sz="1100">
              <a:latin typeface="Calibri" panose="020F0502020204030204" pitchFamily="34" charset="0"/>
              <a:cs typeface="Calibri" panose="020F0502020204030204" pitchFamily="34" charset="0"/>
            </a:rPr>
            <a:t>C</a:t>
          </a:r>
          <a:endParaRPr lang="cs-CZ" sz="1100" baseline="-250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0</xdr:rowOff>
    </xdr:from>
    <xdr:to>
      <xdr:col>19</xdr:col>
      <xdr:colOff>358775</xdr:colOff>
      <xdr:row>20</xdr:row>
      <xdr:rowOff>9525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F19C4BE7-7D2C-4F8A-B542-8FDD2DAD73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3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45C58-EDD7-40F5-9D07-F55C02D48C63}">
  <dimension ref="A1:I24"/>
  <sheetViews>
    <sheetView workbookViewId="0">
      <selection activeCell="A13" sqref="A13"/>
    </sheetView>
  </sheetViews>
  <sheetFormatPr defaultRowHeight="14.5" x14ac:dyDescent="0.35"/>
  <cols>
    <col min="1" max="1" width="10.81640625" customWidth="1"/>
    <col min="2" max="2" width="11.26953125" customWidth="1"/>
  </cols>
  <sheetData>
    <row r="1" spans="1:9" s="11" customFormat="1" ht="16" x14ac:dyDescent="0.4">
      <c r="A1" s="11" t="s">
        <v>0</v>
      </c>
      <c r="B1" s="11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8</v>
      </c>
      <c r="B2" s="2">
        <v>1</v>
      </c>
      <c r="C2" s="1" t="s">
        <v>9</v>
      </c>
      <c r="D2" s="26">
        <v>15.26</v>
      </c>
      <c r="E2" s="26">
        <v>41.23</v>
      </c>
      <c r="F2" s="26">
        <v>3.15</v>
      </c>
      <c r="G2" s="26">
        <v>15.6</v>
      </c>
      <c r="H2" s="26">
        <v>-19.03</v>
      </c>
      <c r="I2" s="1"/>
    </row>
    <row r="3" spans="1:9" x14ac:dyDescent="0.35">
      <c r="A3" s="2" t="s">
        <v>10</v>
      </c>
      <c r="B3" s="2">
        <v>2</v>
      </c>
      <c r="C3" s="1" t="s">
        <v>11</v>
      </c>
      <c r="D3" s="26">
        <v>15.8</v>
      </c>
      <c r="E3" s="26">
        <v>42.38</v>
      </c>
      <c r="F3" s="26">
        <v>3.13</v>
      </c>
      <c r="G3" s="26">
        <v>14.18</v>
      </c>
      <c r="H3" s="26">
        <v>-19.239999999999998</v>
      </c>
      <c r="I3" s="1"/>
    </row>
    <row r="4" spans="1:9" x14ac:dyDescent="0.35">
      <c r="A4" s="2" t="s">
        <v>12</v>
      </c>
      <c r="B4" s="2">
        <v>3</v>
      </c>
      <c r="C4" s="1" t="s">
        <v>13</v>
      </c>
      <c r="D4" s="26">
        <v>16.02</v>
      </c>
      <c r="E4" s="26">
        <v>42.95</v>
      </c>
      <c r="F4" s="26">
        <v>3.13</v>
      </c>
      <c r="G4" s="26">
        <v>13.33</v>
      </c>
      <c r="H4" s="26">
        <v>-19.37</v>
      </c>
      <c r="I4" s="1"/>
    </row>
    <row r="5" spans="1:9" x14ac:dyDescent="0.35">
      <c r="A5" s="2" t="s">
        <v>14</v>
      </c>
      <c r="B5" s="2">
        <v>4</v>
      </c>
      <c r="C5" s="1" t="s">
        <v>15</v>
      </c>
      <c r="D5" s="26">
        <v>16.21</v>
      </c>
      <c r="E5" s="26">
        <v>43.52</v>
      </c>
      <c r="F5" s="26">
        <v>3.13</v>
      </c>
      <c r="G5" s="26">
        <v>13.08</v>
      </c>
      <c r="H5" s="26">
        <v>-19.43</v>
      </c>
      <c r="I5" s="1"/>
    </row>
    <row r="6" spans="1:9" x14ac:dyDescent="0.35">
      <c r="A6" s="2" t="s">
        <v>16</v>
      </c>
      <c r="B6" s="2">
        <v>5</v>
      </c>
      <c r="C6" s="1" t="s">
        <v>17</v>
      </c>
      <c r="D6" s="26">
        <v>16.36</v>
      </c>
      <c r="E6" s="26">
        <v>43.87</v>
      </c>
      <c r="F6" s="26">
        <v>3.13</v>
      </c>
      <c r="G6" s="26">
        <v>12.84</v>
      </c>
      <c r="H6" s="26">
        <v>-19.350000000000001</v>
      </c>
      <c r="I6" s="1"/>
    </row>
    <row r="7" spans="1:9" x14ac:dyDescent="0.35">
      <c r="A7" s="2" t="s">
        <v>18</v>
      </c>
      <c r="B7" s="2">
        <v>6</v>
      </c>
      <c r="C7" s="1" t="s">
        <v>19</v>
      </c>
      <c r="D7" s="26">
        <v>16.71</v>
      </c>
      <c r="E7" s="26">
        <v>44.99</v>
      </c>
      <c r="F7" s="26">
        <v>3.14</v>
      </c>
      <c r="G7" s="26">
        <v>12.5</v>
      </c>
      <c r="H7" s="26">
        <v>-19.46</v>
      </c>
      <c r="I7" s="1"/>
    </row>
    <row r="8" spans="1:9" x14ac:dyDescent="0.35">
      <c r="A8" s="2" t="s">
        <v>20</v>
      </c>
      <c r="B8" s="2">
        <v>7</v>
      </c>
      <c r="C8" s="1" t="s">
        <v>21</v>
      </c>
      <c r="D8" s="26">
        <v>15.4</v>
      </c>
      <c r="E8" s="26">
        <v>41.45</v>
      </c>
      <c r="F8" s="26">
        <v>3.14</v>
      </c>
      <c r="G8" s="26">
        <v>12.31</v>
      </c>
      <c r="H8" s="26">
        <v>-19.489999999999998</v>
      </c>
      <c r="I8" s="1"/>
    </row>
    <row r="9" spans="1:9" x14ac:dyDescent="0.35">
      <c r="A9" s="2" t="s">
        <v>22</v>
      </c>
      <c r="B9" s="2">
        <v>8</v>
      </c>
      <c r="C9" s="1" t="s">
        <v>23</v>
      </c>
      <c r="D9" s="26">
        <v>16.82</v>
      </c>
      <c r="E9" s="26">
        <v>44.94</v>
      </c>
      <c r="F9" s="26">
        <v>3.12</v>
      </c>
      <c r="G9" s="26">
        <v>12.06</v>
      </c>
      <c r="H9" s="26">
        <v>-19.46</v>
      </c>
      <c r="I9" s="1"/>
    </row>
    <row r="10" spans="1:9" x14ac:dyDescent="0.35">
      <c r="A10" s="2" t="s">
        <v>24</v>
      </c>
      <c r="B10" s="2">
        <v>9</v>
      </c>
      <c r="C10" s="1" t="s">
        <v>25</v>
      </c>
      <c r="D10" s="26">
        <v>16.97</v>
      </c>
      <c r="E10" s="26">
        <v>45.37</v>
      </c>
      <c r="F10" s="26">
        <v>3.12</v>
      </c>
      <c r="G10" s="26">
        <v>12.43</v>
      </c>
      <c r="H10" s="26">
        <v>-19.420000000000002</v>
      </c>
      <c r="I10" s="1"/>
    </row>
    <row r="11" spans="1:9" x14ac:dyDescent="0.35">
      <c r="A11" s="2" t="s">
        <v>26</v>
      </c>
      <c r="B11" s="2">
        <v>10</v>
      </c>
      <c r="C11" s="1" t="s">
        <v>27</v>
      </c>
      <c r="D11" s="26">
        <v>15.23</v>
      </c>
      <c r="E11" s="26">
        <v>41.47</v>
      </c>
      <c r="F11" s="26">
        <v>3.18</v>
      </c>
      <c r="G11" s="26">
        <v>12.57</v>
      </c>
      <c r="H11" s="26">
        <v>-19.59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28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4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  <c r="B19" s="24"/>
    </row>
    <row r="20" spans="1:9" x14ac:dyDescent="0.35">
      <c r="A20" s="24"/>
      <c r="B20" s="24"/>
    </row>
    <row r="21" spans="1:9" x14ac:dyDescent="0.35">
      <c r="A21" s="24"/>
      <c r="B21" s="24"/>
    </row>
    <row r="24" spans="1:9" x14ac:dyDescent="0.35">
      <c r="A24" s="24"/>
      <c r="B24" s="2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A035D-5827-4E73-8207-646CDC78A042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116</v>
      </c>
      <c r="B2" s="30">
        <v>1</v>
      </c>
      <c r="C2" s="1" t="s">
        <v>9</v>
      </c>
      <c r="D2" s="6"/>
      <c r="E2" s="6"/>
      <c r="F2" s="6"/>
      <c r="G2" s="6"/>
      <c r="H2" s="6"/>
      <c r="I2" s="1"/>
    </row>
    <row r="3" spans="1:9" x14ac:dyDescent="0.35">
      <c r="A3" s="2" t="s">
        <v>117</v>
      </c>
      <c r="B3" s="30">
        <v>2</v>
      </c>
      <c r="C3" s="1" t="s">
        <v>11</v>
      </c>
      <c r="D3" s="28">
        <v>15.91</v>
      </c>
      <c r="E3" s="28">
        <v>42.58</v>
      </c>
      <c r="F3" s="28">
        <v>3.12</v>
      </c>
      <c r="G3" s="28">
        <v>13.29</v>
      </c>
      <c r="H3" s="28">
        <v>-19.62</v>
      </c>
      <c r="I3" s="1"/>
    </row>
    <row r="4" spans="1:9" x14ac:dyDescent="0.35">
      <c r="A4" s="2" t="s">
        <v>118</v>
      </c>
      <c r="B4" s="30">
        <v>3</v>
      </c>
      <c r="C4" s="1" t="s">
        <v>13</v>
      </c>
      <c r="D4" s="28">
        <v>14.91</v>
      </c>
      <c r="E4" s="28">
        <v>40.020000000000003</v>
      </c>
      <c r="F4" s="28">
        <v>3.13</v>
      </c>
      <c r="G4" s="28">
        <v>12.3</v>
      </c>
      <c r="H4" s="28">
        <v>-19.87</v>
      </c>
      <c r="I4" s="1"/>
    </row>
    <row r="5" spans="1:9" x14ac:dyDescent="0.35">
      <c r="A5" s="2" t="s">
        <v>119</v>
      </c>
      <c r="B5" s="30">
        <v>4</v>
      </c>
      <c r="C5" s="1" t="s">
        <v>15</v>
      </c>
      <c r="D5" s="28">
        <v>16.02</v>
      </c>
      <c r="E5" s="28">
        <v>42.66</v>
      </c>
      <c r="F5" s="28">
        <v>3.11</v>
      </c>
      <c r="G5" s="28">
        <v>11.97</v>
      </c>
      <c r="H5" s="28">
        <v>-19.670000000000002</v>
      </c>
      <c r="I5" s="1"/>
    </row>
    <row r="6" spans="1:9" x14ac:dyDescent="0.35">
      <c r="A6" s="2" t="s">
        <v>120</v>
      </c>
      <c r="B6" s="30">
        <v>5</v>
      </c>
      <c r="C6" s="1" t="s">
        <v>17</v>
      </c>
      <c r="D6" s="28">
        <v>15.61</v>
      </c>
      <c r="E6" s="28">
        <v>41.74</v>
      </c>
      <c r="F6" s="28">
        <v>3.12</v>
      </c>
      <c r="G6" s="28">
        <v>11.91</v>
      </c>
      <c r="H6" s="28">
        <v>-19.52</v>
      </c>
      <c r="I6" s="1"/>
    </row>
    <row r="7" spans="1:9" x14ac:dyDescent="0.35">
      <c r="A7" s="2" t="s">
        <v>121</v>
      </c>
      <c r="B7" s="30">
        <v>6</v>
      </c>
      <c r="C7" s="1" t="s">
        <v>19</v>
      </c>
      <c r="D7" s="28">
        <v>17.02</v>
      </c>
      <c r="E7" s="28">
        <v>45.59</v>
      </c>
      <c r="F7" s="28">
        <v>3.12</v>
      </c>
      <c r="G7" s="28">
        <v>11.93</v>
      </c>
      <c r="H7" s="28">
        <v>-19.329999999999998</v>
      </c>
      <c r="I7" s="1"/>
    </row>
    <row r="8" spans="1:9" x14ac:dyDescent="0.35">
      <c r="A8" s="2" t="s">
        <v>122</v>
      </c>
      <c r="B8" s="30">
        <v>7</v>
      </c>
      <c r="C8" s="1" t="s">
        <v>21</v>
      </c>
      <c r="D8" s="28">
        <v>16.36</v>
      </c>
      <c r="E8" s="28">
        <v>43.79</v>
      </c>
      <c r="F8" s="28">
        <v>3.12</v>
      </c>
      <c r="G8" s="28">
        <v>12.04</v>
      </c>
      <c r="H8" s="28">
        <v>-19.23</v>
      </c>
      <c r="I8" s="1"/>
    </row>
    <row r="9" spans="1:9" x14ac:dyDescent="0.35">
      <c r="A9" s="2" t="s">
        <v>123</v>
      </c>
      <c r="B9" s="30">
        <v>8</v>
      </c>
      <c r="C9" s="1" t="s">
        <v>23</v>
      </c>
      <c r="D9" s="28">
        <v>16.03</v>
      </c>
      <c r="E9" s="28">
        <v>43</v>
      </c>
      <c r="F9" s="28">
        <v>3.13</v>
      </c>
      <c r="G9" s="28">
        <v>12.11</v>
      </c>
      <c r="H9" s="28">
        <v>-19.27</v>
      </c>
      <c r="I9" s="1"/>
    </row>
    <row r="10" spans="1:9" x14ac:dyDescent="0.35">
      <c r="A10" s="2" t="s">
        <v>124</v>
      </c>
      <c r="B10" s="30">
        <v>9</v>
      </c>
      <c r="C10" s="1" t="s">
        <v>25</v>
      </c>
      <c r="D10" s="28">
        <v>16.5</v>
      </c>
      <c r="E10" s="28">
        <v>44.03</v>
      </c>
      <c r="F10" s="28">
        <v>3.11</v>
      </c>
      <c r="G10" s="28">
        <v>12.62</v>
      </c>
      <c r="H10" s="28">
        <v>-19.190000000000001</v>
      </c>
      <c r="I10" s="1"/>
    </row>
    <row r="11" spans="1:9" x14ac:dyDescent="0.35">
      <c r="A11" s="2" t="s">
        <v>125</v>
      </c>
      <c r="B11" s="30">
        <v>10</v>
      </c>
      <c r="C11" s="1" t="s">
        <v>27</v>
      </c>
      <c r="D11" s="28">
        <v>15.2</v>
      </c>
      <c r="E11" s="28">
        <v>40.92</v>
      </c>
      <c r="F11" s="28">
        <v>3.14</v>
      </c>
      <c r="G11" s="28">
        <v>12.93</v>
      </c>
      <c r="H11" s="28">
        <v>-19.37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663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C47EB-DB5C-4893-B326-A95CEFEDBC5A}">
  <dimension ref="A1:I24"/>
  <sheetViews>
    <sheetView workbookViewId="0">
      <selection activeCell="A7" sqref="A7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126</v>
      </c>
      <c r="B2" s="30">
        <v>1</v>
      </c>
      <c r="C2" s="1" t="s">
        <v>9</v>
      </c>
      <c r="D2" s="13"/>
      <c r="E2" s="13"/>
      <c r="F2" s="13"/>
      <c r="G2" s="13"/>
      <c r="H2" s="13"/>
      <c r="I2" s="1"/>
    </row>
    <row r="3" spans="1:9" x14ac:dyDescent="0.35">
      <c r="A3" s="2" t="s">
        <v>127</v>
      </c>
      <c r="B3" s="30">
        <v>2</v>
      </c>
      <c r="C3" s="1" t="s">
        <v>11</v>
      </c>
      <c r="D3" s="26">
        <v>14.31</v>
      </c>
      <c r="E3" s="26">
        <v>40.89</v>
      </c>
      <c r="F3" s="26">
        <v>3.33</v>
      </c>
      <c r="G3" s="26">
        <v>14.91</v>
      </c>
      <c r="H3" s="26">
        <v>-18.95</v>
      </c>
      <c r="I3" s="1"/>
    </row>
    <row r="4" spans="1:9" x14ac:dyDescent="0.35">
      <c r="A4" s="2" t="s">
        <v>128</v>
      </c>
      <c r="B4" s="30">
        <v>3</v>
      </c>
      <c r="C4" s="1" t="s">
        <v>13</v>
      </c>
      <c r="D4" s="26">
        <v>14.75</v>
      </c>
      <c r="E4" s="26">
        <v>39.85</v>
      </c>
      <c r="F4" s="26">
        <v>3.15</v>
      </c>
      <c r="G4" s="26">
        <v>14.57</v>
      </c>
      <c r="H4" s="26">
        <v>-18.66</v>
      </c>
      <c r="I4" s="1"/>
    </row>
    <row r="5" spans="1:9" x14ac:dyDescent="0.35">
      <c r="A5" s="2" t="s">
        <v>129</v>
      </c>
      <c r="B5" s="30">
        <v>4</v>
      </c>
      <c r="C5" s="1" t="s">
        <v>15</v>
      </c>
      <c r="D5" s="26">
        <v>15.39</v>
      </c>
      <c r="E5" s="26">
        <v>41.23</v>
      </c>
      <c r="F5" s="26">
        <v>3.13</v>
      </c>
      <c r="G5" s="26">
        <v>13.4</v>
      </c>
      <c r="H5" s="26">
        <v>-18.75</v>
      </c>
      <c r="I5" s="1"/>
    </row>
    <row r="6" spans="1:9" x14ac:dyDescent="0.35">
      <c r="A6" s="2"/>
      <c r="B6" s="30"/>
      <c r="C6" s="1"/>
      <c r="D6" s="13"/>
      <c r="E6" s="13"/>
      <c r="F6" s="13"/>
      <c r="G6" s="13"/>
      <c r="H6" s="13"/>
      <c r="I6" s="1"/>
    </row>
    <row r="7" spans="1:9" x14ac:dyDescent="0.35">
      <c r="A7" s="24" t="s">
        <v>664</v>
      </c>
      <c r="B7" s="30"/>
      <c r="C7" s="1"/>
      <c r="D7" s="13"/>
      <c r="E7" s="13"/>
      <c r="F7" s="13"/>
      <c r="G7" s="13"/>
      <c r="H7" s="13"/>
      <c r="I7" s="1"/>
    </row>
    <row r="8" spans="1:9" x14ac:dyDescent="0.35">
      <c r="A8" s="2"/>
      <c r="B8" s="30"/>
      <c r="C8" s="1"/>
      <c r="D8" s="13"/>
      <c r="E8" s="13"/>
      <c r="F8" s="13"/>
      <c r="G8" s="13"/>
      <c r="H8" s="13"/>
      <c r="I8" s="1"/>
    </row>
    <row r="9" spans="1:9" x14ac:dyDescent="0.35">
      <c r="A9" s="2"/>
      <c r="B9" s="30"/>
      <c r="C9" s="1"/>
      <c r="D9" s="13"/>
      <c r="E9" s="13"/>
      <c r="F9" s="13"/>
      <c r="G9" s="13"/>
      <c r="H9" s="13"/>
      <c r="I9" s="1"/>
    </row>
    <row r="10" spans="1:9" x14ac:dyDescent="0.35">
      <c r="A10" s="2"/>
      <c r="B10" s="30"/>
      <c r="C10" s="1"/>
      <c r="D10" s="13"/>
      <c r="E10" s="13"/>
      <c r="F10" s="13"/>
      <c r="G10" s="13"/>
      <c r="H10" s="13"/>
      <c r="I10" s="1"/>
    </row>
    <row r="11" spans="1:9" x14ac:dyDescent="0.35">
      <c r="A11" s="2"/>
      <c r="B11" s="30"/>
      <c r="C11" s="1"/>
      <c r="D11" s="13"/>
      <c r="E11" s="13"/>
      <c r="F11" s="13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3DD74-983B-4647-853E-1DFE3BBA7B3A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130</v>
      </c>
      <c r="B2" s="30">
        <v>1</v>
      </c>
      <c r="C2" s="1" t="s">
        <v>9</v>
      </c>
      <c r="D2" s="26">
        <v>13.709069230000001</v>
      </c>
      <c r="E2" s="26">
        <v>38.071569490000002</v>
      </c>
      <c r="F2" s="26">
        <v>3.2399596449999999</v>
      </c>
      <c r="G2" s="26">
        <v>14.25231838</v>
      </c>
      <c r="H2" s="26">
        <v>-20.061599999999999</v>
      </c>
      <c r="I2" s="1"/>
    </row>
    <row r="3" spans="1:9" x14ac:dyDescent="0.35">
      <c r="A3" s="2" t="s">
        <v>131</v>
      </c>
      <c r="B3" s="30">
        <v>2</v>
      </c>
      <c r="C3" s="1" t="s">
        <v>11</v>
      </c>
      <c r="D3" s="26">
        <v>15.305338219999999</v>
      </c>
      <c r="E3" s="26">
        <v>40.99428932</v>
      </c>
      <c r="F3" s="26">
        <v>3.1248359360000002</v>
      </c>
      <c r="G3" s="26">
        <v>13.640335670000001</v>
      </c>
      <c r="H3" s="26">
        <v>-19.860600000000002</v>
      </c>
      <c r="I3" s="1"/>
    </row>
    <row r="4" spans="1:9" x14ac:dyDescent="0.35">
      <c r="A4" s="2" t="s">
        <v>132</v>
      </c>
      <c r="B4" s="30">
        <v>3</v>
      </c>
      <c r="C4" s="1" t="s">
        <v>13</v>
      </c>
      <c r="D4" s="26">
        <v>15.90141822</v>
      </c>
      <c r="E4" s="26">
        <v>41.808908029999998</v>
      </c>
      <c r="F4" s="26">
        <v>3.0674659750000002</v>
      </c>
      <c r="G4" s="26">
        <v>11.243446069999999</v>
      </c>
      <c r="H4" s="26">
        <v>-20.148399999999999</v>
      </c>
      <c r="I4" s="1"/>
    </row>
    <row r="5" spans="1:9" x14ac:dyDescent="0.35">
      <c r="A5" s="2" t="s">
        <v>133</v>
      </c>
      <c r="B5" s="30">
        <v>4</v>
      </c>
      <c r="C5" s="1" t="s">
        <v>15</v>
      </c>
      <c r="D5" s="26">
        <v>15.12265358</v>
      </c>
      <c r="E5" s="26">
        <v>41.820642210000003</v>
      </c>
      <c r="F5" s="26">
        <v>3.22633518</v>
      </c>
      <c r="G5" s="26">
        <v>11.070949929999999</v>
      </c>
      <c r="H5" s="26">
        <v>-20.387</v>
      </c>
      <c r="I5" s="1"/>
    </row>
    <row r="6" spans="1:9" x14ac:dyDescent="0.35">
      <c r="A6" s="2" t="s">
        <v>134</v>
      </c>
      <c r="B6" s="30">
        <v>5</v>
      </c>
      <c r="C6" s="1" t="s">
        <v>17</v>
      </c>
      <c r="D6" s="26">
        <v>13.958094320000001</v>
      </c>
      <c r="E6" s="26">
        <v>39.20251743</v>
      </c>
      <c r="F6" s="26">
        <v>3.2766844310000001</v>
      </c>
      <c r="G6" s="26">
        <v>10.93828495</v>
      </c>
      <c r="H6" s="26">
        <v>-20.510200000000001</v>
      </c>
      <c r="I6" s="1"/>
    </row>
    <row r="7" spans="1:9" x14ac:dyDescent="0.35">
      <c r="A7" s="2" t="s">
        <v>135</v>
      </c>
      <c r="B7" s="30">
        <v>6</v>
      </c>
      <c r="C7" s="1" t="s">
        <v>19</v>
      </c>
      <c r="D7" s="26">
        <v>16.302247059999999</v>
      </c>
      <c r="E7" s="26">
        <v>43.978056289999998</v>
      </c>
      <c r="F7" s="26">
        <v>3.1472797670000001</v>
      </c>
      <c r="G7" s="26">
        <v>10.25612269</v>
      </c>
      <c r="H7" s="26">
        <v>-19.888300000000001</v>
      </c>
      <c r="I7" s="1"/>
    </row>
    <row r="8" spans="1:9" x14ac:dyDescent="0.35">
      <c r="A8" s="2" t="s">
        <v>136</v>
      </c>
      <c r="B8" s="30">
        <v>7</v>
      </c>
      <c r="C8" s="1" t="s">
        <v>21</v>
      </c>
      <c r="D8" s="26">
        <v>16.395274149999999</v>
      </c>
      <c r="E8" s="26">
        <v>44.187848379999998</v>
      </c>
      <c r="F8" s="26">
        <v>3.1443505790000001</v>
      </c>
      <c r="G8" s="26">
        <v>10.526582449999999</v>
      </c>
      <c r="H8" s="26">
        <v>-19.758099999999999</v>
      </c>
      <c r="I8" s="1"/>
    </row>
    <row r="9" spans="1:9" x14ac:dyDescent="0.35">
      <c r="A9" s="2" t="s">
        <v>137</v>
      </c>
      <c r="B9" s="30">
        <v>8</v>
      </c>
      <c r="C9" s="1" t="s">
        <v>23</v>
      </c>
      <c r="D9" s="26">
        <v>16.25692742</v>
      </c>
      <c r="E9" s="26">
        <v>43.806747979999997</v>
      </c>
      <c r="F9" s="26">
        <v>3.1437596619999999</v>
      </c>
      <c r="G9" s="26">
        <v>10.396008399999999</v>
      </c>
      <c r="H9" s="26">
        <v>-19.583100000000002</v>
      </c>
      <c r="I9" s="1"/>
    </row>
    <row r="10" spans="1:9" x14ac:dyDescent="0.35">
      <c r="A10" s="2" t="s">
        <v>138</v>
      </c>
      <c r="B10" s="30">
        <v>9</v>
      </c>
      <c r="C10" s="1" t="s">
        <v>25</v>
      </c>
      <c r="D10" s="26">
        <v>16.5183426</v>
      </c>
      <c r="E10" s="26">
        <v>44.636464439999997</v>
      </c>
      <c r="F10" s="26">
        <v>3.152608978</v>
      </c>
      <c r="G10" s="26">
        <v>10.907400600000001</v>
      </c>
      <c r="H10" s="26">
        <v>-19.730599999999999</v>
      </c>
      <c r="I10" s="1"/>
    </row>
    <row r="11" spans="1:9" x14ac:dyDescent="0.35">
      <c r="A11" s="2" t="s">
        <v>139</v>
      </c>
      <c r="B11" s="30">
        <v>10</v>
      </c>
      <c r="C11" s="1" t="s">
        <v>27</v>
      </c>
      <c r="D11" s="26">
        <v>14.81818816</v>
      </c>
      <c r="E11" s="26">
        <v>40.544425429999997</v>
      </c>
      <c r="F11" s="26">
        <v>3.1921466490000001</v>
      </c>
      <c r="G11" s="26">
        <v>11.63266808</v>
      </c>
      <c r="H11" s="26">
        <v>-19.870999999999999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665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13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  <c r="C19" s="21"/>
    </row>
    <row r="20" spans="1:9" x14ac:dyDescent="0.35">
      <c r="A20" s="24"/>
      <c r="C20" s="21"/>
    </row>
    <row r="21" spans="1:9" x14ac:dyDescent="0.35">
      <c r="A21" s="24"/>
    </row>
    <row r="23" spans="1:9" x14ac:dyDescent="0.35">
      <c r="C23" s="21"/>
    </row>
    <row r="24" spans="1:9" x14ac:dyDescent="0.35">
      <c r="A24" s="24"/>
      <c r="C24" s="21"/>
    </row>
  </sheetData>
  <pageMargins left="0.7" right="0.7" top="0.78740157499999996" bottom="0.78740157499999996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A9F1B-E97D-4A3A-9C05-F88AC2BF779E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140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141</v>
      </c>
      <c r="B3" s="30">
        <v>2</v>
      </c>
      <c r="C3" s="1" t="s">
        <v>11</v>
      </c>
      <c r="D3" s="28">
        <v>15.74</v>
      </c>
      <c r="E3" s="28">
        <v>42.12</v>
      </c>
      <c r="F3" s="28">
        <v>3.12</v>
      </c>
      <c r="G3" s="28">
        <v>12.01</v>
      </c>
      <c r="H3" s="28">
        <v>-19.41</v>
      </c>
      <c r="I3" s="1"/>
    </row>
    <row r="4" spans="1:9" x14ac:dyDescent="0.35">
      <c r="A4" s="2" t="s">
        <v>142</v>
      </c>
      <c r="B4" s="30">
        <v>3</v>
      </c>
      <c r="C4" s="1" t="s">
        <v>13</v>
      </c>
      <c r="D4" s="28">
        <v>16.690000000000001</v>
      </c>
      <c r="E4" s="28">
        <v>44.82</v>
      </c>
      <c r="F4" s="28">
        <v>3.13</v>
      </c>
      <c r="G4" s="28">
        <v>10.46</v>
      </c>
      <c r="H4" s="28">
        <v>-19.54</v>
      </c>
      <c r="I4" s="1"/>
    </row>
    <row r="5" spans="1:9" x14ac:dyDescent="0.35">
      <c r="A5" s="2" t="s">
        <v>143</v>
      </c>
      <c r="B5" s="30">
        <v>4</v>
      </c>
      <c r="C5" s="1" t="s">
        <v>15</v>
      </c>
      <c r="D5" s="28">
        <v>15.81</v>
      </c>
      <c r="E5" s="28">
        <v>42.42</v>
      </c>
      <c r="F5" s="28">
        <v>3.13</v>
      </c>
      <c r="G5" s="28">
        <v>10.06</v>
      </c>
      <c r="H5" s="28">
        <v>-19.71</v>
      </c>
      <c r="I5" s="1"/>
    </row>
    <row r="6" spans="1:9" x14ac:dyDescent="0.35">
      <c r="A6" s="2" t="s">
        <v>144</v>
      </c>
      <c r="B6" s="30">
        <v>5</v>
      </c>
      <c r="C6" s="1" t="s">
        <v>17</v>
      </c>
      <c r="D6" s="28">
        <v>15.92</v>
      </c>
      <c r="E6" s="28">
        <v>42.83</v>
      </c>
      <c r="F6" s="28">
        <v>3.14</v>
      </c>
      <c r="G6" s="28">
        <v>10.130000000000001</v>
      </c>
      <c r="H6" s="28">
        <v>-19.64</v>
      </c>
      <c r="I6" s="1"/>
    </row>
    <row r="7" spans="1:9" x14ac:dyDescent="0.35">
      <c r="A7" s="2" t="s">
        <v>145</v>
      </c>
      <c r="B7" s="30">
        <v>6</v>
      </c>
      <c r="C7" s="1" t="s">
        <v>19</v>
      </c>
      <c r="D7" s="28">
        <v>16.850000000000001</v>
      </c>
      <c r="E7" s="28">
        <v>45.19</v>
      </c>
      <c r="F7" s="28">
        <v>3.13</v>
      </c>
      <c r="G7" s="28">
        <v>9.67</v>
      </c>
      <c r="H7" s="28">
        <v>-19.25</v>
      </c>
      <c r="I7" s="1"/>
    </row>
    <row r="8" spans="1:9" x14ac:dyDescent="0.35">
      <c r="A8" s="2" t="s">
        <v>146</v>
      </c>
      <c r="B8" s="30">
        <v>7</v>
      </c>
      <c r="C8" s="1" t="s">
        <v>21</v>
      </c>
      <c r="D8" s="28">
        <v>16.940000000000001</v>
      </c>
      <c r="E8" s="28">
        <v>45.64</v>
      </c>
      <c r="F8" s="28">
        <v>3.14</v>
      </c>
      <c r="G8" s="28">
        <v>9.76</v>
      </c>
      <c r="H8" s="28">
        <v>-19.170000000000002</v>
      </c>
      <c r="I8" s="1"/>
    </row>
    <row r="9" spans="1:9" x14ac:dyDescent="0.35">
      <c r="A9" s="2" t="s">
        <v>147</v>
      </c>
      <c r="B9" s="30">
        <v>8</v>
      </c>
      <c r="C9" s="1" t="s">
        <v>23</v>
      </c>
      <c r="D9" s="28">
        <v>17.05</v>
      </c>
      <c r="E9" s="28">
        <v>45.71</v>
      </c>
      <c r="F9" s="28">
        <v>3.13</v>
      </c>
      <c r="G9" s="28">
        <v>10.51</v>
      </c>
      <c r="H9" s="28">
        <v>-19.239999999999998</v>
      </c>
      <c r="I9" s="1"/>
    </row>
    <row r="10" spans="1:9" x14ac:dyDescent="0.35">
      <c r="A10" s="2" t="s">
        <v>148</v>
      </c>
      <c r="B10" s="30">
        <v>9</v>
      </c>
      <c r="C10" s="1" t="s">
        <v>25</v>
      </c>
      <c r="D10" s="28">
        <v>16.13</v>
      </c>
      <c r="E10" s="28">
        <v>43.45</v>
      </c>
      <c r="F10" s="28">
        <v>3.14</v>
      </c>
      <c r="G10" s="28">
        <v>11.27</v>
      </c>
      <c r="H10" s="28">
        <v>-19.350000000000001</v>
      </c>
      <c r="I10" s="1"/>
    </row>
    <row r="11" spans="1:9" x14ac:dyDescent="0.35">
      <c r="A11" s="2" t="s">
        <v>149</v>
      </c>
      <c r="B11" s="30">
        <v>10</v>
      </c>
      <c r="C11" s="1" t="s">
        <v>27</v>
      </c>
      <c r="D11" s="28">
        <v>15.68</v>
      </c>
      <c r="E11" s="28">
        <v>42.43</v>
      </c>
      <c r="F11" s="28">
        <v>3.16</v>
      </c>
      <c r="G11" s="28">
        <v>11.55</v>
      </c>
      <c r="H11" s="28">
        <v>-19.23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666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A4299-550E-43F0-95A9-D4764967CB3D}">
  <dimension ref="A1:I24"/>
  <sheetViews>
    <sheetView workbookViewId="0">
      <selection activeCell="E2" sqref="E2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150</v>
      </c>
      <c r="B2" s="30">
        <v>1</v>
      </c>
      <c r="C2" s="1" t="s">
        <v>9</v>
      </c>
      <c r="D2" s="28">
        <v>15.34</v>
      </c>
      <c r="E2" s="28">
        <v>39.86</v>
      </c>
      <c r="F2" s="28">
        <v>3.03</v>
      </c>
      <c r="G2" s="28">
        <v>15.29</v>
      </c>
      <c r="H2" s="28">
        <v>-17.649999999999999</v>
      </c>
      <c r="I2" s="1"/>
    </row>
    <row r="3" spans="1:9" x14ac:dyDescent="0.35">
      <c r="A3" s="2" t="s">
        <v>151</v>
      </c>
      <c r="B3" s="30">
        <v>2</v>
      </c>
      <c r="C3" s="1" t="s">
        <v>11</v>
      </c>
      <c r="D3" s="28">
        <v>15.96</v>
      </c>
      <c r="E3" s="28">
        <v>42.27</v>
      </c>
      <c r="F3" s="28">
        <v>3.09</v>
      </c>
      <c r="G3" s="28">
        <v>16.170000000000002</v>
      </c>
      <c r="H3" s="28">
        <v>-17.89</v>
      </c>
      <c r="I3" s="1"/>
    </row>
    <row r="4" spans="1:9" x14ac:dyDescent="0.35">
      <c r="A4" s="2" t="s">
        <v>152</v>
      </c>
      <c r="B4" s="30">
        <v>3</v>
      </c>
      <c r="C4" s="1" t="s">
        <v>13</v>
      </c>
      <c r="D4" s="28">
        <v>16.39</v>
      </c>
      <c r="E4" s="28">
        <v>43.4</v>
      </c>
      <c r="F4" s="28">
        <v>3.09</v>
      </c>
      <c r="G4" s="28">
        <v>14.3</v>
      </c>
      <c r="H4" s="28">
        <v>-18.440000000000001</v>
      </c>
      <c r="I4" s="1"/>
    </row>
    <row r="5" spans="1:9" x14ac:dyDescent="0.35">
      <c r="A5" s="2" t="s">
        <v>153</v>
      </c>
      <c r="B5" s="30">
        <v>4</v>
      </c>
      <c r="C5" s="1" t="s">
        <v>15</v>
      </c>
      <c r="D5" s="28">
        <v>15.57</v>
      </c>
      <c r="E5" s="28">
        <v>41.56</v>
      </c>
      <c r="F5" s="28">
        <v>3.11</v>
      </c>
      <c r="G5" s="28">
        <v>12.1</v>
      </c>
      <c r="H5" s="28">
        <v>-18.989999999999998</v>
      </c>
      <c r="I5" s="1"/>
    </row>
    <row r="6" spans="1:9" x14ac:dyDescent="0.35">
      <c r="A6" s="2" t="s">
        <v>154</v>
      </c>
      <c r="B6" s="30">
        <v>5</v>
      </c>
      <c r="C6" s="1" t="s">
        <v>17</v>
      </c>
      <c r="D6" s="28">
        <v>15.96</v>
      </c>
      <c r="E6" s="28">
        <v>42.37</v>
      </c>
      <c r="F6" s="28">
        <v>3.1</v>
      </c>
      <c r="G6" s="28">
        <v>12.15</v>
      </c>
      <c r="H6" s="28">
        <v>-18.78</v>
      </c>
      <c r="I6" s="1"/>
    </row>
    <row r="7" spans="1:9" x14ac:dyDescent="0.35">
      <c r="A7" s="2" t="s">
        <v>155</v>
      </c>
      <c r="B7" s="30">
        <v>6</v>
      </c>
      <c r="C7" s="1" t="s">
        <v>19</v>
      </c>
      <c r="D7" s="28">
        <v>16.32</v>
      </c>
      <c r="E7" s="28">
        <v>43.18</v>
      </c>
      <c r="F7" s="28">
        <v>3.09</v>
      </c>
      <c r="G7" s="28">
        <v>11.52</v>
      </c>
      <c r="H7" s="28">
        <v>-18.84</v>
      </c>
      <c r="I7" s="1"/>
    </row>
    <row r="8" spans="1:9" x14ac:dyDescent="0.35">
      <c r="A8" s="2" t="s">
        <v>156</v>
      </c>
      <c r="B8" s="30">
        <v>7</v>
      </c>
      <c r="C8" s="1" t="s">
        <v>21</v>
      </c>
      <c r="D8" s="28">
        <v>15.73</v>
      </c>
      <c r="E8" s="28">
        <v>41.94</v>
      </c>
      <c r="F8" s="28">
        <v>3.11</v>
      </c>
      <c r="G8" s="28">
        <v>11.7</v>
      </c>
      <c r="H8" s="28">
        <v>-19.04</v>
      </c>
      <c r="I8" s="1"/>
    </row>
    <row r="9" spans="1:9" x14ac:dyDescent="0.35">
      <c r="A9" s="2" t="s">
        <v>157</v>
      </c>
      <c r="B9" s="30">
        <v>8</v>
      </c>
      <c r="C9" s="1" t="s">
        <v>23</v>
      </c>
      <c r="D9" s="28">
        <v>16.989999999999998</v>
      </c>
      <c r="E9" s="28">
        <v>45.43</v>
      </c>
      <c r="F9" s="28">
        <v>3.12</v>
      </c>
      <c r="G9" s="28">
        <v>12.25</v>
      </c>
      <c r="H9" s="28">
        <v>-19.260000000000002</v>
      </c>
      <c r="I9" s="1"/>
    </row>
    <row r="10" spans="1:9" x14ac:dyDescent="0.35">
      <c r="A10" s="2" t="s">
        <v>158</v>
      </c>
      <c r="B10" s="30">
        <v>9</v>
      </c>
      <c r="C10" s="1" t="s">
        <v>25</v>
      </c>
      <c r="D10" s="28">
        <v>17.079999999999998</v>
      </c>
      <c r="E10" s="28">
        <v>45.9</v>
      </c>
      <c r="F10" s="28">
        <v>3.14</v>
      </c>
      <c r="G10" s="28">
        <v>12.87</v>
      </c>
      <c r="H10" s="28">
        <v>-19.11</v>
      </c>
      <c r="I10" s="1"/>
    </row>
    <row r="11" spans="1:9" x14ac:dyDescent="0.35">
      <c r="A11" s="2" t="s">
        <v>159</v>
      </c>
      <c r="B11" s="30">
        <v>10</v>
      </c>
      <c r="C11" s="1" t="s">
        <v>27</v>
      </c>
      <c r="D11" s="28">
        <v>15.88</v>
      </c>
      <c r="E11" s="28">
        <v>42.88</v>
      </c>
      <c r="F11" s="28">
        <v>3.15</v>
      </c>
      <c r="G11" s="28">
        <v>12.66</v>
      </c>
      <c r="H11" s="28">
        <v>-19.03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667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99712-3448-428C-92D3-414B295A0C54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160</v>
      </c>
      <c r="B2" s="30">
        <v>1</v>
      </c>
      <c r="C2" s="1" t="s">
        <v>9</v>
      </c>
      <c r="D2" s="28">
        <v>14.56</v>
      </c>
      <c r="E2" s="28">
        <v>39.619999999999997</v>
      </c>
      <c r="F2" s="28">
        <v>3.18</v>
      </c>
      <c r="G2" s="28">
        <v>14.46</v>
      </c>
      <c r="H2" s="28">
        <v>-18.100000000000001</v>
      </c>
      <c r="I2" s="1"/>
    </row>
    <row r="3" spans="1:9" x14ac:dyDescent="0.35">
      <c r="A3" s="2" t="s">
        <v>161</v>
      </c>
      <c r="B3" s="30">
        <v>2</v>
      </c>
      <c r="C3" s="1" t="s">
        <v>11</v>
      </c>
      <c r="D3" s="28">
        <v>15.43</v>
      </c>
      <c r="E3" s="28">
        <v>41.15</v>
      </c>
      <c r="F3" s="28">
        <v>3.11</v>
      </c>
      <c r="G3" s="28">
        <v>14.34</v>
      </c>
      <c r="H3" s="28">
        <v>-18.46</v>
      </c>
      <c r="I3" s="1"/>
    </row>
    <row r="4" spans="1:9" x14ac:dyDescent="0.35">
      <c r="A4" s="2" t="s">
        <v>162</v>
      </c>
      <c r="B4" s="30">
        <v>3</v>
      </c>
      <c r="C4" s="1" t="s">
        <v>13</v>
      </c>
      <c r="D4" s="28">
        <v>15.62</v>
      </c>
      <c r="E4" s="28">
        <v>41.64</v>
      </c>
      <c r="F4" s="28">
        <v>3.11</v>
      </c>
      <c r="G4" s="28">
        <v>13.35</v>
      </c>
      <c r="H4" s="28">
        <v>-18.29</v>
      </c>
      <c r="I4" s="1"/>
    </row>
    <row r="5" spans="1:9" x14ac:dyDescent="0.35">
      <c r="A5" s="2" t="s">
        <v>163</v>
      </c>
      <c r="B5" s="30">
        <v>4</v>
      </c>
      <c r="C5" s="1" t="s">
        <v>15</v>
      </c>
      <c r="D5" s="28">
        <v>15.57</v>
      </c>
      <c r="E5" s="28">
        <v>41.53</v>
      </c>
      <c r="F5" s="28">
        <v>3.11</v>
      </c>
      <c r="G5" s="28">
        <v>12.8</v>
      </c>
      <c r="H5" s="28">
        <v>-18.5</v>
      </c>
      <c r="I5" s="1"/>
    </row>
    <row r="6" spans="1:9" x14ac:dyDescent="0.35">
      <c r="A6" s="2" t="s">
        <v>164</v>
      </c>
      <c r="B6" s="30">
        <v>5</v>
      </c>
      <c r="C6" s="1" t="s">
        <v>17</v>
      </c>
      <c r="D6" s="28">
        <v>15.52</v>
      </c>
      <c r="E6" s="28">
        <v>41.77</v>
      </c>
      <c r="F6" s="28">
        <v>3.14</v>
      </c>
      <c r="G6" s="28">
        <v>11.4</v>
      </c>
      <c r="H6" s="28">
        <v>-18.93</v>
      </c>
      <c r="I6" s="1"/>
    </row>
    <row r="7" spans="1:9" x14ac:dyDescent="0.35">
      <c r="A7" s="2" t="s">
        <v>165</v>
      </c>
      <c r="B7" s="30">
        <v>6</v>
      </c>
      <c r="C7" s="1" t="s">
        <v>19</v>
      </c>
      <c r="D7" s="28">
        <v>15.37</v>
      </c>
      <c r="E7" s="28">
        <v>41.29</v>
      </c>
      <c r="F7" s="28">
        <v>3.13</v>
      </c>
      <c r="G7" s="28">
        <v>10.68</v>
      </c>
      <c r="H7" s="28">
        <v>-18.850000000000001</v>
      </c>
      <c r="I7" s="1"/>
    </row>
    <row r="8" spans="1:9" x14ac:dyDescent="0.35">
      <c r="A8" s="2" t="s">
        <v>166</v>
      </c>
      <c r="B8" s="30">
        <v>7</v>
      </c>
      <c r="C8" s="1" t="s">
        <v>21</v>
      </c>
      <c r="D8" s="28">
        <v>15.51</v>
      </c>
      <c r="E8" s="28">
        <v>41.48</v>
      </c>
      <c r="F8" s="28">
        <v>3.12</v>
      </c>
      <c r="G8" s="28">
        <v>10.53</v>
      </c>
      <c r="H8" s="28">
        <v>-18.82</v>
      </c>
      <c r="I8" s="1"/>
    </row>
    <row r="9" spans="1:9" x14ac:dyDescent="0.35">
      <c r="A9" s="2" t="s">
        <v>167</v>
      </c>
      <c r="B9" s="30">
        <v>8</v>
      </c>
      <c r="C9" s="1" t="s">
        <v>23</v>
      </c>
      <c r="D9" s="28">
        <v>16.22</v>
      </c>
      <c r="E9" s="28">
        <v>43.22</v>
      </c>
      <c r="F9" s="28">
        <v>3.11</v>
      </c>
      <c r="G9" s="28">
        <v>11.58</v>
      </c>
      <c r="H9" s="28">
        <v>-19.059999999999999</v>
      </c>
      <c r="I9" s="1"/>
    </row>
    <row r="10" spans="1:9" x14ac:dyDescent="0.35">
      <c r="A10" s="2" t="s">
        <v>168</v>
      </c>
      <c r="B10" s="30">
        <v>9</v>
      </c>
      <c r="C10" s="1" t="s">
        <v>25</v>
      </c>
      <c r="D10" s="28">
        <v>16.2</v>
      </c>
      <c r="E10" s="28">
        <v>43.02</v>
      </c>
      <c r="F10" s="28">
        <v>3.1</v>
      </c>
      <c r="G10" s="28">
        <v>12.05</v>
      </c>
      <c r="H10" s="28">
        <v>-19.12</v>
      </c>
      <c r="I10" s="1"/>
    </row>
    <row r="11" spans="1:9" x14ac:dyDescent="0.35">
      <c r="A11" s="2" t="s">
        <v>169</v>
      </c>
      <c r="B11" s="30">
        <v>10</v>
      </c>
      <c r="C11" s="1" t="s">
        <v>27</v>
      </c>
      <c r="D11" s="28">
        <v>15.35</v>
      </c>
      <c r="E11" s="28">
        <v>41.42</v>
      </c>
      <c r="F11" s="28">
        <v>3.15</v>
      </c>
      <c r="G11" s="28">
        <v>12.04</v>
      </c>
      <c r="H11" s="28">
        <v>-19.27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668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8BA9-6C47-4CCF-BB21-CD3138ADC5F9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170</v>
      </c>
      <c r="B2" s="30">
        <v>1</v>
      </c>
      <c r="C2" s="1" t="s">
        <v>9</v>
      </c>
      <c r="D2" s="28">
        <v>14.72</v>
      </c>
      <c r="E2" s="28">
        <v>40.14</v>
      </c>
      <c r="F2" s="28">
        <v>3.18</v>
      </c>
      <c r="G2" s="28">
        <v>14.98</v>
      </c>
      <c r="H2" s="28">
        <v>-19.32</v>
      </c>
      <c r="I2" s="1"/>
    </row>
    <row r="3" spans="1:9" x14ac:dyDescent="0.35">
      <c r="A3" s="2" t="s">
        <v>171</v>
      </c>
      <c r="B3" s="30">
        <v>2</v>
      </c>
      <c r="C3" s="1" t="s">
        <v>11</v>
      </c>
      <c r="D3" s="28">
        <v>15.75</v>
      </c>
      <c r="E3" s="28">
        <v>41.93</v>
      </c>
      <c r="F3" s="28">
        <v>3.11</v>
      </c>
      <c r="G3" s="28">
        <v>14.22</v>
      </c>
      <c r="H3" s="28">
        <v>-19.14</v>
      </c>
      <c r="I3" s="1"/>
    </row>
    <row r="4" spans="1:9" x14ac:dyDescent="0.35">
      <c r="A4" s="2" t="s">
        <v>172</v>
      </c>
      <c r="B4" s="30">
        <v>3</v>
      </c>
      <c r="C4" s="1" t="s">
        <v>13</v>
      </c>
      <c r="D4" s="28">
        <v>16.18</v>
      </c>
      <c r="E4" s="28">
        <v>42.9</v>
      </c>
      <c r="F4" s="28">
        <v>3.09</v>
      </c>
      <c r="G4" s="28">
        <v>13.12</v>
      </c>
      <c r="H4" s="28">
        <v>-19.190000000000001</v>
      </c>
      <c r="I4" s="1"/>
    </row>
    <row r="5" spans="1:9" x14ac:dyDescent="0.35">
      <c r="A5" s="2" t="s">
        <v>173</v>
      </c>
      <c r="B5" s="30">
        <v>4</v>
      </c>
      <c r="C5" s="1" t="s">
        <v>15</v>
      </c>
      <c r="D5" s="28">
        <v>16.38</v>
      </c>
      <c r="E5" s="28">
        <v>42.9</v>
      </c>
      <c r="F5" s="28">
        <v>3.05</v>
      </c>
      <c r="G5" s="28">
        <v>11.19</v>
      </c>
      <c r="H5" s="28">
        <v>-19.2</v>
      </c>
      <c r="I5" s="1"/>
    </row>
    <row r="6" spans="1:9" x14ac:dyDescent="0.35">
      <c r="A6" s="2" t="s">
        <v>174</v>
      </c>
      <c r="B6" s="30">
        <v>5</v>
      </c>
      <c r="C6" s="1" t="s">
        <v>17</v>
      </c>
      <c r="D6" s="28">
        <v>15.86</v>
      </c>
      <c r="E6" s="28">
        <v>42.58</v>
      </c>
      <c r="F6" s="28">
        <v>3.13</v>
      </c>
      <c r="G6" s="28">
        <v>11.27</v>
      </c>
      <c r="H6" s="28">
        <v>-19.12</v>
      </c>
      <c r="I6" s="1"/>
    </row>
    <row r="7" spans="1:9" x14ac:dyDescent="0.35">
      <c r="A7" s="2" t="s">
        <v>175</v>
      </c>
      <c r="B7" s="30">
        <v>6</v>
      </c>
      <c r="C7" s="1" t="s">
        <v>19</v>
      </c>
      <c r="D7" s="28">
        <v>16.190000000000001</v>
      </c>
      <c r="E7" s="28">
        <v>42.94</v>
      </c>
      <c r="F7" s="28">
        <v>3.09</v>
      </c>
      <c r="G7" s="28">
        <v>11.92</v>
      </c>
      <c r="H7" s="28">
        <v>-19.05</v>
      </c>
      <c r="I7" s="1"/>
    </row>
    <row r="8" spans="1:9" x14ac:dyDescent="0.35">
      <c r="A8" s="2" t="s">
        <v>176</v>
      </c>
      <c r="B8" s="30">
        <v>7</v>
      </c>
      <c r="C8" s="1" t="s">
        <v>21</v>
      </c>
      <c r="D8" s="28">
        <v>16.260000000000002</v>
      </c>
      <c r="E8" s="28">
        <v>43.34</v>
      </c>
      <c r="F8" s="28">
        <v>3.11</v>
      </c>
      <c r="G8" s="28">
        <v>12.01</v>
      </c>
      <c r="H8" s="28">
        <v>-18.940000000000001</v>
      </c>
      <c r="I8" s="1"/>
    </row>
    <row r="9" spans="1:9" x14ac:dyDescent="0.35">
      <c r="A9" s="2" t="s">
        <v>177</v>
      </c>
      <c r="B9" s="30">
        <v>8</v>
      </c>
      <c r="C9" s="1" t="s">
        <v>23</v>
      </c>
      <c r="D9" s="28">
        <v>15.78</v>
      </c>
      <c r="E9" s="28">
        <v>42.06</v>
      </c>
      <c r="F9" s="28">
        <v>3.11</v>
      </c>
      <c r="G9" s="28">
        <v>12.42</v>
      </c>
      <c r="H9" s="28">
        <v>-18.95</v>
      </c>
      <c r="I9" s="1"/>
    </row>
    <row r="10" spans="1:9" x14ac:dyDescent="0.35">
      <c r="A10" s="2"/>
      <c r="B10" s="30"/>
      <c r="C10" s="1"/>
      <c r="D10" s="7"/>
      <c r="E10" s="7"/>
      <c r="F10" s="7"/>
      <c r="G10" s="7"/>
      <c r="H10" s="7"/>
      <c r="I10" s="1"/>
    </row>
    <row r="11" spans="1:9" x14ac:dyDescent="0.35">
      <c r="A11" s="24" t="s">
        <v>669</v>
      </c>
      <c r="B11" s="30"/>
      <c r="C11" s="1"/>
      <c r="D11" s="6"/>
      <c r="E11" s="6"/>
      <c r="F11" s="6"/>
      <c r="G11" s="6"/>
      <c r="H11" s="6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82D49-850D-4E96-B055-4990131E99A6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178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179</v>
      </c>
      <c r="B3" s="30">
        <v>2</v>
      </c>
      <c r="C3" s="1" t="s">
        <v>11</v>
      </c>
      <c r="D3" s="28">
        <v>15.68</v>
      </c>
      <c r="E3" s="28">
        <v>42.24</v>
      </c>
      <c r="F3" s="28">
        <v>3.14</v>
      </c>
      <c r="G3" s="28">
        <v>12.68</v>
      </c>
      <c r="H3" s="28">
        <v>-19.329999999999998</v>
      </c>
      <c r="I3" s="1"/>
    </row>
    <row r="4" spans="1:9" x14ac:dyDescent="0.35">
      <c r="A4" s="2" t="s">
        <v>180</v>
      </c>
      <c r="B4" s="30">
        <v>3</v>
      </c>
      <c r="C4" s="1" t="s">
        <v>13</v>
      </c>
      <c r="D4" s="28">
        <v>15.48</v>
      </c>
      <c r="E4" s="28">
        <v>41.67</v>
      </c>
      <c r="F4" s="28">
        <v>3.14</v>
      </c>
      <c r="G4" s="28">
        <v>11.08</v>
      </c>
      <c r="H4" s="28">
        <v>-19.690000000000001</v>
      </c>
      <c r="I4" s="1"/>
    </row>
    <row r="5" spans="1:9" x14ac:dyDescent="0.35">
      <c r="A5" s="2" t="s">
        <v>181</v>
      </c>
      <c r="B5" s="30">
        <v>4</v>
      </c>
      <c r="C5" s="1" t="s">
        <v>15</v>
      </c>
      <c r="D5" s="28">
        <v>15.59</v>
      </c>
      <c r="E5" s="28">
        <v>41.82</v>
      </c>
      <c r="F5" s="28">
        <v>3.13</v>
      </c>
      <c r="G5" s="28">
        <v>10.67</v>
      </c>
      <c r="H5" s="28">
        <v>-19.920000000000002</v>
      </c>
      <c r="I5" s="1"/>
    </row>
    <row r="6" spans="1:9" x14ac:dyDescent="0.35">
      <c r="A6" s="2" t="s">
        <v>182</v>
      </c>
      <c r="B6" s="30">
        <v>5</v>
      </c>
      <c r="C6" s="1" t="s">
        <v>17</v>
      </c>
      <c r="D6" s="28">
        <v>16.22</v>
      </c>
      <c r="E6" s="28">
        <v>43.34</v>
      </c>
      <c r="F6" s="28">
        <v>3.12</v>
      </c>
      <c r="G6" s="28">
        <v>9.34</v>
      </c>
      <c r="H6" s="28">
        <v>-19.95</v>
      </c>
      <c r="I6" s="1"/>
    </row>
    <row r="7" spans="1:9" x14ac:dyDescent="0.35">
      <c r="A7" s="2" t="s">
        <v>183</v>
      </c>
      <c r="B7" s="30">
        <v>6</v>
      </c>
      <c r="C7" s="1" t="s">
        <v>19</v>
      </c>
      <c r="D7" s="28">
        <v>16.25</v>
      </c>
      <c r="E7" s="28">
        <v>43.48</v>
      </c>
      <c r="F7" s="28">
        <v>3.12</v>
      </c>
      <c r="G7" s="28">
        <v>9.94</v>
      </c>
      <c r="H7" s="28">
        <v>-19.77</v>
      </c>
      <c r="I7" s="1"/>
    </row>
    <row r="8" spans="1:9" x14ac:dyDescent="0.35">
      <c r="A8" s="2" t="s">
        <v>184</v>
      </c>
      <c r="B8" s="30">
        <v>7</v>
      </c>
      <c r="C8" s="1" t="s">
        <v>21</v>
      </c>
      <c r="D8" s="28">
        <v>15.74</v>
      </c>
      <c r="E8" s="28">
        <v>42.39</v>
      </c>
      <c r="F8" s="28">
        <v>3.14</v>
      </c>
      <c r="G8" s="28">
        <v>10.44</v>
      </c>
      <c r="H8" s="28">
        <v>-19.38</v>
      </c>
      <c r="I8" s="1"/>
    </row>
    <row r="9" spans="1:9" x14ac:dyDescent="0.35">
      <c r="A9" s="2" t="s">
        <v>185</v>
      </c>
      <c r="B9" s="30">
        <v>8</v>
      </c>
      <c r="C9" s="1" t="s">
        <v>23</v>
      </c>
      <c r="D9" s="28">
        <v>15.53</v>
      </c>
      <c r="E9" s="28">
        <v>41.81</v>
      </c>
      <c r="F9" s="28">
        <v>3.14</v>
      </c>
      <c r="G9" s="28">
        <v>10.79</v>
      </c>
      <c r="H9" s="28">
        <v>-19.2</v>
      </c>
      <c r="I9" s="1"/>
    </row>
    <row r="10" spans="1:9" x14ac:dyDescent="0.35">
      <c r="A10" s="2" t="s">
        <v>186</v>
      </c>
      <c r="B10" s="30">
        <v>9</v>
      </c>
      <c r="C10" s="1" t="s">
        <v>25</v>
      </c>
      <c r="D10" s="28">
        <v>15.74</v>
      </c>
      <c r="E10" s="28">
        <v>42.51</v>
      </c>
      <c r="F10" s="28">
        <v>3.15</v>
      </c>
      <c r="G10" s="28">
        <v>10.88</v>
      </c>
      <c r="H10" s="28">
        <v>-19.48</v>
      </c>
      <c r="I10" s="1"/>
    </row>
    <row r="11" spans="1:9" x14ac:dyDescent="0.35">
      <c r="A11" s="2" t="s">
        <v>187</v>
      </c>
      <c r="B11" s="30">
        <v>10</v>
      </c>
      <c r="C11" s="1" t="s">
        <v>27</v>
      </c>
      <c r="D11" s="28">
        <v>14.85</v>
      </c>
      <c r="E11" s="28">
        <v>41.04</v>
      </c>
      <c r="F11" s="28">
        <v>3.22</v>
      </c>
      <c r="G11" s="28">
        <v>10.76</v>
      </c>
      <c r="H11" s="28">
        <v>-19.579999999999998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670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2E68-4283-4406-9D3E-2B1B00F70D8D}">
  <dimension ref="A1:I24"/>
  <sheetViews>
    <sheetView workbookViewId="0">
      <selection activeCell="A9" sqref="A9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188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189</v>
      </c>
      <c r="B3" s="30">
        <v>2</v>
      </c>
      <c r="C3" s="1" t="s">
        <v>11</v>
      </c>
      <c r="D3" s="33">
        <v>12.24</v>
      </c>
      <c r="E3" s="33">
        <v>35.18</v>
      </c>
      <c r="F3" s="33">
        <v>3.35</v>
      </c>
      <c r="G3" s="33">
        <v>15.49</v>
      </c>
      <c r="H3" s="33">
        <v>-19.559999999999999</v>
      </c>
      <c r="I3" s="1"/>
    </row>
    <row r="4" spans="1:9" x14ac:dyDescent="0.35">
      <c r="A4" s="2" t="s">
        <v>190</v>
      </c>
      <c r="B4" s="30">
        <v>3</v>
      </c>
      <c r="C4" s="1" t="s">
        <v>13</v>
      </c>
      <c r="D4" s="34">
        <v>15.76</v>
      </c>
      <c r="E4" s="34">
        <v>43.11</v>
      </c>
      <c r="F4" s="34">
        <v>3.19</v>
      </c>
      <c r="G4" s="34">
        <v>14.69</v>
      </c>
      <c r="H4" s="34">
        <v>-19.170000000000002</v>
      </c>
      <c r="I4" s="1"/>
    </row>
    <row r="5" spans="1:9" x14ac:dyDescent="0.35">
      <c r="A5" s="2" t="s">
        <v>191</v>
      </c>
      <c r="B5" s="30">
        <v>4</v>
      </c>
      <c r="C5" s="1" t="s">
        <v>15</v>
      </c>
      <c r="D5" s="34">
        <v>16.02</v>
      </c>
      <c r="E5" s="34">
        <v>42.57</v>
      </c>
      <c r="F5" s="34">
        <v>3.1</v>
      </c>
      <c r="G5" s="34">
        <v>12</v>
      </c>
      <c r="H5" s="34">
        <v>-19.059999999999999</v>
      </c>
      <c r="I5" s="1"/>
    </row>
    <row r="6" spans="1:9" x14ac:dyDescent="0.35">
      <c r="A6" s="2" t="s">
        <v>192</v>
      </c>
      <c r="B6" s="30">
        <v>5</v>
      </c>
      <c r="C6" s="1" t="s">
        <v>17</v>
      </c>
      <c r="D6" s="34">
        <v>15.54</v>
      </c>
      <c r="E6" s="34">
        <v>41.75</v>
      </c>
      <c r="F6" s="34">
        <v>3.14</v>
      </c>
      <c r="G6" s="34">
        <v>12.47</v>
      </c>
      <c r="H6" s="34">
        <v>-19.059999999999999</v>
      </c>
      <c r="I6" s="1"/>
    </row>
    <row r="7" spans="1:9" x14ac:dyDescent="0.35">
      <c r="A7" s="2" t="s">
        <v>193</v>
      </c>
      <c r="B7" s="30">
        <v>6</v>
      </c>
      <c r="C7" s="1" t="s">
        <v>19</v>
      </c>
      <c r="D7" s="35">
        <v>12.135667004941759</v>
      </c>
      <c r="E7" s="35">
        <v>34.701563566067769</v>
      </c>
      <c r="F7" s="35">
        <v>3.3360471638896971</v>
      </c>
      <c r="G7" s="35">
        <v>12.688391139953412</v>
      </c>
      <c r="H7" s="35">
        <v>-19.623200000000001</v>
      </c>
      <c r="I7" s="1"/>
    </row>
    <row r="8" spans="1:9" x14ac:dyDescent="0.35">
      <c r="A8" s="2"/>
      <c r="B8" s="30"/>
      <c r="C8" s="1"/>
      <c r="D8" s="7"/>
      <c r="E8" s="7"/>
      <c r="F8" s="7"/>
      <c r="G8" s="7"/>
      <c r="H8" s="7"/>
      <c r="I8" s="1"/>
    </row>
    <row r="9" spans="1:9" x14ac:dyDescent="0.35">
      <c r="A9" s="24" t="s">
        <v>671</v>
      </c>
      <c r="B9" s="30"/>
      <c r="C9" s="1"/>
      <c r="D9" s="6"/>
      <c r="E9" s="6"/>
      <c r="F9" s="6"/>
      <c r="G9" s="6"/>
      <c r="H9" s="6"/>
      <c r="I9" s="1"/>
    </row>
    <row r="10" spans="1:9" x14ac:dyDescent="0.35">
      <c r="A10" s="2"/>
      <c r="B10" s="30"/>
      <c r="C10" s="1"/>
      <c r="D10" s="7"/>
      <c r="E10" s="7"/>
      <c r="F10" s="7"/>
      <c r="G10" s="7"/>
      <c r="H10" s="7"/>
      <c r="I10" s="1"/>
    </row>
    <row r="11" spans="1:9" x14ac:dyDescent="0.35">
      <c r="A11" s="2"/>
      <c r="B11" s="30"/>
      <c r="C11" s="1"/>
      <c r="D11" s="6"/>
      <c r="E11" s="6"/>
      <c r="F11" s="6"/>
      <c r="G11" s="6"/>
      <c r="H11" s="6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3"/>
      <c r="D16" s="23"/>
      <c r="E16" s="23"/>
      <c r="F16" s="23"/>
      <c r="G16" s="23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EB467-5E94-4F58-BCE8-311BF0BCCB26}">
  <dimension ref="A1:I24"/>
  <sheetViews>
    <sheetView workbookViewId="0">
      <selection activeCell="E2" sqref="E2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194</v>
      </c>
      <c r="B2" s="30">
        <v>1</v>
      </c>
      <c r="C2" s="1" t="s">
        <v>9</v>
      </c>
      <c r="D2" s="36">
        <v>15.7</v>
      </c>
      <c r="E2" s="36">
        <v>41.24</v>
      </c>
      <c r="F2" s="36">
        <f>E2/D2*1.16</f>
        <v>3.0470318471337583</v>
      </c>
      <c r="G2" s="36">
        <v>15.65</v>
      </c>
      <c r="H2" s="36">
        <v>-19.350000000000001</v>
      </c>
      <c r="I2" s="1"/>
    </row>
    <row r="3" spans="1:9" x14ac:dyDescent="0.35">
      <c r="A3" s="2" t="s">
        <v>195</v>
      </c>
      <c r="B3" s="30">
        <v>2</v>
      </c>
      <c r="C3" s="1" t="s">
        <v>11</v>
      </c>
      <c r="D3" s="36">
        <v>15.33</v>
      </c>
      <c r="E3" s="36">
        <v>41.22</v>
      </c>
      <c r="F3" s="36">
        <f t="shared" ref="F3:F11" si="0">E3/D3*1.16</f>
        <v>3.119060665362035</v>
      </c>
      <c r="G3" s="36">
        <v>14.58</v>
      </c>
      <c r="H3" s="36">
        <v>-19.170000000000002</v>
      </c>
      <c r="I3" s="1"/>
    </row>
    <row r="4" spans="1:9" x14ac:dyDescent="0.35">
      <c r="A4" s="2" t="s">
        <v>196</v>
      </c>
      <c r="B4" s="30">
        <v>3</v>
      </c>
      <c r="C4" s="1" t="s">
        <v>13</v>
      </c>
      <c r="D4" s="36">
        <v>15.5</v>
      </c>
      <c r="E4" s="36">
        <v>41.68</v>
      </c>
      <c r="F4" s="36">
        <f t="shared" si="0"/>
        <v>3.1192774193548383</v>
      </c>
      <c r="G4" s="36">
        <v>13.18</v>
      </c>
      <c r="H4" s="36">
        <v>-19.22</v>
      </c>
      <c r="I4" s="1"/>
    </row>
    <row r="5" spans="1:9" x14ac:dyDescent="0.35">
      <c r="A5" s="2" t="s">
        <v>197</v>
      </c>
      <c r="B5" s="30">
        <v>4</v>
      </c>
      <c r="C5" s="1" t="s">
        <v>15</v>
      </c>
      <c r="D5" s="36">
        <v>15.61</v>
      </c>
      <c r="E5" s="36">
        <v>42.06</v>
      </c>
      <c r="F5" s="36">
        <f t="shared" si="0"/>
        <v>3.1255349135169768</v>
      </c>
      <c r="G5" s="36">
        <v>12.34</v>
      </c>
      <c r="H5" s="36">
        <v>-19.29</v>
      </c>
      <c r="I5" s="1"/>
    </row>
    <row r="6" spans="1:9" x14ac:dyDescent="0.35">
      <c r="A6" s="2" t="s">
        <v>198</v>
      </c>
      <c r="B6" s="30">
        <v>5</v>
      </c>
      <c r="C6" s="1" t="s">
        <v>17</v>
      </c>
      <c r="D6" s="36">
        <v>16.14</v>
      </c>
      <c r="E6" s="36">
        <v>43.62</v>
      </c>
      <c r="F6" s="36">
        <f t="shared" si="0"/>
        <v>3.1350185873605945</v>
      </c>
      <c r="G6" s="36">
        <v>11.99</v>
      </c>
      <c r="H6" s="36">
        <v>-19.329999999999998</v>
      </c>
      <c r="I6" s="1"/>
    </row>
    <row r="7" spans="1:9" x14ac:dyDescent="0.35">
      <c r="A7" s="2" t="s">
        <v>199</v>
      </c>
      <c r="B7" s="30">
        <v>6</v>
      </c>
      <c r="C7" s="1" t="s">
        <v>19</v>
      </c>
      <c r="D7" s="36">
        <v>16.190000000000001</v>
      </c>
      <c r="E7" s="36">
        <v>43.04</v>
      </c>
      <c r="F7" s="36">
        <f t="shared" si="0"/>
        <v>3.08378011117974</v>
      </c>
      <c r="G7" s="36">
        <v>11.89</v>
      </c>
      <c r="H7" s="36">
        <v>-19.149999999999999</v>
      </c>
      <c r="I7" s="1"/>
    </row>
    <row r="8" spans="1:9" x14ac:dyDescent="0.35">
      <c r="A8" s="2" t="s">
        <v>200</v>
      </c>
      <c r="B8" s="30">
        <v>7</v>
      </c>
      <c r="C8" s="1" t="s">
        <v>21</v>
      </c>
      <c r="D8" s="36">
        <v>16.91</v>
      </c>
      <c r="E8" s="36">
        <v>45.01</v>
      </c>
      <c r="F8" s="36">
        <f t="shared" si="0"/>
        <v>3.0876167947959785</v>
      </c>
      <c r="G8" s="36">
        <v>11.99</v>
      </c>
      <c r="H8" s="36">
        <v>-19.059999999999999</v>
      </c>
      <c r="I8" s="1"/>
    </row>
    <row r="9" spans="1:9" x14ac:dyDescent="0.35">
      <c r="A9" s="2" t="s">
        <v>201</v>
      </c>
      <c r="B9" s="30">
        <v>8</v>
      </c>
      <c r="C9" s="1" t="s">
        <v>23</v>
      </c>
      <c r="D9" s="36">
        <v>16.7</v>
      </c>
      <c r="E9" s="36">
        <v>44.44</v>
      </c>
      <c r="F9" s="36">
        <f t="shared" si="0"/>
        <v>3.0868502994011977</v>
      </c>
      <c r="G9" s="36">
        <v>12.71</v>
      </c>
      <c r="H9" s="36">
        <v>-19.329999999999998</v>
      </c>
      <c r="I9" s="1"/>
    </row>
    <row r="10" spans="1:9" x14ac:dyDescent="0.35">
      <c r="A10" s="2" t="s">
        <v>202</v>
      </c>
      <c r="B10" s="30">
        <v>9</v>
      </c>
      <c r="C10" s="1" t="s">
        <v>25</v>
      </c>
      <c r="D10" s="36">
        <v>17.12</v>
      </c>
      <c r="E10" s="36">
        <v>45.54</v>
      </c>
      <c r="F10" s="36">
        <f t="shared" si="0"/>
        <v>3.0856542056074758</v>
      </c>
      <c r="G10" s="36">
        <v>12.15</v>
      </c>
      <c r="H10" s="36">
        <v>-19.239999999999998</v>
      </c>
      <c r="I10" s="1"/>
    </row>
    <row r="11" spans="1:9" x14ac:dyDescent="0.35">
      <c r="A11" s="2" t="s">
        <v>203</v>
      </c>
      <c r="B11" s="30">
        <v>10</v>
      </c>
      <c r="C11" s="1" t="s">
        <v>27</v>
      </c>
      <c r="D11" s="36">
        <v>14.63</v>
      </c>
      <c r="E11" s="36">
        <v>39.520000000000003</v>
      </c>
      <c r="F11" s="36">
        <f t="shared" si="0"/>
        <v>3.1335064935064931</v>
      </c>
      <c r="G11" s="36">
        <v>13.12</v>
      </c>
      <c r="H11" s="36">
        <v>-19.41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671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DC823-4A70-4B8E-8130-414CCC92A626}">
  <dimension ref="A1:I24"/>
  <sheetViews>
    <sheetView workbookViewId="0">
      <selection activeCell="A13" sqref="A13"/>
    </sheetView>
  </sheetViews>
  <sheetFormatPr defaultRowHeight="14.5" x14ac:dyDescent="0.35"/>
  <cols>
    <col min="2" max="2" width="11.4531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29</v>
      </c>
      <c r="B2" s="30">
        <v>1</v>
      </c>
      <c r="C2" s="27" t="s">
        <v>9</v>
      </c>
      <c r="D2" s="28">
        <v>15.3</v>
      </c>
      <c r="E2" s="28">
        <v>40.96</v>
      </c>
      <c r="F2" s="28">
        <v>3.12</v>
      </c>
      <c r="G2" s="28">
        <v>15.78</v>
      </c>
      <c r="H2" s="28">
        <v>-18.760000000000002</v>
      </c>
      <c r="I2" s="1"/>
    </row>
    <row r="3" spans="1:9" x14ac:dyDescent="0.35">
      <c r="A3" s="2" t="s">
        <v>30</v>
      </c>
      <c r="B3" s="30">
        <v>2</v>
      </c>
      <c r="C3" s="27" t="s">
        <v>11</v>
      </c>
      <c r="D3" s="28">
        <v>15.68</v>
      </c>
      <c r="E3" s="28">
        <v>42.01</v>
      </c>
      <c r="F3" s="28">
        <v>3.13</v>
      </c>
      <c r="G3" s="28">
        <v>14.19</v>
      </c>
      <c r="H3" s="28">
        <v>-19.190000000000001</v>
      </c>
      <c r="I3" s="1"/>
    </row>
    <row r="4" spans="1:9" x14ac:dyDescent="0.35">
      <c r="A4" s="2" t="s">
        <v>31</v>
      </c>
      <c r="B4" s="30">
        <v>3</v>
      </c>
      <c r="C4" s="27" t="s">
        <v>13</v>
      </c>
      <c r="D4" s="28">
        <v>15.74</v>
      </c>
      <c r="E4" s="28">
        <v>42.07</v>
      </c>
      <c r="F4" s="28">
        <v>3.12</v>
      </c>
      <c r="G4" s="28">
        <v>13.47</v>
      </c>
      <c r="H4" s="28">
        <v>-19.440000000000001</v>
      </c>
      <c r="I4" s="1"/>
    </row>
    <row r="5" spans="1:9" x14ac:dyDescent="0.35">
      <c r="A5" s="2" t="s">
        <v>32</v>
      </c>
      <c r="B5" s="30">
        <v>4</v>
      </c>
      <c r="C5" s="27" t="s">
        <v>15</v>
      </c>
      <c r="D5" s="28">
        <v>15.7</v>
      </c>
      <c r="E5" s="28">
        <v>42.13</v>
      </c>
      <c r="F5" s="28">
        <v>3.13</v>
      </c>
      <c r="G5" s="28">
        <v>12.81</v>
      </c>
      <c r="H5" s="28">
        <v>-19.690000000000001</v>
      </c>
      <c r="I5" s="1"/>
    </row>
    <row r="6" spans="1:9" x14ac:dyDescent="0.35">
      <c r="A6" s="2" t="s">
        <v>33</v>
      </c>
      <c r="B6" s="30">
        <v>5</v>
      </c>
      <c r="C6" s="27" t="s">
        <v>17</v>
      </c>
      <c r="D6" s="28">
        <v>15.93</v>
      </c>
      <c r="E6" s="28">
        <v>42.79</v>
      </c>
      <c r="F6" s="28">
        <v>3.13</v>
      </c>
      <c r="G6" s="28">
        <v>12.38</v>
      </c>
      <c r="H6" s="28">
        <v>-19.53</v>
      </c>
      <c r="I6" s="1"/>
    </row>
    <row r="7" spans="1:9" x14ac:dyDescent="0.35">
      <c r="A7" s="2" t="s">
        <v>34</v>
      </c>
      <c r="B7" s="30">
        <v>6</v>
      </c>
      <c r="C7" s="27" t="s">
        <v>19</v>
      </c>
      <c r="D7" s="28">
        <v>16.45</v>
      </c>
      <c r="E7" s="28">
        <v>44.21</v>
      </c>
      <c r="F7" s="28">
        <v>3.14</v>
      </c>
      <c r="G7" s="28">
        <v>12.58</v>
      </c>
      <c r="H7" s="28">
        <v>-19.38</v>
      </c>
      <c r="I7" s="1"/>
    </row>
    <row r="8" spans="1:9" x14ac:dyDescent="0.35">
      <c r="A8" s="2" t="s">
        <v>35</v>
      </c>
      <c r="B8" s="30">
        <v>7</v>
      </c>
      <c r="C8" s="27" t="s">
        <v>21</v>
      </c>
      <c r="D8" s="28">
        <v>15.98</v>
      </c>
      <c r="E8" s="28">
        <v>42.79</v>
      </c>
      <c r="F8" s="28">
        <v>3.12</v>
      </c>
      <c r="G8" s="28">
        <v>12.67</v>
      </c>
      <c r="H8" s="28">
        <v>-19.45</v>
      </c>
      <c r="I8" s="1"/>
    </row>
    <row r="9" spans="1:9" x14ac:dyDescent="0.35">
      <c r="A9" s="2" t="s">
        <v>36</v>
      </c>
      <c r="B9" s="30">
        <v>8</v>
      </c>
      <c r="C9" s="27" t="s">
        <v>23</v>
      </c>
      <c r="D9" s="28">
        <v>15.95</v>
      </c>
      <c r="E9" s="28">
        <v>42.79</v>
      </c>
      <c r="F9" s="28">
        <v>3.13</v>
      </c>
      <c r="G9" s="28">
        <v>12.76</v>
      </c>
      <c r="H9" s="28">
        <v>-19.46</v>
      </c>
      <c r="I9" s="1"/>
    </row>
    <row r="10" spans="1:9" x14ac:dyDescent="0.35">
      <c r="A10" s="2" t="s">
        <v>37</v>
      </c>
      <c r="B10" s="30">
        <v>9</v>
      </c>
      <c r="C10" s="27" t="s">
        <v>25</v>
      </c>
      <c r="D10" s="28">
        <v>15.62</v>
      </c>
      <c r="E10" s="28">
        <v>42.29</v>
      </c>
      <c r="F10" s="28">
        <v>3.16</v>
      </c>
      <c r="G10" s="28">
        <v>12.84</v>
      </c>
      <c r="H10" s="28">
        <v>-19.350000000000001</v>
      </c>
      <c r="I10" s="1"/>
    </row>
    <row r="11" spans="1:9" x14ac:dyDescent="0.35">
      <c r="A11" s="2" t="s">
        <v>38</v>
      </c>
      <c r="B11" s="30">
        <v>10</v>
      </c>
      <c r="C11" s="27" t="s">
        <v>27</v>
      </c>
      <c r="D11" s="28">
        <v>15.09</v>
      </c>
      <c r="E11" s="28">
        <v>40.799999999999997</v>
      </c>
      <c r="F11" s="28">
        <v>3.15</v>
      </c>
      <c r="G11" s="28">
        <v>13.17</v>
      </c>
      <c r="H11" s="28">
        <v>-19.45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39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B2815-5869-4D5A-A7EC-8D803630DEB6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204</v>
      </c>
      <c r="B2" s="30">
        <v>1</v>
      </c>
      <c r="C2" s="1" t="s">
        <v>9</v>
      </c>
      <c r="D2" s="37">
        <v>15.79</v>
      </c>
      <c r="E2" s="37">
        <v>42.54</v>
      </c>
      <c r="F2" s="37">
        <v>3.14</v>
      </c>
      <c r="G2" s="37">
        <v>15.91</v>
      </c>
      <c r="H2" s="37">
        <v>-18.68</v>
      </c>
      <c r="I2" s="1"/>
    </row>
    <row r="3" spans="1:9" x14ac:dyDescent="0.35">
      <c r="A3" s="2" t="s">
        <v>205</v>
      </c>
      <c r="B3" s="30">
        <v>2</v>
      </c>
      <c r="C3" s="1" t="s">
        <v>11</v>
      </c>
      <c r="D3" s="37">
        <v>15.17</v>
      </c>
      <c r="E3" s="37">
        <v>40.69</v>
      </c>
      <c r="F3" s="37">
        <v>3.13</v>
      </c>
      <c r="G3" s="37">
        <v>15.9</v>
      </c>
      <c r="H3" s="37">
        <v>-18.75</v>
      </c>
      <c r="I3" s="1"/>
    </row>
    <row r="4" spans="1:9" x14ac:dyDescent="0.35">
      <c r="A4" s="2" t="s">
        <v>206</v>
      </c>
      <c r="B4" s="30">
        <v>3</v>
      </c>
      <c r="C4" s="1" t="s">
        <v>13</v>
      </c>
      <c r="D4" s="37">
        <v>15.83</v>
      </c>
      <c r="E4" s="37">
        <v>42.58</v>
      </c>
      <c r="F4" s="37">
        <v>3.14</v>
      </c>
      <c r="G4" s="37">
        <v>14.62</v>
      </c>
      <c r="H4" s="37">
        <v>-18.95</v>
      </c>
      <c r="I4" s="1"/>
    </row>
    <row r="5" spans="1:9" x14ac:dyDescent="0.35">
      <c r="A5" s="2" t="s">
        <v>207</v>
      </c>
      <c r="B5" s="30">
        <v>4</v>
      </c>
      <c r="C5" s="1" t="s">
        <v>15</v>
      </c>
      <c r="D5" s="37">
        <v>15.57</v>
      </c>
      <c r="E5" s="37">
        <v>41.87</v>
      </c>
      <c r="F5" s="37">
        <v>3.14</v>
      </c>
      <c r="G5" s="37">
        <v>13.45</v>
      </c>
      <c r="H5" s="37">
        <v>-19.22</v>
      </c>
      <c r="I5" s="1"/>
    </row>
    <row r="6" spans="1:9" x14ac:dyDescent="0.35">
      <c r="A6" s="2" t="s">
        <v>208</v>
      </c>
      <c r="B6" s="30">
        <v>5</v>
      </c>
      <c r="C6" s="1" t="s">
        <v>17</v>
      </c>
      <c r="D6" s="37">
        <v>15.45</v>
      </c>
      <c r="E6" s="37">
        <v>41.58</v>
      </c>
      <c r="F6" s="37">
        <v>3.14</v>
      </c>
      <c r="G6" s="37">
        <v>12.05</v>
      </c>
      <c r="H6" s="37">
        <v>-19.37</v>
      </c>
      <c r="I6" s="1"/>
    </row>
    <row r="7" spans="1:9" x14ac:dyDescent="0.35">
      <c r="A7" s="2" t="s">
        <v>209</v>
      </c>
      <c r="B7" s="30">
        <v>6</v>
      </c>
      <c r="C7" s="1" t="s">
        <v>19</v>
      </c>
      <c r="D7" s="37">
        <v>15.82</v>
      </c>
      <c r="E7" s="37">
        <v>42.65</v>
      </c>
      <c r="F7" s="37">
        <v>3.15</v>
      </c>
      <c r="G7" s="37">
        <v>11.99</v>
      </c>
      <c r="H7" s="37">
        <v>-19.260000000000002</v>
      </c>
      <c r="I7" s="1"/>
    </row>
    <row r="8" spans="1:9" x14ac:dyDescent="0.35">
      <c r="A8" s="2" t="s">
        <v>210</v>
      </c>
      <c r="B8" s="30">
        <v>7</v>
      </c>
      <c r="C8" s="1" t="s">
        <v>21</v>
      </c>
      <c r="D8" s="37">
        <v>15.44</v>
      </c>
      <c r="E8" s="37">
        <v>40.93</v>
      </c>
      <c r="F8" s="37">
        <v>3.09</v>
      </c>
      <c r="G8" s="37">
        <v>12.17</v>
      </c>
      <c r="H8" s="37">
        <v>-19.079999999999998</v>
      </c>
      <c r="I8" s="1"/>
    </row>
    <row r="9" spans="1:9" x14ac:dyDescent="0.35">
      <c r="A9" s="2" t="s">
        <v>211</v>
      </c>
      <c r="B9" s="30">
        <v>8</v>
      </c>
      <c r="C9" s="1" t="s">
        <v>23</v>
      </c>
      <c r="D9" s="37">
        <v>15.47</v>
      </c>
      <c r="E9" s="37">
        <v>41.22</v>
      </c>
      <c r="F9" s="37">
        <v>3.11</v>
      </c>
      <c r="G9" s="37">
        <v>12.54</v>
      </c>
      <c r="H9" s="37">
        <v>-19.010000000000002</v>
      </c>
      <c r="I9" s="1"/>
    </row>
    <row r="10" spans="1:9" x14ac:dyDescent="0.35">
      <c r="A10" s="2" t="s">
        <v>212</v>
      </c>
      <c r="B10" s="30">
        <v>9</v>
      </c>
      <c r="C10" s="1" t="s">
        <v>25</v>
      </c>
      <c r="D10" s="37">
        <v>15.62</v>
      </c>
      <c r="E10" s="37">
        <v>41.55</v>
      </c>
      <c r="F10" s="37">
        <v>3.1</v>
      </c>
      <c r="G10" s="37">
        <v>12.56</v>
      </c>
      <c r="H10" s="37">
        <v>-19.05</v>
      </c>
      <c r="I10" s="1"/>
    </row>
    <row r="11" spans="1:9" x14ac:dyDescent="0.35">
      <c r="A11" s="2" t="s">
        <v>213</v>
      </c>
      <c r="B11" s="30">
        <v>10</v>
      </c>
      <c r="C11" s="1" t="s">
        <v>27</v>
      </c>
      <c r="D11" s="38">
        <v>14.94889426115795</v>
      </c>
      <c r="E11" s="38">
        <v>41.124503493396652</v>
      </c>
      <c r="F11" s="38">
        <v>3.2095074438800881</v>
      </c>
      <c r="G11" s="38">
        <v>12.920407651268595</v>
      </c>
      <c r="H11" s="38">
        <v>-19.405100000000001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2"/>
      <c r="D15" s="22"/>
      <c r="E15" s="22"/>
      <c r="F15" s="22"/>
      <c r="G15" s="2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  <c r="C19" s="21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0FCE9-F203-4E4A-89E8-F37F945C059C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214</v>
      </c>
      <c r="B2" s="30">
        <v>1</v>
      </c>
      <c r="C2" s="1" t="s">
        <v>9</v>
      </c>
      <c r="D2" s="28">
        <v>14.54</v>
      </c>
      <c r="E2" s="28">
        <v>40.72</v>
      </c>
      <c r="F2" s="28">
        <v>3.27</v>
      </c>
      <c r="G2" s="28">
        <v>15.13</v>
      </c>
      <c r="H2" s="28">
        <v>-19.2</v>
      </c>
      <c r="I2" s="1"/>
    </row>
    <row r="3" spans="1:9" x14ac:dyDescent="0.35">
      <c r="A3" s="2" t="s">
        <v>215</v>
      </c>
      <c r="B3" s="30">
        <v>2</v>
      </c>
      <c r="C3" s="1" t="s">
        <v>11</v>
      </c>
      <c r="D3" s="28">
        <v>15.61</v>
      </c>
      <c r="E3" s="28">
        <v>41.55</v>
      </c>
      <c r="F3" s="28">
        <v>3.11</v>
      </c>
      <c r="G3" s="28">
        <v>14.34</v>
      </c>
      <c r="H3" s="28">
        <v>-19.260000000000002</v>
      </c>
      <c r="I3" s="1"/>
    </row>
    <row r="4" spans="1:9" x14ac:dyDescent="0.35">
      <c r="A4" s="2" t="s">
        <v>216</v>
      </c>
      <c r="B4" s="30">
        <v>3</v>
      </c>
      <c r="C4" s="1" t="s">
        <v>13</v>
      </c>
      <c r="D4" s="28">
        <v>15.89</v>
      </c>
      <c r="E4" s="28">
        <v>42.18</v>
      </c>
      <c r="F4" s="28">
        <v>3.1</v>
      </c>
      <c r="G4" s="28">
        <v>13.38</v>
      </c>
      <c r="H4" s="28">
        <v>-19.54</v>
      </c>
      <c r="I4" s="1"/>
    </row>
    <row r="5" spans="1:9" x14ac:dyDescent="0.35">
      <c r="A5" s="2" t="s">
        <v>217</v>
      </c>
      <c r="B5" s="30">
        <v>4</v>
      </c>
      <c r="C5" s="1" t="s">
        <v>15</v>
      </c>
      <c r="D5" s="28">
        <v>16.329999999999998</v>
      </c>
      <c r="E5" s="28">
        <v>43.28</v>
      </c>
      <c r="F5" s="28">
        <v>3.09</v>
      </c>
      <c r="G5" s="28">
        <v>13.09</v>
      </c>
      <c r="H5" s="28">
        <v>-19.739999999999998</v>
      </c>
      <c r="I5" s="1"/>
    </row>
    <row r="6" spans="1:9" x14ac:dyDescent="0.35">
      <c r="A6" s="2" t="s">
        <v>218</v>
      </c>
      <c r="B6" s="30">
        <v>5</v>
      </c>
      <c r="C6" s="1" t="s">
        <v>17</v>
      </c>
      <c r="D6" s="28">
        <v>15.63</v>
      </c>
      <c r="E6" s="28">
        <v>41.64</v>
      </c>
      <c r="F6" s="28">
        <v>3.11</v>
      </c>
      <c r="G6" s="28">
        <v>12.93</v>
      </c>
      <c r="H6" s="28">
        <v>-19.649999999999999</v>
      </c>
      <c r="I6" s="1"/>
    </row>
    <row r="7" spans="1:9" x14ac:dyDescent="0.35">
      <c r="A7" s="2" t="s">
        <v>219</v>
      </c>
      <c r="B7" s="30">
        <v>6</v>
      </c>
      <c r="C7" s="1" t="s">
        <v>19</v>
      </c>
      <c r="D7" s="28">
        <v>16.600000000000001</v>
      </c>
      <c r="E7" s="28">
        <v>44.42</v>
      </c>
      <c r="F7" s="28">
        <v>3.12</v>
      </c>
      <c r="G7" s="28">
        <v>12.34</v>
      </c>
      <c r="H7" s="28">
        <v>-19.260000000000002</v>
      </c>
      <c r="I7" s="1"/>
    </row>
    <row r="8" spans="1:9" x14ac:dyDescent="0.35">
      <c r="A8" s="2" t="s">
        <v>220</v>
      </c>
      <c r="B8" s="30">
        <v>7</v>
      </c>
      <c r="C8" s="1" t="s">
        <v>21</v>
      </c>
      <c r="D8" s="28">
        <v>16.600000000000001</v>
      </c>
      <c r="E8" s="28">
        <v>44.12</v>
      </c>
      <c r="F8" s="28">
        <v>3.1</v>
      </c>
      <c r="G8" s="28">
        <v>12.51</v>
      </c>
      <c r="H8" s="28">
        <v>-19.190000000000001</v>
      </c>
      <c r="I8" s="1"/>
    </row>
    <row r="9" spans="1:9" x14ac:dyDescent="0.35">
      <c r="A9" s="2" t="s">
        <v>221</v>
      </c>
      <c r="B9" s="30">
        <v>8</v>
      </c>
      <c r="C9" s="1" t="s">
        <v>23</v>
      </c>
      <c r="D9" s="28">
        <v>16.52</v>
      </c>
      <c r="E9" s="28">
        <v>43.83</v>
      </c>
      <c r="F9" s="28">
        <v>3.1</v>
      </c>
      <c r="G9" s="28">
        <v>11.76</v>
      </c>
      <c r="H9" s="28">
        <v>-19.440000000000001</v>
      </c>
      <c r="I9" s="1"/>
    </row>
    <row r="10" spans="1:9" x14ac:dyDescent="0.35">
      <c r="A10" s="2" t="s">
        <v>222</v>
      </c>
      <c r="B10" s="30">
        <v>9</v>
      </c>
      <c r="C10" s="1" t="s">
        <v>25</v>
      </c>
      <c r="D10" s="28">
        <v>16.350000000000001</v>
      </c>
      <c r="E10" s="28">
        <v>43.51</v>
      </c>
      <c r="F10" s="28">
        <v>3.1</v>
      </c>
      <c r="G10" s="28">
        <v>13.07</v>
      </c>
      <c r="H10" s="28">
        <v>-19.27</v>
      </c>
      <c r="I10" s="1"/>
    </row>
    <row r="11" spans="1:9" x14ac:dyDescent="0.35">
      <c r="A11" s="2" t="s">
        <v>223</v>
      </c>
      <c r="B11" s="30">
        <v>10</v>
      </c>
      <c r="C11" s="1" t="s">
        <v>27</v>
      </c>
      <c r="D11" s="28">
        <v>14.58</v>
      </c>
      <c r="E11" s="28">
        <v>42.07</v>
      </c>
      <c r="F11" s="28">
        <v>3.37</v>
      </c>
      <c r="G11" s="28">
        <v>13.49</v>
      </c>
      <c r="H11" s="28">
        <v>-19.93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673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2"/>
      <c r="D15" s="22"/>
      <c r="E15" s="22"/>
      <c r="F15" s="22"/>
      <c r="G15" s="2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FE34-C390-4E84-830C-FCD6DCE1C3B6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224</v>
      </c>
      <c r="B2" s="30">
        <v>1</v>
      </c>
      <c r="C2" s="1" t="s">
        <v>9</v>
      </c>
      <c r="D2" s="28">
        <v>15.78</v>
      </c>
      <c r="E2" s="28">
        <v>41.9</v>
      </c>
      <c r="F2" s="28">
        <v>3.1</v>
      </c>
      <c r="G2" s="28">
        <v>14.24</v>
      </c>
      <c r="H2" s="28">
        <v>-19.32</v>
      </c>
      <c r="I2" s="1"/>
    </row>
    <row r="3" spans="1:9" x14ac:dyDescent="0.35">
      <c r="A3" s="2" t="s">
        <v>225</v>
      </c>
      <c r="B3" s="30">
        <v>2</v>
      </c>
      <c r="C3" s="1" t="s">
        <v>11</v>
      </c>
      <c r="D3" s="28">
        <v>16.11</v>
      </c>
      <c r="E3" s="28">
        <v>43.02</v>
      </c>
      <c r="F3" s="28">
        <v>3.11</v>
      </c>
      <c r="G3" s="28">
        <v>13.01</v>
      </c>
      <c r="H3" s="28">
        <v>-19.87</v>
      </c>
      <c r="I3" s="1"/>
    </row>
    <row r="4" spans="1:9" x14ac:dyDescent="0.35">
      <c r="A4" s="2" t="s">
        <v>226</v>
      </c>
      <c r="B4" s="30">
        <v>3</v>
      </c>
      <c r="C4" s="1" t="s">
        <v>13</v>
      </c>
      <c r="D4" s="28">
        <v>16.18</v>
      </c>
      <c r="E4" s="28">
        <v>43.38</v>
      </c>
      <c r="F4" s="28">
        <v>3.13</v>
      </c>
      <c r="G4" s="28">
        <v>12.58</v>
      </c>
      <c r="H4" s="28">
        <v>-20.13</v>
      </c>
      <c r="I4" s="1"/>
    </row>
    <row r="5" spans="1:9" x14ac:dyDescent="0.35">
      <c r="A5" s="2" t="s">
        <v>227</v>
      </c>
      <c r="B5" s="30">
        <v>4</v>
      </c>
      <c r="C5" s="1" t="s">
        <v>15</v>
      </c>
      <c r="D5" s="28">
        <v>15.98</v>
      </c>
      <c r="E5" s="28">
        <v>42.56</v>
      </c>
      <c r="F5" s="28">
        <v>3.11</v>
      </c>
      <c r="G5" s="28">
        <v>12.18</v>
      </c>
      <c r="H5" s="28">
        <v>-20.27</v>
      </c>
      <c r="I5" s="1"/>
    </row>
    <row r="6" spans="1:9" x14ac:dyDescent="0.35">
      <c r="A6" s="2" t="s">
        <v>228</v>
      </c>
      <c r="B6" s="30">
        <v>5</v>
      </c>
      <c r="C6" s="1" t="s">
        <v>17</v>
      </c>
      <c r="D6" s="28">
        <v>16.14</v>
      </c>
      <c r="E6" s="28">
        <v>42.93</v>
      </c>
      <c r="F6" s="28">
        <v>3.1</v>
      </c>
      <c r="G6" s="28">
        <v>11.87</v>
      </c>
      <c r="H6" s="28">
        <v>-20.27</v>
      </c>
      <c r="I6" s="1"/>
    </row>
    <row r="7" spans="1:9" x14ac:dyDescent="0.35">
      <c r="A7" s="2" t="s">
        <v>229</v>
      </c>
      <c r="B7" s="30">
        <v>6</v>
      </c>
      <c r="C7" s="1" t="s">
        <v>19</v>
      </c>
      <c r="D7" s="28">
        <v>17</v>
      </c>
      <c r="E7" s="28">
        <v>45.39</v>
      </c>
      <c r="F7" s="28">
        <v>3.12</v>
      </c>
      <c r="G7" s="28">
        <v>11.55</v>
      </c>
      <c r="H7" s="28">
        <v>-20.100000000000001</v>
      </c>
      <c r="I7" s="1"/>
    </row>
    <row r="8" spans="1:9" x14ac:dyDescent="0.35">
      <c r="A8" s="2" t="s">
        <v>230</v>
      </c>
      <c r="B8" s="30">
        <v>7</v>
      </c>
      <c r="C8" s="1" t="s">
        <v>21</v>
      </c>
      <c r="D8" s="28">
        <v>16.38</v>
      </c>
      <c r="E8" s="28">
        <v>43.83</v>
      </c>
      <c r="F8" s="28">
        <v>3.12</v>
      </c>
      <c r="G8" s="28">
        <v>11.8</v>
      </c>
      <c r="H8" s="28">
        <v>-19.989999999999998</v>
      </c>
      <c r="I8" s="1"/>
    </row>
    <row r="9" spans="1:9" x14ac:dyDescent="0.35">
      <c r="A9" s="2" t="s">
        <v>231</v>
      </c>
      <c r="B9" s="30">
        <v>8</v>
      </c>
      <c r="C9" s="1" t="s">
        <v>23</v>
      </c>
      <c r="D9" s="28">
        <v>16.11</v>
      </c>
      <c r="E9" s="28">
        <v>43.2</v>
      </c>
      <c r="F9" s="28">
        <v>3.13</v>
      </c>
      <c r="G9" s="28">
        <v>12.14</v>
      </c>
      <c r="H9" s="28">
        <v>-19.739999999999998</v>
      </c>
      <c r="I9" s="1"/>
    </row>
    <row r="10" spans="1:9" x14ac:dyDescent="0.35">
      <c r="A10" s="2" t="s">
        <v>232</v>
      </c>
      <c r="B10" s="30">
        <v>9</v>
      </c>
      <c r="C10" s="1" t="s">
        <v>25</v>
      </c>
      <c r="D10" s="28">
        <v>15.46</v>
      </c>
      <c r="E10" s="28">
        <v>41.68</v>
      </c>
      <c r="F10" s="28">
        <v>3.15</v>
      </c>
      <c r="G10" s="28">
        <v>12.16</v>
      </c>
      <c r="H10" s="28">
        <v>-20.010000000000002</v>
      </c>
      <c r="I10" s="1"/>
    </row>
    <row r="11" spans="1:9" x14ac:dyDescent="0.35">
      <c r="A11" s="2" t="s">
        <v>233</v>
      </c>
      <c r="B11" s="30">
        <v>10</v>
      </c>
      <c r="C11" s="1" t="s">
        <v>27</v>
      </c>
      <c r="D11" s="28">
        <v>14.9</v>
      </c>
      <c r="E11" s="28">
        <v>40.520000000000003</v>
      </c>
      <c r="F11" s="28">
        <v>3.17</v>
      </c>
      <c r="G11" s="28">
        <v>12.28</v>
      </c>
      <c r="H11" s="28">
        <v>-20.04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674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64AE7-0AD0-4979-A847-B9B58627B259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234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235</v>
      </c>
      <c r="B3" s="30">
        <v>2</v>
      </c>
      <c r="C3" s="1" t="s">
        <v>11</v>
      </c>
      <c r="D3" s="26">
        <v>16.89</v>
      </c>
      <c r="E3" s="26">
        <v>44.56</v>
      </c>
      <c r="F3" s="26">
        <v>3.08</v>
      </c>
      <c r="G3" s="26">
        <v>15.36</v>
      </c>
      <c r="H3" s="26">
        <v>-18.670000000000002</v>
      </c>
      <c r="I3" s="1"/>
    </row>
    <row r="4" spans="1:9" x14ac:dyDescent="0.35">
      <c r="A4" s="2" t="s">
        <v>236</v>
      </c>
      <c r="B4" s="30">
        <v>3</v>
      </c>
      <c r="C4" s="1" t="s">
        <v>13</v>
      </c>
      <c r="D4" s="26">
        <v>15.38</v>
      </c>
      <c r="E4" s="26">
        <v>40.76</v>
      </c>
      <c r="F4" s="26">
        <v>3.09</v>
      </c>
      <c r="G4" s="26">
        <v>15.11</v>
      </c>
      <c r="H4" s="26">
        <v>-18.739999999999998</v>
      </c>
      <c r="I4" s="1"/>
    </row>
    <row r="5" spans="1:9" x14ac:dyDescent="0.35">
      <c r="A5" s="2" t="s">
        <v>237</v>
      </c>
      <c r="B5" s="30">
        <v>4</v>
      </c>
      <c r="C5" s="1" t="s">
        <v>15</v>
      </c>
      <c r="D5" s="26">
        <v>15.74</v>
      </c>
      <c r="E5" s="26">
        <v>41.62</v>
      </c>
      <c r="F5" s="26">
        <v>3.08</v>
      </c>
      <c r="G5" s="26">
        <v>15.02</v>
      </c>
      <c r="H5" s="26">
        <v>-18.760000000000002</v>
      </c>
      <c r="I5" s="1"/>
    </row>
    <row r="6" spans="1:9" x14ac:dyDescent="0.35">
      <c r="A6" s="2" t="s">
        <v>238</v>
      </c>
      <c r="B6" s="30">
        <v>5</v>
      </c>
      <c r="C6" s="1" t="s">
        <v>17</v>
      </c>
      <c r="D6" s="26">
        <v>16.489999999999998</v>
      </c>
      <c r="E6" s="26">
        <v>43.62</v>
      </c>
      <c r="F6" s="26">
        <v>3.09</v>
      </c>
      <c r="G6" s="26">
        <v>14.51</v>
      </c>
      <c r="H6" s="26">
        <v>-19.02</v>
      </c>
      <c r="I6" s="1"/>
    </row>
    <row r="7" spans="1:9" x14ac:dyDescent="0.35">
      <c r="A7" s="2" t="s">
        <v>239</v>
      </c>
      <c r="B7" s="30">
        <v>6</v>
      </c>
      <c r="C7" s="1" t="s">
        <v>19</v>
      </c>
      <c r="D7" s="26">
        <v>16.39</v>
      </c>
      <c r="E7" s="26">
        <v>43.59</v>
      </c>
      <c r="F7" s="26">
        <v>3.1</v>
      </c>
      <c r="G7" s="26">
        <v>12.65</v>
      </c>
      <c r="H7" s="26">
        <v>-19.02</v>
      </c>
      <c r="I7" s="1"/>
    </row>
    <row r="8" spans="1:9" x14ac:dyDescent="0.35">
      <c r="A8" s="2" t="s">
        <v>240</v>
      </c>
      <c r="B8" s="30">
        <v>7</v>
      </c>
      <c r="C8" s="1" t="s">
        <v>21</v>
      </c>
      <c r="D8" s="26">
        <v>16.399999999999999</v>
      </c>
      <c r="E8" s="26">
        <v>43.62</v>
      </c>
      <c r="F8" s="26">
        <v>3.1</v>
      </c>
      <c r="G8" s="26">
        <v>12.25</v>
      </c>
      <c r="H8" s="26">
        <v>-19.010000000000002</v>
      </c>
      <c r="I8" s="1"/>
    </row>
    <row r="9" spans="1:9" x14ac:dyDescent="0.35">
      <c r="A9" s="2" t="s">
        <v>241</v>
      </c>
      <c r="B9" s="30">
        <v>8</v>
      </c>
      <c r="C9" s="1" t="s">
        <v>23</v>
      </c>
      <c r="D9" s="26">
        <v>16.47</v>
      </c>
      <c r="E9" s="26">
        <v>44.17</v>
      </c>
      <c r="F9" s="26">
        <v>3.13</v>
      </c>
      <c r="G9" s="26">
        <v>11.98</v>
      </c>
      <c r="H9" s="26">
        <v>-19.46</v>
      </c>
      <c r="I9" s="1"/>
    </row>
    <row r="10" spans="1:9" x14ac:dyDescent="0.35">
      <c r="A10" s="2" t="s">
        <v>242</v>
      </c>
      <c r="B10" s="30">
        <v>9</v>
      </c>
      <c r="C10" s="1" t="s">
        <v>25</v>
      </c>
      <c r="D10" s="26">
        <v>16.600000000000001</v>
      </c>
      <c r="E10" s="26">
        <v>44.39</v>
      </c>
      <c r="F10" s="26">
        <v>3.12</v>
      </c>
      <c r="G10" s="26">
        <v>11.94</v>
      </c>
      <c r="H10" s="26">
        <v>-19.46</v>
      </c>
      <c r="I10" s="1"/>
    </row>
    <row r="11" spans="1:9" x14ac:dyDescent="0.35">
      <c r="A11" s="2" t="s">
        <v>243</v>
      </c>
      <c r="B11" s="30">
        <v>10</v>
      </c>
      <c r="C11" s="1" t="s">
        <v>27</v>
      </c>
      <c r="D11" s="26">
        <v>15.2</v>
      </c>
      <c r="E11" s="26">
        <v>41.07</v>
      </c>
      <c r="F11" s="26">
        <v>3.15</v>
      </c>
      <c r="G11" s="26">
        <v>12.32</v>
      </c>
      <c r="H11" s="26">
        <v>-19.39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675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3C32-72D8-48B8-A072-1AF17536F665}">
  <dimension ref="A1:I24"/>
  <sheetViews>
    <sheetView workbookViewId="0">
      <selection activeCell="A10" sqref="A10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14" t="s">
        <v>244</v>
      </c>
      <c r="B2" s="30">
        <v>1</v>
      </c>
      <c r="C2" s="39" t="s">
        <v>9</v>
      </c>
      <c r="D2" s="28">
        <v>13.59</v>
      </c>
      <c r="E2" s="28">
        <v>37.049999999999997</v>
      </c>
      <c r="F2" s="28">
        <v>3.18</v>
      </c>
      <c r="G2" s="28">
        <v>15.87</v>
      </c>
      <c r="H2" s="28">
        <v>-19.43</v>
      </c>
      <c r="I2" s="1"/>
    </row>
    <row r="3" spans="1:9" x14ac:dyDescent="0.35">
      <c r="A3" s="14" t="s">
        <v>245</v>
      </c>
      <c r="B3" s="30">
        <v>2</v>
      </c>
      <c r="C3" s="39" t="s">
        <v>11</v>
      </c>
      <c r="D3" s="28">
        <v>18.079999999999998</v>
      </c>
      <c r="E3" s="28">
        <v>49.4</v>
      </c>
      <c r="F3" s="28">
        <v>3.19</v>
      </c>
      <c r="G3" s="28">
        <v>15.41</v>
      </c>
      <c r="H3" s="28">
        <v>-19.52</v>
      </c>
      <c r="I3" s="1"/>
    </row>
    <row r="4" spans="1:9" x14ac:dyDescent="0.35">
      <c r="A4" s="14" t="s">
        <v>246</v>
      </c>
      <c r="B4" s="30">
        <v>3</v>
      </c>
      <c r="C4" s="39" t="s">
        <v>13</v>
      </c>
      <c r="D4" s="28">
        <v>15.79</v>
      </c>
      <c r="E4" s="28">
        <v>42.17</v>
      </c>
      <c r="F4" s="28">
        <v>3.12</v>
      </c>
      <c r="G4" s="28">
        <v>14.27</v>
      </c>
      <c r="H4" s="28">
        <v>-19.350000000000001</v>
      </c>
      <c r="I4" s="1"/>
    </row>
    <row r="5" spans="1:9" x14ac:dyDescent="0.35">
      <c r="A5" s="14" t="s">
        <v>247</v>
      </c>
      <c r="B5" s="30">
        <v>4</v>
      </c>
      <c r="C5" s="39" t="s">
        <v>15</v>
      </c>
      <c r="D5" s="28">
        <v>14.82</v>
      </c>
      <c r="E5" s="28">
        <v>39.979999999999997</v>
      </c>
      <c r="F5" s="28">
        <v>3.15</v>
      </c>
      <c r="G5" s="28">
        <v>13.64</v>
      </c>
      <c r="H5" s="28">
        <v>-19.62</v>
      </c>
      <c r="I5" s="1"/>
    </row>
    <row r="6" spans="1:9" x14ac:dyDescent="0.35">
      <c r="A6" s="14" t="s">
        <v>248</v>
      </c>
      <c r="B6" s="30">
        <v>5</v>
      </c>
      <c r="C6" s="39" t="s">
        <v>17</v>
      </c>
      <c r="D6" s="28">
        <v>15.27</v>
      </c>
      <c r="E6" s="28">
        <v>41.24</v>
      </c>
      <c r="F6" s="28">
        <v>3.15</v>
      </c>
      <c r="G6" s="28">
        <v>13.46</v>
      </c>
      <c r="H6" s="28">
        <v>-19.66</v>
      </c>
      <c r="I6" s="1"/>
    </row>
    <row r="7" spans="1:9" x14ac:dyDescent="0.35">
      <c r="A7" s="14" t="s">
        <v>249</v>
      </c>
      <c r="B7" s="30">
        <v>6</v>
      </c>
      <c r="C7" s="39" t="s">
        <v>19</v>
      </c>
      <c r="D7" s="28">
        <v>15.44</v>
      </c>
      <c r="E7" s="28">
        <v>41.88</v>
      </c>
      <c r="F7" s="28">
        <v>3.16</v>
      </c>
      <c r="G7" s="28">
        <v>12.6</v>
      </c>
      <c r="H7" s="28">
        <v>-19.399999999999999</v>
      </c>
      <c r="I7" s="1"/>
    </row>
    <row r="8" spans="1:9" x14ac:dyDescent="0.35">
      <c r="A8" s="14" t="s">
        <v>250</v>
      </c>
      <c r="B8" s="30">
        <v>7</v>
      </c>
      <c r="C8" s="39" t="s">
        <v>21</v>
      </c>
      <c r="D8" s="28">
        <v>15.31</v>
      </c>
      <c r="E8" s="28">
        <v>41.25</v>
      </c>
      <c r="F8" s="28">
        <v>3.14</v>
      </c>
      <c r="G8" s="28">
        <v>12.46</v>
      </c>
      <c r="H8" s="28">
        <v>-19.239999999999998</v>
      </c>
      <c r="I8" s="1"/>
    </row>
    <row r="9" spans="1:9" x14ac:dyDescent="0.35">
      <c r="A9" s="2"/>
      <c r="B9" s="30"/>
      <c r="C9" s="1"/>
      <c r="D9" s="20"/>
      <c r="E9" s="20"/>
      <c r="F9" s="20"/>
      <c r="G9" s="20"/>
      <c r="H9" s="20"/>
      <c r="I9" s="1"/>
    </row>
    <row r="10" spans="1:9" x14ac:dyDescent="0.35">
      <c r="A10" s="24" t="s">
        <v>676</v>
      </c>
      <c r="B10" s="30"/>
      <c r="C10" s="1"/>
      <c r="D10" s="20"/>
      <c r="E10" s="20"/>
      <c r="F10" s="20"/>
      <c r="G10" s="20"/>
      <c r="H10" s="20"/>
      <c r="I10" s="1"/>
    </row>
    <row r="11" spans="1:9" x14ac:dyDescent="0.35">
      <c r="A11" s="2"/>
      <c r="B11" s="30"/>
      <c r="C11" s="1"/>
      <c r="D11" s="6"/>
      <c r="E11" s="6"/>
      <c r="F11" s="6"/>
      <c r="G11" s="6"/>
      <c r="H11" s="6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BDD32-4788-4163-BA67-82A64707C36C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251</v>
      </c>
      <c r="B2" s="30">
        <v>1</v>
      </c>
      <c r="C2" s="1" t="s">
        <v>9</v>
      </c>
      <c r="D2" s="28">
        <v>15.08</v>
      </c>
      <c r="E2" s="28">
        <v>40.49</v>
      </c>
      <c r="F2" s="28">
        <v>3.13</v>
      </c>
      <c r="G2" s="28">
        <v>9.15</v>
      </c>
      <c r="H2" s="28">
        <v>-21.22</v>
      </c>
      <c r="I2" s="1"/>
    </row>
    <row r="3" spans="1:9" x14ac:dyDescent="0.35">
      <c r="A3" s="2" t="s">
        <v>252</v>
      </c>
      <c r="B3" s="30">
        <v>2</v>
      </c>
      <c r="C3" s="1" t="s">
        <v>11</v>
      </c>
      <c r="D3" s="28">
        <v>15.69</v>
      </c>
      <c r="E3" s="28">
        <v>41.74</v>
      </c>
      <c r="F3" s="28">
        <v>3.1</v>
      </c>
      <c r="G3" s="28">
        <v>9.4600000000000009</v>
      </c>
      <c r="H3" s="28">
        <v>-21.26</v>
      </c>
      <c r="I3" s="1"/>
    </row>
    <row r="4" spans="1:9" x14ac:dyDescent="0.35">
      <c r="A4" s="2" t="s">
        <v>253</v>
      </c>
      <c r="B4" s="30">
        <v>3</v>
      </c>
      <c r="C4" s="1" t="s">
        <v>13</v>
      </c>
      <c r="D4" s="28">
        <v>16.32</v>
      </c>
      <c r="E4" s="28">
        <v>43.66</v>
      </c>
      <c r="F4" s="28">
        <v>3.12</v>
      </c>
      <c r="G4" s="28">
        <v>9.98</v>
      </c>
      <c r="H4" s="28">
        <v>-20.92</v>
      </c>
      <c r="I4" s="1"/>
    </row>
    <row r="5" spans="1:9" x14ac:dyDescent="0.35">
      <c r="A5" s="2" t="s">
        <v>254</v>
      </c>
      <c r="B5" s="30">
        <v>4</v>
      </c>
      <c r="C5" s="1" t="s">
        <v>15</v>
      </c>
      <c r="D5" s="28">
        <v>16.93</v>
      </c>
      <c r="E5" s="28">
        <v>45.01</v>
      </c>
      <c r="F5" s="28">
        <v>3.1</v>
      </c>
      <c r="G5" s="28">
        <v>10.029999999999999</v>
      </c>
      <c r="H5" s="28">
        <v>-20.89</v>
      </c>
      <c r="I5" s="1"/>
    </row>
    <row r="6" spans="1:9" x14ac:dyDescent="0.35">
      <c r="A6" s="2" t="s">
        <v>255</v>
      </c>
      <c r="B6" s="30">
        <v>5</v>
      </c>
      <c r="C6" s="1" t="s">
        <v>17</v>
      </c>
      <c r="D6" s="28">
        <v>17.48</v>
      </c>
      <c r="E6" s="28">
        <v>46.51</v>
      </c>
      <c r="F6" s="28">
        <v>3.1</v>
      </c>
      <c r="G6" s="28">
        <v>10.18</v>
      </c>
      <c r="H6" s="28">
        <v>-20.76</v>
      </c>
      <c r="I6" s="1"/>
    </row>
    <row r="7" spans="1:9" x14ac:dyDescent="0.35">
      <c r="A7" s="2" t="s">
        <v>256</v>
      </c>
      <c r="B7" s="30">
        <v>6</v>
      </c>
      <c r="C7" s="1" t="s">
        <v>19</v>
      </c>
      <c r="D7" s="28">
        <v>17.97</v>
      </c>
      <c r="E7" s="28">
        <v>47.92</v>
      </c>
      <c r="F7" s="28">
        <v>3.11</v>
      </c>
      <c r="G7" s="28">
        <v>9.7899999999999991</v>
      </c>
      <c r="H7" s="28">
        <v>-20.47</v>
      </c>
      <c r="I7" s="1"/>
    </row>
    <row r="8" spans="1:9" x14ac:dyDescent="0.35">
      <c r="A8" s="2" t="s">
        <v>257</v>
      </c>
      <c r="B8" s="30">
        <v>7</v>
      </c>
      <c r="C8" s="1" t="s">
        <v>21</v>
      </c>
      <c r="D8" s="28">
        <v>17.11</v>
      </c>
      <c r="E8" s="28">
        <v>45.53</v>
      </c>
      <c r="F8" s="28">
        <v>3.11</v>
      </c>
      <c r="G8" s="28">
        <v>9.7899999999999991</v>
      </c>
      <c r="H8" s="28">
        <v>-20.34</v>
      </c>
      <c r="I8" s="1"/>
    </row>
    <row r="9" spans="1:9" x14ac:dyDescent="0.35">
      <c r="A9" s="2" t="s">
        <v>258</v>
      </c>
      <c r="B9" s="30">
        <v>8</v>
      </c>
      <c r="C9" s="1" t="s">
        <v>23</v>
      </c>
      <c r="D9" s="28">
        <v>16.89</v>
      </c>
      <c r="E9" s="28">
        <v>45.06</v>
      </c>
      <c r="F9" s="28">
        <v>3.11</v>
      </c>
      <c r="G9" s="28">
        <v>9.9600000000000009</v>
      </c>
      <c r="H9" s="28">
        <v>-20.149999999999999</v>
      </c>
      <c r="I9" s="1"/>
    </row>
    <row r="10" spans="1:9" x14ac:dyDescent="0.35">
      <c r="A10" s="2" t="s">
        <v>259</v>
      </c>
      <c r="B10" s="30">
        <v>9</v>
      </c>
      <c r="C10" s="1" t="s">
        <v>25</v>
      </c>
      <c r="D10" s="28">
        <v>16.78</v>
      </c>
      <c r="E10" s="28">
        <v>44.76</v>
      </c>
      <c r="F10" s="28">
        <v>3.11</v>
      </c>
      <c r="G10" s="28">
        <v>10.32</v>
      </c>
      <c r="H10" s="28">
        <v>-20.149999999999999</v>
      </c>
      <c r="I10" s="1"/>
    </row>
    <row r="11" spans="1:9" x14ac:dyDescent="0.35">
      <c r="A11" s="2"/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4" t="s">
        <v>677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72E33-B8DF-4304-8206-605155370E93}">
  <dimension ref="A1:I24"/>
  <sheetViews>
    <sheetView workbookViewId="0">
      <selection activeCell="A9" sqref="A9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260</v>
      </c>
      <c r="B2" s="30">
        <v>1</v>
      </c>
      <c r="C2" s="1" t="s">
        <v>9</v>
      </c>
      <c r="D2" s="26">
        <v>16.04</v>
      </c>
      <c r="E2" s="26">
        <v>42.94</v>
      </c>
      <c r="F2" s="26">
        <v>3.12</v>
      </c>
      <c r="G2" s="26">
        <v>13.43</v>
      </c>
      <c r="H2" s="26">
        <v>-19.059999999999999</v>
      </c>
      <c r="I2" s="1"/>
    </row>
    <row r="3" spans="1:9" x14ac:dyDescent="0.35">
      <c r="A3" s="2" t="s">
        <v>261</v>
      </c>
      <c r="B3" s="30">
        <v>2</v>
      </c>
      <c r="C3" s="1" t="s">
        <v>11</v>
      </c>
      <c r="D3" s="26">
        <v>16.43</v>
      </c>
      <c r="E3" s="26">
        <v>43.85</v>
      </c>
      <c r="F3" s="26">
        <v>3.11</v>
      </c>
      <c r="G3" s="26">
        <v>13.65</v>
      </c>
      <c r="H3" s="26">
        <v>-18.989999999999998</v>
      </c>
      <c r="I3" s="1"/>
    </row>
    <row r="4" spans="1:9" x14ac:dyDescent="0.35">
      <c r="A4" s="2" t="s">
        <v>262</v>
      </c>
      <c r="B4" s="30">
        <v>3</v>
      </c>
      <c r="C4" s="1" t="s">
        <v>13</v>
      </c>
      <c r="D4" s="26">
        <v>16.34</v>
      </c>
      <c r="E4" s="26">
        <v>43.57</v>
      </c>
      <c r="F4" s="26">
        <v>3.11</v>
      </c>
      <c r="G4" s="26">
        <v>13.61</v>
      </c>
      <c r="H4" s="26">
        <v>-19.03</v>
      </c>
      <c r="I4" s="1"/>
    </row>
    <row r="5" spans="1:9" x14ac:dyDescent="0.35">
      <c r="A5" s="2" t="s">
        <v>263</v>
      </c>
      <c r="B5" s="30">
        <v>4</v>
      </c>
      <c r="C5" s="1" t="s">
        <v>15</v>
      </c>
      <c r="D5" s="26">
        <v>16.7</v>
      </c>
      <c r="E5" s="26">
        <v>44.26</v>
      </c>
      <c r="F5" s="26">
        <v>3.09</v>
      </c>
      <c r="G5" s="26">
        <v>12.31</v>
      </c>
      <c r="H5" s="26">
        <v>-19.07</v>
      </c>
      <c r="I5" s="1"/>
    </row>
    <row r="6" spans="1:9" x14ac:dyDescent="0.35">
      <c r="A6" s="2" t="s">
        <v>264</v>
      </c>
      <c r="B6" s="30">
        <v>5</v>
      </c>
      <c r="C6" s="1" t="s">
        <v>17</v>
      </c>
      <c r="D6" s="26">
        <v>15.67</v>
      </c>
      <c r="E6" s="26">
        <v>41.78</v>
      </c>
      <c r="F6" s="26">
        <v>3.11</v>
      </c>
      <c r="G6" s="26">
        <v>12.49</v>
      </c>
      <c r="H6" s="26">
        <v>-19.059999999999999</v>
      </c>
      <c r="I6" s="1"/>
    </row>
    <row r="7" spans="1:9" x14ac:dyDescent="0.35">
      <c r="A7" s="2" t="s">
        <v>265</v>
      </c>
      <c r="B7" s="30">
        <v>6</v>
      </c>
      <c r="C7" s="1" t="s">
        <v>19</v>
      </c>
      <c r="D7" s="26">
        <v>16.41</v>
      </c>
      <c r="E7" s="26">
        <v>43.84</v>
      </c>
      <c r="F7" s="26">
        <v>3.12</v>
      </c>
      <c r="G7" s="26">
        <v>11.3</v>
      </c>
      <c r="H7" s="26">
        <v>-19.190000000000001</v>
      </c>
      <c r="I7" s="1"/>
    </row>
    <row r="8" spans="1:9" x14ac:dyDescent="0.35">
      <c r="A8" s="2"/>
      <c r="B8" s="30"/>
      <c r="C8" s="1"/>
      <c r="D8" s="2"/>
      <c r="E8" s="2"/>
      <c r="F8" s="2"/>
      <c r="G8" s="2"/>
      <c r="H8" s="2"/>
      <c r="I8" s="1"/>
    </row>
    <row r="9" spans="1:9" x14ac:dyDescent="0.35">
      <c r="A9" s="24" t="s">
        <v>678</v>
      </c>
      <c r="B9" s="30"/>
      <c r="C9" s="1"/>
      <c r="D9" s="2"/>
      <c r="E9" s="2"/>
      <c r="F9" s="2"/>
      <c r="G9" s="2"/>
      <c r="H9" s="2"/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"/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C7E8C-92D5-4E20-9363-7CB601A8DEF4}">
  <dimension ref="A1:I24"/>
  <sheetViews>
    <sheetView workbookViewId="0">
      <selection activeCell="A12" sqref="A12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266</v>
      </c>
      <c r="B2" s="30">
        <v>1</v>
      </c>
      <c r="C2" s="1" t="s">
        <v>9</v>
      </c>
      <c r="D2" s="26">
        <v>15.11</v>
      </c>
      <c r="E2" s="26">
        <v>40.909999999999997</v>
      </c>
      <c r="F2" s="26">
        <v>3.16</v>
      </c>
      <c r="G2" s="26">
        <v>16.010000000000002</v>
      </c>
      <c r="H2" s="26">
        <v>-18.82</v>
      </c>
      <c r="I2" s="1"/>
    </row>
    <row r="3" spans="1:9" x14ac:dyDescent="0.35">
      <c r="A3" s="2" t="s">
        <v>267</v>
      </c>
      <c r="B3" s="30">
        <v>2</v>
      </c>
      <c r="C3" s="1" t="s">
        <v>11</v>
      </c>
      <c r="D3" s="26">
        <v>16.010000000000002</v>
      </c>
      <c r="E3" s="26">
        <v>42.88</v>
      </c>
      <c r="F3" s="26">
        <v>3.12</v>
      </c>
      <c r="G3" s="26">
        <v>14.71</v>
      </c>
      <c r="H3" s="26">
        <v>-18.88</v>
      </c>
      <c r="I3" s="1"/>
    </row>
    <row r="4" spans="1:9" x14ac:dyDescent="0.35">
      <c r="A4" s="2" t="s">
        <v>268</v>
      </c>
      <c r="B4" s="30">
        <v>3</v>
      </c>
      <c r="C4" s="1" t="s">
        <v>13</v>
      </c>
      <c r="D4" s="26">
        <v>16.149999999999999</v>
      </c>
      <c r="E4" s="26">
        <v>42.92</v>
      </c>
      <c r="F4" s="26">
        <v>3.1</v>
      </c>
      <c r="G4" s="26">
        <v>14.6</v>
      </c>
      <c r="H4" s="26">
        <v>-18.79</v>
      </c>
      <c r="I4" s="1"/>
    </row>
    <row r="5" spans="1:9" x14ac:dyDescent="0.35">
      <c r="A5" s="2" t="s">
        <v>269</v>
      </c>
      <c r="B5" s="30">
        <v>4</v>
      </c>
      <c r="C5" s="1" t="s">
        <v>15</v>
      </c>
      <c r="D5" s="26">
        <v>15.84</v>
      </c>
      <c r="E5" s="26">
        <v>42.12</v>
      </c>
      <c r="F5" s="26">
        <v>3.1</v>
      </c>
      <c r="G5" s="26">
        <v>12.58</v>
      </c>
      <c r="H5" s="26">
        <v>-19.27</v>
      </c>
      <c r="I5" s="1"/>
    </row>
    <row r="6" spans="1:9" x14ac:dyDescent="0.35">
      <c r="A6" s="2" t="s">
        <v>270</v>
      </c>
      <c r="B6" s="30">
        <v>5</v>
      </c>
      <c r="C6" s="1" t="s">
        <v>17</v>
      </c>
      <c r="D6" s="26">
        <v>16.02</v>
      </c>
      <c r="E6" s="26">
        <v>42.8</v>
      </c>
      <c r="F6" s="26">
        <v>3.12</v>
      </c>
      <c r="G6" s="26">
        <v>11.89</v>
      </c>
      <c r="H6" s="26">
        <v>-19.510000000000002</v>
      </c>
      <c r="I6" s="1"/>
    </row>
    <row r="7" spans="1:9" x14ac:dyDescent="0.35">
      <c r="A7" s="2" t="s">
        <v>271</v>
      </c>
      <c r="B7" s="30">
        <v>6</v>
      </c>
      <c r="C7" s="1" t="s">
        <v>19</v>
      </c>
      <c r="D7" s="26">
        <v>15.94</v>
      </c>
      <c r="E7" s="26">
        <v>42.33</v>
      </c>
      <c r="F7" s="26">
        <v>3.1</v>
      </c>
      <c r="G7" s="26">
        <v>11.86</v>
      </c>
      <c r="H7" s="26">
        <v>-19.420000000000002</v>
      </c>
      <c r="I7" s="1"/>
    </row>
    <row r="8" spans="1:9" x14ac:dyDescent="0.35">
      <c r="A8" s="2" t="s">
        <v>272</v>
      </c>
      <c r="B8" s="30">
        <v>7</v>
      </c>
      <c r="C8" s="1" t="s">
        <v>21</v>
      </c>
      <c r="D8" s="26">
        <v>15.25</v>
      </c>
      <c r="E8" s="26">
        <v>40.81</v>
      </c>
      <c r="F8" s="26">
        <v>3.12</v>
      </c>
      <c r="G8" s="26">
        <v>12.43</v>
      </c>
      <c r="H8" s="26">
        <v>-19.149999999999999</v>
      </c>
      <c r="I8" s="1"/>
    </row>
    <row r="9" spans="1:9" x14ac:dyDescent="0.35">
      <c r="A9" s="2" t="s">
        <v>273</v>
      </c>
      <c r="B9" s="30">
        <v>8</v>
      </c>
      <c r="C9" s="1" t="s">
        <v>23</v>
      </c>
      <c r="D9" s="26">
        <v>15.23</v>
      </c>
      <c r="E9" s="26">
        <v>41.1</v>
      </c>
      <c r="F9" s="26">
        <v>3.15</v>
      </c>
      <c r="G9" s="26">
        <v>12.42</v>
      </c>
      <c r="H9" s="26">
        <v>-19.27</v>
      </c>
      <c r="I9" s="1"/>
    </row>
    <row r="10" spans="1:9" x14ac:dyDescent="0.35">
      <c r="A10" s="2" t="s">
        <v>274</v>
      </c>
      <c r="B10" s="30">
        <v>9</v>
      </c>
      <c r="C10" s="1" t="s">
        <v>25</v>
      </c>
      <c r="D10" s="26">
        <v>15.33</v>
      </c>
      <c r="E10" s="26">
        <v>41.4</v>
      </c>
      <c r="F10" s="26">
        <v>3.15</v>
      </c>
      <c r="G10" s="26">
        <v>12.54</v>
      </c>
      <c r="H10" s="26">
        <v>-19.399999999999999</v>
      </c>
      <c r="I10" s="1"/>
    </row>
    <row r="11" spans="1:9" x14ac:dyDescent="0.35">
      <c r="A11" s="2"/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4" t="s">
        <v>679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6783-6CF6-4AE7-B269-7F2CFB5FD73A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275</v>
      </c>
      <c r="B2" s="30">
        <v>1</v>
      </c>
      <c r="C2" s="1" t="s">
        <v>9</v>
      </c>
      <c r="D2" s="28">
        <v>15.53</v>
      </c>
      <c r="E2" s="28">
        <v>42.08</v>
      </c>
      <c r="F2" s="28">
        <v>3.16</v>
      </c>
      <c r="G2" s="28">
        <v>15.36</v>
      </c>
      <c r="H2" s="28">
        <v>-19.190000000000001</v>
      </c>
      <c r="I2" s="1"/>
    </row>
    <row r="3" spans="1:9" x14ac:dyDescent="0.35">
      <c r="A3" s="2" t="s">
        <v>276</v>
      </c>
      <c r="B3" s="30">
        <v>2</v>
      </c>
      <c r="C3" s="1" t="s">
        <v>11</v>
      </c>
      <c r="D3" s="28">
        <v>16.239999999999998</v>
      </c>
      <c r="E3" s="28">
        <v>43.42</v>
      </c>
      <c r="F3" s="28">
        <v>3.12</v>
      </c>
      <c r="G3" s="28">
        <v>13.6</v>
      </c>
      <c r="H3" s="28">
        <v>-19.22</v>
      </c>
      <c r="I3" s="1"/>
    </row>
    <row r="4" spans="1:9" x14ac:dyDescent="0.35">
      <c r="A4" s="2" t="s">
        <v>277</v>
      </c>
      <c r="B4" s="30">
        <v>3</v>
      </c>
      <c r="C4" s="1" t="s">
        <v>13</v>
      </c>
      <c r="D4" s="28">
        <v>16.010000000000002</v>
      </c>
      <c r="E4" s="28">
        <v>42.83</v>
      </c>
      <c r="F4" s="28">
        <v>3.12</v>
      </c>
      <c r="G4" s="28">
        <v>12.79</v>
      </c>
      <c r="H4" s="28">
        <v>-19.43</v>
      </c>
      <c r="I4" s="1"/>
    </row>
    <row r="5" spans="1:9" x14ac:dyDescent="0.35">
      <c r="A5" s="2" t="s">
        <v>278</v>
      </c>
      <c r="B5" s="30">
        <v>4</v>
      </c>
      <c r="C5" s="1" t="s">
        <v>15</v>
      </c>
      <c r="D5" s="28">
        <v>16.010000000000002</v>
      </c>
      <c r="E5" s="28">
        <v>42.73</v>
      </c>
      <c r="F5" s="28">
        <v>3.11</v>
      </c>
      <c r="G5" s="28">
        <v>12.1</v>
      </c>
      <c r="H5" s="28">
        <v>-19.829999999999998</v>
      </c>
      <c r="I5" s="1"/>
    </row>
    <row r="6" spans="1:9" x14ac:dyDescent="0.35">
      <c r="A6" s="2" t="s">
        <v>279</v>
      </c>
      <c r="B6" s="30">
        <v>5</v>
      </c>
      <c r="C6" s="1" t="s">
        <v>17</v>
      </c>
      <c r="D6" s="28">
        <v>16.13</v>
      </c>
      <c r="E6" s="28">
        <v>43.35</v>
      </c>
      <c r="F6" s="28">
        <v>3.14</v>
      </c>
      <c r="G6" s="28">
        <v>12.01</v>
      </c>
      <c r="H6" s="28">
        <v>-19.809999999999999</v>
      </c>
      <c r="I6" s="1"/>
    </row>
    <row r="7" spans="1:9" x14ac:dyDescent="0.35">
      <c r="A7" s="2" t="s">
        <v>280</v>
      </c>
      <c r="B7" s="30">
        <v>6</v>
      </c>
      <c r="C7" s="1" t="s">
        <v>19</v>
      </c>
      <c r="D7" s="28">
        <v>16.61</v>
      </c>
      <c r="E7" s="28">
        <v>44.3</v>
      </c>
      <c r="F7" s="28">
        <v>3.11</v>
      </c>
      <c r="G7" s="28">
        <v>11.93</v>
      </c>
      <c r="H7" s="28">
        <v>-19.66</v>
      </c>
      <c r="I7" s="1"/>
    </row>
    <row r="8" spans="1:9" x14ac:dyDescent="0.35">
      <c r="A8" s="2" t="s">
        <v>281</v>
      </c>
      <c r="B8" s="30">
        <v>7</v>
      </c>
      <c r="C8" s="1" t="s">
        <v>21</v>
      </c>
      <c r="D8" s="28">
        <v>16.3</v>
      </c>
      <c r="E8" s="28">
        <v>43.51</v>
      </c>
      <c r="F8" s="28">
        <v>3.11</v>
      </c>
      <c r="G8" s="28">
        <v>11.92</v>
      </c>
      <c r="H8" s="28">
        <v>-19.54</v>
      </c>
      <c r="I8" s="1"/>
    </row>
    <row r="9" spans="1:9" x14ac:dyDescent="0.35">
      <c r="A9" s="2" t="s">
        <v>282</v>
      </c>
      <c r="B9" s="30">
        <v>8</v>
      </c>
      <c r="C9" s="1" t="s">
        <v>23</v>
      </c>
      <c r="D9" s="28">
        <v>16.27</v>
      </c>
      <c r="E9" s="28">
        <v>43.74</v>
      </c>
      <c r="F9" s="28">
        <v>3.14</v>
      </c>
      <c r="G9" s="28">
        <v>12.11</v>
      </c>
      <c r="H9" s="28">
        <v>-19.420000000000002</v>
      </c>
      <c r="I9" s="1"/>
    </row>
    <row r="10" spans="1:9" x14ac:dyDescent="0.35">
      <c r="A10" s="2" t="s">
        <v>283</v>
      </c>
      <c r="B10" s="30">
        <v>9</v>
      </c>
      <c r="C10" s="1" t="s">
        <v>25</v>
      </c>
      <c r="D10" s="28">
        <v>16.11</v>
      </c>
      <c r="E10" s="28">
        <v>43.25</v>
      </c>
      <c r="F10" s="28">
        <v>3.13</v>
      </c>
      <c r="G10" s="28">
        <v>12.51</v>
      </c>
      <c r="H10" s="28">
        <v>-19.45</v>
      </c>
      <c r="I10" s="1"/>
    </row>
    <row r="11" spans="1:9" x14ac:dyDescent="0.35">
      <c r="A11" s="2" t="s">
        <v>284</v>
      </c>
      <c r="B11" s="30">
        <v>10</v>
      </c>
      <c r="C11" s="1" t="s">
        <v>27</v>
      </c>
      <c r="D11" s="28">
        <v>15.94</v>
      </c>
      <c r="E11" s="28">
        <v>42.87</v>
      </c>
      <c r="F11" s="28">
        <v>3.14</v>
      </c>
      <c r="G11" s="28">
        <v>12.65</v>
      </c>
      <c r="H11" s="28">
        <v>-19.440000000000001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680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3AF5-9E47-419C-B44D-FCC3E462C872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285</v>
      </c>
      <c r="B2" s="30">
        <v>1</v>
      </c>
      <c r="C2" s="1" t="s">
        <v>9</v>
      </c>
      <c r="D2" s="28">
        <v>15.61</v>
      </c>
      <c r="E2" s="28">
        <v>41.64</v>
      </c>
      <c r="F2" s="28">
        <v>3.11</v>
      </c>
      <c r="G2" s="28">
        <v>15.36</v>
      </c>
      <c r="H2" s="28">
        <v>-18.36</v>
      </c>
      <c r="I2" s="1"/>
    </row>
    <row r="3" spans="1:9" x14ac:dyDescent="0.35">
      <c r="A3" s="2" t="s">
        <v>286</v>
      </c>
      <c r="B3" s="30">
        <v>2</v>
      </c>
      <c r="C3" s="1" t="s">
        <v>11</v>
      </c>
      <c r="D3" s="28">
        <v>16.45</v>
      </c>
      <c r="E3" s="28">
        <v>43.68</v>
      </c>
      <c r="F3" s="28">
        <v>3.1</v>
      </c>
      <c r="G3" s="28">
        <v>15.4</v>
      </c>
      <c r="H3" s="28">
        <v>-18.52</v>
      </c>
      <c r="I3" s="1"/>
    </row>
    <row r="4" spans="1:9" x14ac:dyDescent="0.35">
      <c r="A4" s="2" t="s">
        <v>287</v>
      </c>
      <c r="B4" s="30">
        <v>3</v>
      </c>
      <c r="C4" s="1" t="s">
        <v>13</v>
      </c>
      <c r="D4" s="28">
        <v>16.079999999999998</v>
      </c>
      <c r="E4" s="28">
        <v>42.96</v>
      </c>
      <c r="F4" s="28">
        <v>3.12</v>
      </c>
      <c r="G4" s="28">
        <v>14.92</v>
      </c>
      <c r="H4" s="28">
        <v>-18.690000000000001</v>
      </c>
      <c r="I4" s="1"/>
    </row>
    <row r="5" spans="1:9" x14ac:dyDescent="0.35">
      <c r="A5" s="2" t="s">
        <v>288</v>
      </c>
      <c r="B5" s="30">
        <v>4</v>
      </c>
      <c r="C5" s="1" t="s">
        <v>15</v>
      </c>
      <c r="D5" s="28">
        <v>16.649999999999999</v>
      </c>
      <c r="E5" s="28">
        <v>44.23</v>
      </c>
      <c r="F5" s="28">
        <v>3.1</v>
      </c>
      <c r="G5" s="28">
        <v>13.93</v>
      </c>
      <c r="H5" s="28">
        <v>-18.98</v>
      </c>
      <c r="I5" s="1"/>
    </row>
    <row r="6" spans="1:9" x14ac:dyDescent="0.35">
      <c r="A6" s="2" t="s">
        <v>289</v>
      </c>
      <c r="B6" s="30">
        <v>5</v>
      </c>
      <c r="C6" s="1" t="s">
        <v>17</v>
      </c>
      <c r="D6" s="28">
        <v>16.850000000000001</v>
      </c>
      <c r="E6" s="28">
        <v>44.95</v>
      </c>
      <c r="F6" s="28">
        <v>3.11</v>
      </c>
      <c r="G6" s="28">
        <v>12.4</v>
      </c>
      <c r="H6" s="28">
        <v>-19.57</v>
      </c>
      <c r="I6" s="1"/>
    </row>
    <row r="7" spans="1:9" x14ac:dyDescent="0.35">
      <c r="A7" s="2" t="s">
        <v>290</v>
      </c>
      <c r="B7" s="30">
        <v>6</v>
      </c>
      <c r="C7" s="1" t="s">
        <v>19</v>
      </c>
      <c r="D7" s="28">
        <v>16.510000000000002</v>
      </c>
      <c r="E7" s="28">
        <v>44.13</v>
      </c>
      <c r="F7" s="28">
        <v>3.12</v>
      </c>
      <c r="G7" s="28">
        <v>12.12</v>
      </c>
      <c r="H7" s="28">
        <v>-19.170000000000002</v>
      </c>
      <c r="I7" s="1"/>
    </row>
    <row r="8" spans="1:9" x14ac:dyDescent="0.35">
      <c r="A8" s="2" t="s">
        <v>291</v>
      </c>
      <c r="B8" s="30">
        <v>7</v>
      </c>
      <c r="C8" s="1" t="s">
        <v>21</v>
      </c>
      <c r="D8" s="28">
        <v>16.64</v>
      </c>
      <c r="E8" s="28">
        <v>44.32</v>
      </c>
      <c r="F8" s="28">
        <v>3.11</v>
      </c>
      <c r="G8" s="28">
        <v>12.42</v>
      </c>
      <c r="H8" s="28">
        <v>-19.04</v>
      </c>
      <c r="I8" s="1"/>
    </row>
    <row r="9" spans="1:9" x14ac:dyDescent="0.35">
      <c r="A9" s="2" t="s">
        <v>292</v>
      </c>
      <c r="B9" s="30">
        <v>8</v>
      </c>
      <c r="C9" s="1" t="s">
        <v>23</v>
      </c>
      <c r="D9" s="28">
        <v>15.87</v>
      </c>
      <c r="E9" s="28">
        <v>42.29</v>
      </c>
      <c r="F9" s="28">
        <v>3.11</v>
      </c>
      <c r="G9" s="28">
        <v>12.5</v>
      </c>
      <c r="H9" s="28">
        <v>-18.86</v>
      </c>
      <c r="I9" s="1"/>
    </row>
    <row r="10" spans="1:9" x14ac:dyDescent="0.35">
      <c r="A10" s="2" t="s">
        <v>293</v>
      </c>
      <c r="B10" s="30">
        <v>9</v>
      </c>
      <c r="C10" s="1" t="s">
        <v>25</v>
      </c>
      <c r="D10" s="28">
        <v>16.149999999999999</v>
      </c>
      <c r="E10" s="28">
        <v>43.16</v>
      </c>
      <c r="F10" s="28">
        <v>3.12</v>
      </c>
      <c r="G10" s="28">
        <v>12.61</v>
      </c>
      <c r="H10" s="28">
        <v>-19.09</v>
      </c>
      <c r="I10" s="1"/>
    </row>
    <row r="11" spans="1:9" x14ac:dyDescent="0.35">
      <c r="A11" s="2" t="s">
        <v>294</v>
      </c>
      <c r="B11" s="30">
        <v>10</v>
      </c>
      <c r="C11" s="1" t="s">
        <v>27</v>
      </c>
      <c r="D11" s="28">
        <v>15.33</v>
      </c>
      <c r="E11" s="28">
        <v>41.23</v>
      </c>
      <c r="F11" s="28">
        <v>3.14</v>
      </c>
      <c r="G11" s="28">
        <v>12.88</v>
      </c>
      <c r="H11" s="28">
        <v>-19.25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681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AE602-B80E-43AF-9509-A2A8458ED5C7}">
  <dimension ref="A1:I24"/>
  <sheetViews>
    <sheetView workbookViewId="0">
      <selection activeCell="A13" sqref="A13"/>
    </sheetView>
  </sheetViews>
  <sheetFormatPr defaultRowHeight="14.5" x14ac:dyDescent="0.35"/>
  <cols>
    <col min="2" max="2" width="11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40</v>
      </c>
      <c r="B2" s="30">
        <v>1</v>
      </c>
      <c r="C2" s="1" t="s">
        <v>9</v>
      </c>
      <c r="D2" s="28">
        <v>12.54</v>
      </c>
      <c r="E2" s="28">
        <v>33.57</v>
      </c>
      <c r="F2" s="28">
        <v>3.12</v>
      </c>
      <c r="G2" s="28">
        <v>16.2</v>
      </c>
      <c r="H2" s="28">
        <v>-18.559999999999999</v>
      </c>
      <c r="I2" s="1"/>
    </row>
    <row r="3" spans="1:9" x14ac:dyDescent="0.35">
      <c r="A3" s="2" t="s">
        <v>41</v>
      </c>
      <c r="B3" s="30">
        <v>2</v>
      </c>
      <c r="C3" s="1" t="s">
        <v>11</v>
      </c>
      <c r="D3" s="28">
        <v>15.1</v>
      </c>
      <c r="E3" s="28">
        <v>40.159999999999997</v>
      </c>
      <c r="F3" s="28">
        <v>3.1</v>
      </c>
      <c r="G3" s="28">
        <v>16.07</v>
      </c>
      <c r="H3" s="28">
        <v>-18.47</v>
      </c>
      <c r="I3" s="1"/>
    </row>
    <row r="4" spans="1:9" x14ac:dyDescent="0.35">
      <c r="A4" s="2" t="s">
        <v>42</v>
      </c>
      <c r="B4" s="30">
        <v>3</v>
      </c>
      <c r="C4" s="1" t="s">
        <v>13</v>
      </c>
      <c r="D4" s="28">
        <v>15.67</v>
      </c>
      <c r="E4" s="28">
        <v>41.35</v>
      </c>
      <c r="F4" s="28">
        <v>3.08</v>
      </c>
      <c r="G4" s="28">
        <v>15.58</v>
      </c>
      <c r="H4" s="28">
        <v>-18.68</v>
      </c>
      <c r="I4" s="1"/>
    </row>
    <row r="5" spans="1:9" x14ac:dyDescent="0.35">
      <c r="A5" s="2" t="s">
        <v>43</v>
      </c>
      <c r="B5" s="30">
        <v>4</v>
      </c>
      <c r="C5" s="1" t="s">
        <v>15</v>
      </c>
      <c r="D5" s="28">
        <v>15.86</v>
      </c>
      <c r="E5" s="28">
        <v>42.34</v>
      </c>
      <c r="F5" s="28">
        <v>3.11</v>
      </c>
      <c r="G5" s="28">
        <v>14.4</v>
      </c>
      <c r="H5" s="28">
        <v>-19.16</v>
      </c>
      <c r="I5" s="1"/>
    </row>
    <row r="6" spans="1:9" x14ac:dyDescent="0.35">
      <c r="A6" s="2" t="s">
        <v>44</v>
      </c>
      <c r="B6" s="30">
        <v>5</v>
      </c>
      <c r="C6" s="1" t="s">
        <v>17</v>
      </c>
      <c r="D6" s="28">
        <v>15.65</v>
      </c>
      <c r="E6" s="28">
        <v>41.55</v>
      </c>
      <c r="F6" s="28">
        <v>3.1</v>
      </c>
      <c r="G6" s="28">
        <v>13.51</v>
      </c>
      <c r="H6" s="28">
        <v>-19.14</v>
      </c>
      <c r="I6" s="1"/>
    </row>
    <row r="7" spans="1:9" x14ac:dyDescent="0.35">
      <c r="A7" s="2" t="s">
        <v>45</v>
      </c>
      <c r="B7" s="30">
        <v>6</v>
      </c>
      <c r="C7" s="1" t="s">
        <v>19</v>
      </c>
      <c r="D7" s="28">
        <v>15.35</v>
      </c>
      <c r="E7" s="28">
        <v>40.97</v>
      </c>
      <c r="F7" s="28">
        <v>3.11</v>
      </c>
      <c r="G7" s="28">
        <v>12.97</v>
      </c>
      <c r="H7" s="28">
        <v>-19.12</v>
      </c>
      <c r="I7" s="1"/>
    </row>
    <row r="8" spans="1:9" x14ac:dyDescent="0.35">
      <c r="A8" s="2" t="s">
        <v>46</v>
      </c>
      <c r="B8" s="30">
        <v>7</v>
      </c>
      <c r="C8" s="1" t="s">
        <v>21</v>
      </c>
      <c r="D8" s="28">
        <v>15.69</v>
      </c>
      <c r="E8" s="28">
        <v>41.92</v>
      </c>
      <c r="F8" s="28">
        <v>3.12</v>
      </c>
      <c r="G8" s="28">
        <v>12.86</v>
      </c>
      <c r="H8" s="28">
        <v>-19.3</v>
      </c>
      <c r="I8" s="1"/>
    </row>
    <row r="9" spans="1:9" x14ac:dyDescent="0.35">
      <c r="A9" s="2" t="s">
        <v>47</v>
      </c>
      <c r="B9" s="30">
        <v>8</v>
      </c>
      <c r="C9" s="1" t="s">
        <v>23</v>
      </c>
      <c r="D9" s="28">
        <v>16.41</v>
      </c>
      <c r="E9" s="28">
        <v>44.39</v>
      </c>
      <c r="F9" s="28">
        <v>3.16</v>
      </c>
      <c r="G9" s="28">
        <v>13.21</v>
      </c>
      <c r="H9" s="28">
        <v>-19.46</v>
      </c>
      <c r="I9" s="1"/>
    </row>
    <row r="10" spans="1:9" x14ac:dyDescent="0.35">
      <c r="A10" s="2" t="s">
        <v>48</v>
      </c>
      <c r="B10" s="30">
        <v>9</v>
      </c>
      <c r="C10" s="1" t="s">
        <v>25</v>
      </c>
      <c r="D10" s="28">
        <v>16.03</v>
      </c>
      <c r="E10" s="28">
        <v>43.18</v>
      </c>
      <c r="F10" s="28">
        <v>3.14</v>
      </c>
      <c r="G10" s="28">
        <v>13.59</v>
      </c>
      <c r="H10" s="28">
        <v>-19.55</v>
      </c>
      <c r="I10" s="1"/>
    </row>
    <row r="11" spans="1:9" x14ac:dyDescent="0.35">
      <c r="A11" s="2" t="s">
        <v>49</v>
      </c>
      <c r="B11" s="30">
        <v>10</v>
      </c>
      <c r="C11" s="1" t="s">
        <v>27</v>
      </c>
      <c r="D11" s="28">
        <v>13.76</v>
      </c>
      <c r="E11" s="28">
        <v>37.69</v>
      </c>
      <c r="F11" s="28">
        <v>3.19</v>
      </c>
      <c r="G11" s="28">
        <v>13.32</v>
      </c>
      <c r="H11" s="28">
        <v>-19.329999999999998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50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2792A9-70FB-42CE-B396-B3D7B8107B80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295</v>
      </c>
      <c r="B2" s="30">
        <v>1</v>
      </c>
      <c r="C2" s="1" t="s">
        <v>9</v>
      </c>
      <c r="D2" s="26">
        <v>14.65</v>
      </c>
      <c r="E2" s="26">
        <v>40.28</v>
      </c>
      <c r="F2" s="26">
        <v>3.21</v>
      </c>
      <c r="G2" s="26">
        <v>14.97</v>
      </c>
      <c r="H2" s="26">
        <v>-19.2</v>
      </c>
      <c r="I2" s="1"/>
    </row>
    <row r="3" spans="1:9" x14ac:dyDescent="0.35">
      <c r="A3" s="2" t="s">
        <v>296</v>
      </c>
      <c r="B3" s="30">
        <v>2</v>
      </c>
      <c r="C3" s="1" t="s">
        <v>11</v>
      </c>
      <c r="D3" s="26">
        <v>15.94</v>
      </c>
      <c r="E3" s="26">
        <v>42.66</v>
      </c>
      <c r="F3" s="26">
        <v>3.12</v>
      </c>
      <c r="G3" s="26">
        <v>14.97</v>
      </c>
      <c r="H3" s="26">
        <v>-19.12</v>
      </c>
      <c r="I3" s="1"/>
    </row>
    <row r="4" spans="1:9" x14ac:dyDescent="0.35">
      <c r="A4" s="2" t="s">
        <v>297</v>
      </c>
      <c r="B4" s="30">
        <v>3</v>
      </c>
      <c r="C4" s="1" t="s">
        <v>13</v>
      </c>
      <c r="D4" s="26">
        <v>16.27</v>
      </c>
      <c r="E4" s="26">
        <v>43.25</v>
      </c>
      <c r="F4" s="26">
        <v>3.1</v>
      </c>
      <c r="G4" s="26">
        <v>14.47</v>
      </c>
      <c r="H4" s="26">
        <v>-19.04</v>
      </c>
      <c r="I4" s="1"/>
    </row>
    <row r="5" spans="1:9" x14ac:dyDescent="0.35">
      <c r="A5" s="2" t="s">
        <v>298</v>
      </c>
      <c r="B5" s="30">
        <v>4</v>
      </c>
      <c r="C5" s="1" t="s">
        <v>15</v>
      </c>
      <c r="D5" s="26">
        <v>16.260000000000002</v>
      </c>
      <c r="E5" s="26">
        <v>43.63</v>
      </c>
      <c r="F5" s="26">
        <v>3.13</v>
      </c>
      <c r="G5" s="26">
        <v>13.3</v>
      </c>
      <c r="H5" s="26">
        <v>-19.18</v>
      </c>
      <c r="I5" s="1"/>
    </row>
    <row r="6" spans="1:9" x14ac:dyDescent="0.35">
      <c r="A6" s="2" t="s">
        <v>299</v>
      </c>
      <c r="B6" s="30">
        <v>5</v>
      </c>
      <c r="C6" s="1" t="s">
        <v>17</v>
      </c>
      <c r="D6" s="26">
        <v>16.63</v>
      </c>
      <c r="E6" s="26">
        <v>44.34</v>
      </c>
      <c r="F6" s="26">
        <v>3.11</v>
      </c>
      <c r="G6" s="26">
        <v>13.28</v>
      </c>
      <c r="H6" s="26">
        <v>-19.2</v>
      </c>
      <c r="I6" s="1"/>
    </row>
    <row r="7" spans="1:9" x14ac:dyDescent="0.35">
      <c r="A7" s="2" t="s">
        <v>300</v>
      </c>
      <c r="B7" s="30">
        <v>6</v>
      </c>
      <c r="C7" s="1" t="s">
        <v>19</v>
      </c>
      <c r="D7" s="26">
        <v>16.329999999999998</v>
      </c>
      <c r="E7" s="26">
        <v>43.16</v>
      </c>
      <c r="F7" s="26">
        <v>3.08</v>
      </c>
      <c r="G7" s="26">
        <v>12.97</v>
      </c>
      <c r="H7" s="26">
        <v>-19.18</v>
      </c>
      <c r="I7" s="1"/>
    </row>
    <row r="8" spans="1:9" x14ac:dyDescent="0.35">
      <c r="A8" s="2" t="s">
        <v>301</v>
      </c>
      <c r="B8" s="30">
        <v>7</v>
      </c>
      <c r="C8" s="1" t="s">
        <v>21</v>
      </c>
      <c r="D8" s="26">
        <v>16.32</v>
      </c>
      <c r="E8" s="26">
        <v>43.27</v>
      </c>
      <c r="F8" s="26">
        <v>3.09</v>
      </c>
      <c r="G8" s="26">
        <v>13.16</v>
      </c>
      <c r="H8" s="26">
        <v>-18.97</v>
      </c>
      <c r="I8" s="1"/>
    </row>
    <row r="9" spans="1:9" x14ac:dyDescent="0.35">
      <c r="A9" s="2" t="s">
        <v>302</v>
      </c>
      <c r="B9" s="30">
        <v>8</v>
      </c>
      <c r="C9" s="1" t="s">
        <v>23</v>
      </c>
      <c r="D9" s="26">
        <v>16.239999999999998</v>
      </c>
      <c r="E9" s="26">
        <v>43.17</v>
      </c>
      <c r="F9" s="26">
        <v>3.1</v>
      </c>
      <c r="G9" s="26">
        <v>13.25</v>
      </c>
      <c r="H9" s="26">
        <v>-19.12</v>
      </c>
      <c r="I9" s="1"/>
    </row>
    <row r="10" spans="1:9" x14ac:dyDescent="0.35">
      <c r="A10" s="2" t="s">
        <v>303</v>
      </c>
      <c r="B10" s="30">
        <v>9</v>
      </c>
      <c r="C10" s="1" t="s">
        <v>25</v>
      </c>
      <c r="D10" s="26">
        <v>16.670000000000002</v>
      </c>
      <c r="E10" s="26">
        <v>44.61</v>
      </c>
      <c r="F10" s="26">
        <v>3.12</v>
      </c>
      <c r="G10" s="26">
        <v>13.36</v>
      </c>
      <c r="H10" s="26">
        <v>-19.45</v>
      </c>
      <c r="I10" s="1"/>
    </row>
    <row r="11" spans="1:9" x14ac:dyDescent="0.35">
      <c r="A11" s="2" t="s">
        <v>304</v>
      </c>
      <c r="B11" s="30">
        <v>10</v>
      </c>
      <c r="C11" s="1" t="s">
        <v>27</v>
      </c>
      <c r="D11" s="26">
        <v>15.53</v>
      </c>
      <c r="E11" s="26">
        <v>42.39</v>
      </c>
      <c r="F11" s="26">
        <v>3.18</v>
      </c>
      <c r="G11" s="26">
        <v>13.47</v>
      </c>
      <c r="H11" s="26">
        <v>-19.510000000000002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B4976-8EBB-4E0A-9B92-C90D3740590D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305</v>
      </c>
      <c r="B2" s="30">
        <v>1</v>
      </c>
      <c r="C2" s="1" t="s">
        <v>9</v>
      </c>
      <c r="D2" s="28">
        <v>14.69</v>
      </c>
      <c r="E2" s="28">
        <v>39.729999999999997</v>
      </c>
      <c r="F2" s="28">
        <v>3.15</v>
      </c>
      <c r="G2" s="28">
        <v>16.29</v>
      </c>
      <c r="H2" s="28">
        <v>-18.850000000000001</v>
      </c>
      <c r="I2" s="1"/>
    </row>
    <row r="3" spans="1:9" x14ac:dyDescent="0.35">
      <c r="A3" s="2" t="s">
        <v>306</v>
      </c>
      <c r="B3" s="30">
        <v>2</v>
      </c>
      <c r="C3" s="1" t="s">
        <v>11</v>
      </c>
      <c r="D3" s="28">
        <v>16.05</v>
      </c>
      <c r="E3" s="28">
        <v>42.8</v>
      </c>
      <c r="F3" s="28">
        <v>3.11</v>
      </c>
      <c r="G3" s="28">
        <v>15.74</v>
      </c>
      <c r="H3" s="28">
        <v>-19</v>
      </c>
      <c r="I3" s="1"/>
    </row>
    <row r="4" spans="1:9" x14ac:dyDescent="0.35">
      <c r="A4" s="2" t="s">
        <v>307</v>
      </c>
      <c r="B4" s="30">
        <v>3</v>
      </c>
      <c r="C4" s="1" t="s">
        <v>13</v>
      </c>
      <c r="D4" s="28">
        <v>15.31</v>
      </c>
      <c r="E4" s="28">
        <v>40.96</v>
      </c>
      <c r="F4" s="28">
        <v>3.12</v>
      </c>
      <c r="G4" s="28">
        <v>13.53</v>
      </c>
      <c r="H4" s="28">
        <v>-19.39</v>
      </c>
      <c r="I4" s="1"/>
    </row>
    <row r="5" spans="1:9" x14ac:dyDescent="0.35">
      <c r="A5" s="2" t="s">
        <v>308</v>
      </c>
      <c r="B5" s="30">
        <v>4</v>
      </c>
      <c r="C5" s="1" t="s">
        <v>15</v>
      </c>
      <c r="D5" s="28">
        <v>13.13</v>
      </c>
      <c r="E5" s="28">
        <v>35.36</v>
      </c>
      <c r="F5" s="28">
        <v>3.14</v>
      </c>
      <c r="G5" s="28">
        <v>12.68</v>
      </c>
      <c r="H5" s="28">
        <v>-19.46</v>
      </c>
      <c r="I5" s="1"/>
    </row>
    <row r="6" spans="1:9" x14ac:dyDescent="0.35">
      <c r="A6" s="2" t="s">
        <v>309</v>
      </c>
      <c r="B6" s="30">
        <v>5</v>
      </c>
      <c r="C6" s="1" t="s">
        <v>17</v>
      </c>
      <c r="D6" s="28">
        <v>16.170000000000002</v>
      </c>
      <c r="E6" s="28">
        <v>43.4</v>
      </c>
      <c r="F6" s="28">
        <v>3.13</v>
      </c>
      <c r="G6" s="28">
        <v>12.58</v>
      </c>
      <c r="H6" s="28">
        <v>-19.399999999999999</v>
      </c>
      <c r="I6" s="1"/>
    </row>
    <row r="7" spans="1:9" x14ac:dyDescent="0.35">
      <c r="A7" s="2" t="s">
        <v>310</v>
      </c>
      <c r="B7" s="30">
        <v>6</v>
      </c>
      <c r="C7" s="1" t="s">
        <v>19</v>
      </c>
      <c r="D7" s="28">
        <v>16.32</v>
      </c>
      <c r="E7" s="28">
        <v>43.23</v>
      </c>
      <c r="F7" s="28">
        <v>3.09</v>
      </c>
      <c r="G7" s="28">
        <v>12.22</v>
      </c>
      <c r="H7" s="28">
        <v>-19.190000000000001</v>
      </c>
      <c r="I7" s="1"/>
    </row>
    <row r="8" spans="1:9" x14ac:dyDescent="0.35">
      <c r="A8" s="2" t="s">
        <v>311</v>
      </c>
      <c r="B8" s="30">
        <v>7</v>
      </c>
      <c r="C8" s="1" t="s">
        <v>21</v>
      </c>
      <c r="D8" s="28">
        <v>16.34</v>
      </c>
      <c r="E8" s="28">
        <v>43.75</v>
      </c>
      <c r="F8" s="28">
        <v>3.12</v>
      </c>
      <c r="G8" s="28">
        <v>12.7</v>
      </c>
      <c r="H8" s="28">
        <v>-19.16</v>
      </c>
      <c r="I8" s="1"/>
    </row>
    <row r="9" spans="1:9" x14ac:dyDescent="0.35">
      <c r="A9" s="2" t="s">
        <v>312</v>
      </c>
      <c r="B9" s="30">
        <v>8</v>
      </c>
      <c r="C9" s="1" t="s">
        <v>23</v>
      </c>
      <c r="D9" s="28">
        <v>15.91</v>
      </c>
      <c r="E9" s="28">
        <v>42.06</v>
      </c>
      <c r="F9" s="28">
        <v>3.08</v>
      </c>
      <c r="G9" s="28">
        <v>13.28</v>
      </c>
      <c r="H9" s="28">
        <v>-18.96</v>
      </c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4" t="s">
        <v>683</v>
      </c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E5F767-1171-4CC1-9ED7-3ADF0769741B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313</v>
      </c>
      <c r="B2" s="30">
        <v>1</v>
      </c>
      <c r="C2" s="1" t="s">
        <v>9</v>
      </c>
      <c r="D2" s="28">
        <v>14.36</v>
      </c>
      <c r="E2" s="28">
        <v>39.21</v>
      </c>
      <c r="F2" s="28">
        <v>3.18</v>
      </c>
      <c r="G2" s="28">
        <v>15.39</v>
      </c>
      <c r="H2" s="28">
        <v>-19.04</v>
      </c>
      <c r="I2" s="1"/>
    </row>
    <row r="3" spans="1:9" x14ac:dyDescent="0.35">
      <c r="A3" s="2" t="s">
        <v>314</v>
      </c>
      <c r="B3" s="30">
        <v>2</v>
      </c>
      <c r="C3" s="1" t="s">
        <v>11</v>
      </c>
      <c r="D3" s="28">
        <v>15.64</v>
      </c>
      <c r="E3" s="28">
        <v>41.87</v>
      </c>
      <c r="F3" s="28">
        <v>3.12</v>
      </c>
      <c r="G3" s="28">
        <v>15.09</v>
      </c>
      <c r="H3" s="28">
        <v>-18.88</v>
      </c>
      <c r="I3" s="1"/>
    </row>
    <row r="4" spans="1:9" x14ac:dyDescent="0.35">
      <c r="A4" s="2" t="s">
        <v>315</v>
      </c>
      <c r="B4" s="30">
        <v>3</v>
      </c>
      <c r="C4" s="1" t="s">
        <v>13</v>
      </c>
      <c r="D4" s="28">
        <v>15.9</v>
      </c>
      <c r="E4" s="28">
        <v>42.28</v>
      </c>
      <c r="F4" s="28">
        <v>3.1</v>
      </c>
      <c r="G4" s="28">
        <v>14.2</v>
      </c>
      <c r="H4" s="28">
        <v>-18.940000000000001</v>
      </c>
      <c r="I4" s="1"/>
    </row>
    <row r="5" spans="1:9" x14ac:dyDescent="0.35">
      <c r="A5" s="2" t="s">
        <v>316</v>
      </c>
      <c r="B5" s="30">
        <v>4</v>
      </c>
      <c r="C5" s="1" t="s">
        <v>15</v>
      </c>
      <c r="D5" s="28">
        <v>15.25</v>
      </c>
      <c r="E5" s="28">
        <v>40.76</v>
      </c>
      <c r="F5" s="28">
        <v>3.12</v>
      </c>
      <c r="G5" s="28">
        <v>13.43</v>
      </c>
      <c r="H5" s="28">
        <v>-19.18</v>
      </c>
      <c r="I5" s="1"/>
    </row>
    <row r="6" spans="1:9" x14ac:dyDescent="0.35">
      <c r="A6" s="2" t="s">
        <v>317</v>
      </c>
      <c r="B6" s="30">
        <v>5</v>
      </c>
      <c r="C6" s="1" t="s">
        <v>17</v>
      </c>
      <c r="D6" s="28">
        <v>15.4</v>
      </c>
      <c r="E6" s="28">
        <v>41.11</v>
      </c>
      <c r="F6" s="28">
        <v>3.11</v>
      </c>
      <c r="G6" s="28">
        <v>13.27</v>
      </c>
      <c r="H6" s="28">
        <v>-19.13</v>
      </c>
      <c r="I6" s="1"/>
    </row>
    <row r="7" spans="1:9" x14ac:dyDescent="0.35">
      <c r="A7" s="2" t="s">
        <v>318</v>
      </c>
      <c r="B7" s="30">
        <v>6</v>
      </c>
      <c r="C7" s="1" t="s">
        <v>19</v>
      </c>
      <c r="D7" s="28">
        <v>16.16</v>
      </c>
      <c r="E7" s="28">
        <v>43.11</v>
      </c>
      <c r="F7" s="28">
        <v>3.11</v>
      </c>
      <c r="G7" s="28">
        <v>12.95</v>
      </c>
      <c r="H7" s="28">
        <v>-19.239999999999998</v>
      </c>
      <c r="I7" s="1"/>
    </row>
    <row r="8" spans="1:9" x14ac:dyDescent="0.35">
      <c r="A8" s="2" t="s">
        <v>319</v>
      </c>
      <c r="B8" s="30">
        <v>7</v>
      </c>
      <c r="C8" s="1" t="s">
        <v>21</v>
      </c>
      <c r="D8" s="28">
        <v>16.66</v>
      </c>
      <c r="E8" s="28">
        <v>44.38</v>
      </c>
      <c r="F8" s="28">
        <v>3.11</v>
      </c>
      <c r="G8" s="28">
        <v>12.63</v>
      </c>
      <c r="H8" s="28">
        <v>-19.2</v>
      </c>
      <c r="I8" s="1"/>
    </row>
    <row r="9" spans="1:9" x14ac:dyDescent="0.35">
      <c r="A9" s="2" t="s">
        <v>320</v>
      </c>
      <c r="B9" s="30">
        <v>8</v>
      </c>
      <c r="C9" s="1" t="s">
        <v>23</v>
      </c>
      <c r="D9" s="28">
        <v>16.079999999999998</v>
      </c>
      <c r="E9" s="28">
        <v>43.13</v>
      </c>
      <c r="F9" s="28">
        <v>3.13</v>
      </c>
      <c r="G9" s="28">
        <v>12.72</v>
      </c>
      <c r="H9" s="28">
        <v>-19.09</v>
      </c>
      <c r="I9" s="1"/>
    </row>
    <row r="10" spans="1:9" x14ac:dyDescent="0.35">
      <c r="A10" s="2" t="s">
        <v>321</v>
      </c>
      <c r="B10" s="30">
        <v>9</v>
      </c>
      <c r="C10" s="1" t="s">
        <v>25</v>
      </c>
      <c r="D10" s="28">
        <v>15.73</v>
      </c>
      <c r="E10" s="28">
        <v>42.11</v>
      </c>
      <c r="F10" s="28">
        <v>3.12</v>
      </c>
      <c r="G10" s="28">
        <v>13.06</v>
      </c>
      <c r="H10" s="28">
        <v>-19.36</v>
      </c>
      <c r="I10" s="1"/>
    </row>
    <row r="11" spans="1:9" x14ac:dyDescent="0.35">
      <c r="A11" s="2" t="s">
        <v>322</v>
      </c>
      <c r="B11" s="30">
        <v>10</v>
      </c>
      <c r="C11" s="1" t="s">
        <v>27</v>
      </c>
      <c r="D11" s="28">
        <v>14.17</v>
      </c>
      <c r="E11" s="28">
        <v>38.83</v>
      </c>
      <c r="F11" s="28">
        <v>3.2</v>
      </c>
      <c r="G11" s="28">
        <v>13.34</v>
      </c>
      <c r="H11" s="28">
        <v>-19.46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684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F5B2-3038-49B2-B295-F566ABDF0F80}">
  <dimension ref="A1:I24"/>
  <sheetViews>
    <sheetView workbookViewId="0">
      <selection activeCell="A12" sqref="A12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323</v>
      </c>
      <c r="B2" s="30">
        <v>1</v>
      </c>
      <c r="C2" s="1" t="s">
        <v>9</v>
      </c>
      <c r="D2" s="28">
        <v>15.61</v>
      </c>
      <c r="E2" s="28">
        <v>42.21</v>
      </c>
      <c r="F2" s="28">
        <v>3.16</v>
      </c>
      <c r="G2" s="28">
        <v>14.87</v>
      </c>
      <c r="H2" s="28">
        <v>-19.36</v>
      </c>
      <c r="I2" s="1"/>
    </row>
    <row r="3" spans="1:9" x14ac:dyDescent="0.35">
      <c r="A3" s="2" t="s">
        <v>324</v>
      </c>
      <c r="B3" s="30">
        <v>2</v>
      </c>
      <c r="C3" s="1" t="s">
        <v>11</v>
      </c>
      <c r="D3" s="28">
        <v>16.34</v>
      </c>
      <c r="E3" s="28">
        <v>43.75</v>
      </c>
      <c r="F3" s="28">
        <v>3.12</v>
      </c>
      <c r="G3" s="28">
        <v>13.79</v>
      </c>
      <c r="H3" s="28">
        <v>-19.32</v>
      </c>
      <c r="I3" s="1"/>
    </row>
    <row r="4" spans="1:9" x14ac:dyDescent="0.35">
      <c r="A4" s="2" t="s">
        <v>325</v>
      </c>
      <c r="B4" s="30">
        <v>3</v>
      </c>
      <c r="C4" s="1" t="s">
        <v>13</v>
      </c>
      <c r="D4" s="28">
        <v>16.09</v>
      </c>
      <c r="E4" s="28">
        <v>43.3</v>
      </c>
      <c r="F4" s="28">
        <v>3.14</v>
      </c>
      <c r="G4" s="28">
        <v>12.84</v>
      </c>
      <c r="H4" s="28">
        <v>-19.399999999999999</v>
      </c>
      <c r="I4" s="1"/>
    </row>
    <row r="5" spans="1:9" x14ac:dyDescent="0.35">
      <c r="A5" s="2" t="s">
        <v>326</v>
      </c>
      <c r="B5" s="30">
        <v>4</v>
      </c>
      <c r="C5" s="1" t="s">
        <v>15</v>
      </c>
      <c r="D5" s="28">
        <v>16.25</v>
      </c>
      <c r="E5" s="28">
        <v>43.36</v>
      </c>
      <c r="F5" s="28">
        <v>3.11</v>
      </c>
      <c r="G5" s="28">
        <v>12.67</v>
      </c>
      <c r="H5" s="28">
        <v>-19.41</v>
      </c>
      <c r="I5" s="1"/>
    </row>
    <row r="6" spans="1:9" x14ac:dyDescent="0.35">
      <c r="A6" s="2" t="s">
        <v>327</v>
      </c>
      <c r="B6" s="30">
        <v>5</v>
      </c>
      <c r="C6" s="1" t="s">
        <v>17</v>
      </c>
      <c r="D6" s="28">
        <v>16.28</v>
      </c>
      <c r="E6" s="28">
        <v>43.45</v>
      </c>
      <c r="F6" s="28">
        <v>3.11</v>
      </c>
      <c r="G6" s="28">
        <v>12.37</v>
      </c>
      <c r="H6" s="28">
        <v>-19.52</v>
      </c>
      <c r="I6" s="1"/>
    </row>
    <row r="7" spans="1:9" x14ac:dyDescent="0.35">
      <c r="A7" s="2" t="s">
        <v>328</v>
      </c>
      <c r="B7" s="30">
        <v>6</v>
      </c>
      <c r="C7" s="1" t="s">
        <v>19</v>
      </c>
      <c r="D7" s="28">
        <v>16.71</v>
      </c>
      <c r="E7" s="28">
        <v>44.52</v>
      </c>
      <c r="F7" s="28">
        <v>3.11</v>
      </c>
      <c r="G7" s="28">
        <v>11.94</v>
      </c>
      <c r="H7" s="28">
        <v>-19.47</v>
      </c>
      <c r="I7" s="1"/>
    </row>
    <row r="8" spans="1:9" x14ac:dyDescent="0.35">
      <c r="A8" s="2" t="s">
        <v>329</v>
      </c>
      <c r="B8" s="30">
        <v>7</v>
      </c>
      <c r="C8" s="1" t="s">
        <v>21</v>
      </c>
      <c r="D8" s="28">
        <v>16.760000000000002</v>
      </c>
      <c r="E8" s="28">
        <v>44.63</v>
      </c>
      <c r="F8" s="28">
        <v>3.11</v>
      </c>
      <c r="G8" s="28">
        <v>12.02</v>
      </c>
      <c r="H8" s="28">
        <v>-19.29</v>
      </c>
      <c r="I8" s="1"/>
    </row>
    <row r="9" spans="1:9" x14ac:dyDescent="0.35">
      <c r="A9" s="2" t="s">
        <v>330</v>
      </c>
      <c r="B9" s="30">
        <v>8</v>
      </c>
      <c r="C9" s="1" t="s">
        <v>23</v>
      </c>
      <c r="D9" s="28">
        <v>15.8</v>
      </c>
      <c r="E9" s="28">
        <v>42.25</v>
      </c>
      <c r="F9" s="28">
        <v>3.12</v>
      </c>
      <c r="G9" s="28">
        <v>12.38</v>
      </c>
      <c r="H9" s="28">
        <v>-19.22</v>
      </c>
      <c r="I9" s="1"/>
    </row>
    <row r="10" spans="1:9" x14ac:dyDescent="0.35">
      <c r="A10" s="2" t="s">
        <v>331</v>
      </c>
      <c r="B10" s="30">
        <v>9</v>
      </c>
      <c r="C10" s="1" t="s">
        <v>25</v>
      </c>
      <c r="D10" s="28">
        <v>15.87</v>
      </c>
      <c r="E10" s="28">
        <v>42.46</v>
      </c>
      <c r="F10" s="28">
        <v>3.12</v>
      </c>
      <c r="G10" s="28">
        <v>12.52</v>
      </c>
      <c r="H10" s="28">
        <v>-19.27</v>
      </c>
      <c r="I10" s="1"/>
    </row>
    <row r="11" spans="1:9" x14ac:dyDescent="0.35">
      <c r="A11" s="2"/>
      <c r="B11" s="30"/>
      <c r="C11" s="1"/>
      <c r="D11" s="14"/>
      <c r="E11" s="14"/>
      <c r="F11" s="14"/>
      <c r="G11" s="14"/>
      <c r="H11" s="14"/>
      <c r="I11" s="1"/>
    </row>
    <row r="12" spans="1:9" x14ac:dyDescent="0.35">
      <c r="A12" s="24" t="s">
        <v>684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C0CD1-C2FF-42F8-A40F-820CF30B83FA}">
  <dimension ref="A1:I24"/>
  <sheetViews>
    <sheetView workbookViewId="0">
      <selection activeCell="A12" sqref="A12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14" t="s">
        <v>332</v>
      </c>
      <c r="B2" s="30">
        <v>1</v>
      </c>
      <c r="C2" s="39" t="s">
        <v>9</v>
      </c>
      <c r="D2" s="28">
        <v>16.170000000000002</v>
      </c>
      <c r="E2" s="28">
        <v>41.1</v>
      </c>
      <c r="F2" s="28">
        <v>2.97</v>
      </c>
      <c r="G2" s="28">
        <v>14.31</v>
      </c>
      <c r="H2" s="28">
        <v>-18.86</v>
      </c>
      <c r="I2" s="1"/>
    </row>
    <row r="3" spans="1:9" x14ac:dyDescent="0.35">
      <c r="A3" s="14" t="s">
        <v>333</v>
      </c>
      <c r="B3" s="30">
        <v>2</v>
      </c>
      <c r="C3" s="39" t="s">
        <v>11</v>
      </c>
      <c r="D3" s="28">
        <v>15.88</v>
      </c>
      <c r="E3" s="28">
        <v>42.3</v>
      </c>
      <c r="F3" s="28">
        <v>3.11</v>
      </c>
      <c r="G3" s="28">
        <v>14.75</v>
      </c>
      <c r="H3" s="28">
        <v>-19.09</v>
      </c>
      <c r="I3" s="1"/>
    </row>
    <row r="4" spans="1:9" x14ac:dyDescent="0.35">
      <c r="A4" s="14" t="s">
        <v>334</v>
      </c>
      <c r="B4" s="30">
        <v>3</v>
      </c>
      <c r="C4" s="39" t="s">
        <v>13</v>
      </c>
      <c r="D4" s="28">
        <v>16.18</v>
      </c>
      <c r="E4" s="28">
        <v>43.2</v>
      </c>
      <c r="F4" s="28">
        <v>3.11</v>
      </c>
      <c r="G4" s="28">
        <v>13.96</v>
      </c>
      <c r="H4" s="28">
        <v>-19.36</v>
      </c>
      <c r="I4" s="1"/>
    </row>
    <row r="5" spans="1:9" x14ac:dyDescent="0.35">
      <c r="A5" s="14" t="s">
        <v>335</v>
      </c>
      <c r="B5" s="30">
        <v>4</v>
      </c>
      <c r="C5" s="39" t="s">
        <v>15</v>
      </c>
      <c r="D5" s="28">
        <v>16.03</v>
      </c>
      <c r="E5" s="28">
        <v>42.83</v>
      </c>
      <c r="F5" s="28">
        <v>3.12</v>
      </c>
      <c r="G5" s="28">
        <v>13.07</v>
      </c>
      <c r="H5" s="28">
        <v>-19.510000000000002</v>
      </c>
      <c r="I5" s="1"/>
    </row>
    <row r="6" spans="1:9" x14ac:dyDescent="0.35">
      <c r="A6" s="14" t="s">
        <v>336</v>
      </c>
      <c r="B6" s="30">
        <v>5</v>
      </c>
      <c r="C6" s="39" t="s">
        <v>17</v>
      </c>
      <c r="D6" s="28">
        <v>16.05</v>
      </c>
      <c r="E6" s="28">
        <v>42.78</v>
      </c>
      <c r="F6" s="28">
        <v>3.11</v>
      </c>
      <c r="G6" s="28">
        <v>12.91</v>
      </c>
      <c r="H6" s="28">
        <v>-19.41</v>
      </c>
      <c r="I6" s="1"/>
    </row>
    <row r="7" spans="1:9" x14ac:dyDescent="0.35">
      <c r="A7" s="14" t="s">
        <v>337</v>
      </c>
      <c r="B7" s="30">
        <v>6</v>
      </c>
      <c r="C7" s="39" t="s">
        <v>19</v>
      </c>
      <c r="D7" s="28">
        <v>16.02</v>
      </c>
      <c r="E7" s="28">
        <v>42.74</v>
      </c>
      <c r="F7" s="28">
        <v>3.11</v>
      </c>
      <c r="G7" s="28">
        <v>12.94</v>
      </c>
      <c r="H7" s="28">
        <v>-19.2</v>
      </c>
      <c r="I7" s="1"/>
    </row>
    <row r="8" spans="1:9" x14ac:dyDescent="0.35">
      <c r="A8" s="14" t="s">
        <v>338</v>
      </c>
      <c r="B8" s="30">
        <v>7</v>
      </c>
      <c r="C8" s="39" t="s">
        <v>21</v>
      </c>
      <c r="D8" s="28">
        <v>15.81</v>
      </c>
      <c r="E8" s="28">
        <v>42.25</v>
      </c>
      <c r="F8" s="28">
        <v>3.12</v>
      </c>
      <c r="G8" s="28">
        <v>12.87</v>
      </c>
      <c r="H8" s="28">
        <v>-19.13</v>
      </c>
      <c r="I8" s="1"/>
    </row>
    <row r="9" spans="1:9" x14ac:dyDescent="0.35">
      <c r="A9" s="14" t="s">
        <v>339</v>
      </c>
      <c r="B9" s="30">
        <v>8</v>
      </c>
      <c r="C9" s="39" t="s">
        <v>23</v>
      </c>
      <c r="D9" s="28">
        <v>16.14</v>
      </c>
      <c r="E9" s="28">
        <v>43.01</v>
      </c>
      <c r="F9" s="28">
        <v>3.11</v>
      </c>
      <c r="G9" s="28">
        <v>12.63</v>
      </c>
      <c r="H9" s="28">
        <v>-19</v>
      </c>
      <c r="I9" s="1"/>
    </row>
    <row r="10" spans="1:9" x14ac:dyDescent="0.35">
      <c r="A10" s="14" t="s">
        <v>340</v>
      </c>
      <c r="B10" s="30">
        <v>9</v>
      </c>
      <c r="C10" s="39" t="s">
        <v>25</v>
      </c>
      <c r="D10" s="28">
        <v>15.31</v>
      </c>
      <c r="E10" s="28">
        <v>41.1</v>
      </c>
      <c r="F10" s="28">
        <v>3.13</v>
      </c>
      <c r="G10" s="28">
        <v>13.07</v>
      </c>
      <c r="H10" s="28">
        <v>-19.079999999999998</v>
      </c>
      <c r="I10" s="1"/>
    </row>
    <row r="11" spans="1:9" x14ac:dyDescent="0.35">
      <c r="A11" s="2"/>
      <c r="B11" s="30"/>
      <c r="C11" s="1"/>
      <c r="D11" s="14"/>
      <c r="E11" s="14"/>
      <c r="F11" s="14"/>
      <c r="G11" s="14"/>
      <c r="H11" s="14"/>
      <c r="I11" s="1"/>
    </row>
    <row r="12" spans="1:9" x14ac:dyDescent="0.35">
      <c r="A12" s="24" t="s">
        <v>684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F6E12-3B99-4E24-A176-1D12E700D5EF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341</v>
      </c>
      <c r="B2" s="30">
        <v>1</v>
      </c>
      <c r="C2" s="1" t="s">
        <v>9</v>
      </c>
      <c r="D2" s="26">
        <v>15.37</v>
      </c>
      <c r="E2" s="26">
        <v>41.84</v>
      </c>
      <c r="F2" s="26">
        <v>3.18</v>
      </c>
      <c r="G2" s="26">
        <v>13.24</v>
      </c>
      <c r="H2" s="26">
        <v>-17.420000000000002</v>
      </c>
      <c r="I2" s="1"/>
    </row>
    <row r="3" spans="1:9" x14ac:dyDescent="0.35">
      <c r="A3" s="2" t="s">
        <v>342</v>
      </c>
      <c r="B3" s="30">
        <v>2</v>
      </c>
      <c r="C3" s="1" t="s">
        <v>11</v>
      </c>
      <c r="D3" s="26">
        <v>16.28</v>
      </c>
      <c r="E3" s="26">
        <v>43.62</v>
      </c>
      <c r="F3" s="26">
        <v>3.13</v>
      </c>
      <c r="G3" s="26">
        <v>13.11</v>
      </c>
      <c r="H3" s="26">
        <v>-18.25</v>
      </c>
      <c r="I3" s="1"/>
    </row>
    <row r="4" spans="1:9" x14ac:dyDescent="0.35">
      <c r="A4" s="2" t="s">
        <v>343</v>
      </c>
      <c r="B4" s="30">
        <v>3</v>
      </c>
      <c r="C4" s="1" t="s">
        <v>13</v>
      </c>
      <c r="D4" s="26">
        <v>15.82</v>
      </c>
      <c r="E4" s="26">
        <v>42.17</v>
      </c>
      <c r="F4" s="26">
        <v>3.11</v>
      </c>
      <c r="G4" s="26">
        <v>12.46</v>
      </c>
      <c r="H4" s="26">
        <v>-18.68</v>
      </c>
      <c r="I4" s="1"/>
    </row>
    <row r="5" spans="1:9" x14ac:dyDescent="0.35">
      <c r="A5" s="2" t="s">
        <v>344</v>
      </c>
      <c r="B5" s="30">
        <v>4</v>
      </c>
      <c r="C5" s="1" t="s">
        <v>15</v>
      </c>
      <c r="D5" s="26">
        <v>16.05</v>
      </c>
      <c r="E5" s="26">
        <v>42.89</v>
      </c>
      <c r="F5" s="26">
        <v>3.12</v>
      </c>
      <c r="G5" s="26">
        <v>12.06</v>
      </c>
      <c r="H5" s="26">
        <v>-18.86</v>
      </c>
      <c r="I5" s="1"/>
    </row>
    <row r="6" spans="1:9" x14ac:dyDescent="0.35">
      <c r="A6" s="2" t="s">
        <v>345</v>
      </c>
      <c r="B6" s="30">
        <v>5</v>
      </c>
      <c r="C6" s="1" t="s">
        <v>17</v>
      </c>
      <c r="D6" s="26">
        <v>16.11</v>
      </c>
      <c r="E6" s="26">
        <v>42.81</v>
      </c>
      <c r="F6" s="26">
        <v>3.1</v>
      </c>
      <c r="G6" s="26">
        <v>10.5</v>
      </c>
      <c r="H6" s="26">
        <v>-19.25</v>
      </c>
      <c r="I6" s="1"/>
    </row>
    <row r="7" spans="1:9" x14ac:dyDescent="0.35">
      <c r="A7" s="2" t="s">
        <v>346</v>
      </c>
      <c r="B7" s="30">
        <v>6</v>
      </c>
      <c r="C7" s="1" t="s">
        <v>19</v>
      </c>
      <c r="D7" s="26">
        <v>15.92</v>
      </c>
      <c r="E7" s="26">
        <v>42.68</v>
      </c>
      <c r="F7" s="26">
        <v>3.13</v>
      </c>
      <c r="G7" s="26">
        <v>10.130000000000001</v>
      </c>
      <c r="H7" s="26">
        <v>-19.559999999999999</v>
      </c>
      <c r="I7" s="1"/>
    </row>
    <row r="8" spans="1:9" x14ac:dyDescent="0.35">
      <c r="A8" s="2" t="s">
        <v>347</v>
      </c>
      <c r="B8" s="30">
        <v>7</v>
      </c>
      <c r="C8" s="1" t="s">
        <v>21</v>
      </c>
      <c r="D8" s="26">
        <v>15.4</v>
      </c>
      <c r="E8" s="26">
        <v>41.17</v>
      </c>
      <c r="F8" s="26">
        <v>3.12</v>
      </c>
      <c r="G8" s="26">
        <v>9.91</v>
      </c>
      <c r="H8" s="26">
        <v>-19.53</v>
      </c>
      <c r="I8" s="1"/>
    </row>
    <row r="9" spans="1:9" x14ac:dyDescent="0.35">
      <c r="A9" s="2" t="s">
        <v>348</v>
      </c>
      <c r="B9" s="30">
        <v>8</v>
      </c>
      <c r="C9" s="1" t="s">
        <v>23</v>
      </c>
      <c r="D9" s="26">
        <v>15.84</v>
      </c>
      <c r="E9" s="26">
        <v>42.48</v>
      </c>
      <c r="F9" s="26">
        <v>3.13</v>
      </c>
      <c r="G9" s="26">
        <v>10.65</v>
      </c>
      <c r="H9" s="26">
        <v>-19.48</v>
      </c>
      <c r="I9" s="1"/>
    </row>
    <row r="10" spans="1:9" x14ac:dyDescent="0.35">
      <c r="A10" s="2" t="s">
        <v>349</v>
      </c>
      <c r="B10" s="30">
        <v>9</v>
      </c>
      <c r="C10" s="1" t="s">
        <v>25</v>
      </c>
      <c r="D10" s="26">
        <v>15.59</v>
      </c>
      <c r="E10" s="26">
        <v>42.3</v>
      </c>
      <c r="F10" s="26">
        <v>3.17</v>
      </c>
      <c r="G10" s="26">
        <v>11.51</v>
      </c>
      <c r="H10" s="26">
        <v>-19.46</v>
      </c>
      <c r="I10" s="1"/>
    </row>
    <row r="11" spans="1:9" x14ac:dyDescent="0.35">
      <c r="A11" s="2" t="s">
        <v>350</v>
      </c>
      <c r="B11" s="30">
        <v>10</v>
      </c>
      <c r="C11" s="1" t="s">
        <v>27</v>
      </c>
      <c r="D11" s="26">
        <v>13.31</v>
      </c>
      <c r="E11" s="26">
        <v>37.06</v>
      </c>
      <c r="F11" s="26">
        <v>3.25</v>
      </c>
      <c r="G11" s="26">
        <v>12.36</v>
      </c>
      <c r="H11" s="26">
        <v>-19.12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685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C49F3-B3AD-4D36-B634-382DF64C4851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351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352</v>
      </c>
      <c r="B3" s="30">
        <v>2</v>
      </c>
      <c r="C3" s="1" t="s">
        <v>11</v>
      </c>
      <c r="D3" s="26">
        <v>15.02</v>
      </c>
      <c r="E3" s="26">
        <v>41.06</v>
      </c>
      <c r="F3" s="26">
        <v>3.19</v>
      </c>
      <c r="G3" s="26">
        <v>11.52</v>
      </c>
      <c r="H3" s="26">
        <v>-20.37</v>
      </c>
      <c r="I3" s="1"/>
    </row>
    <row r="4" spans="1:9" x14ac:dyDescent="0.35">
      <c r="A4" s="2" t="s">
        <v>353</v>
      </c>
      <c r="B4" s="30">
        <v>3</v>
      </c>
      <c r="C4" s="1" t="s">
        <v>13</v>
      </c>
      <c r="D4" s="26">
        <v>16</v>
      </c>
      <c r="E4" s="26">
        <v>42.23</v>
      </c>
      <c r="F4" s="26">
        <v>3.08</v>
      </c>
      <c r="G4" s="26">
        <v>10.39</v>
      </c>
      <c r="H4" s="26">
        <v>-20.22</v>
      </c>
      <c r="I4" s="1"/>
    </row>
    <row r="5" spans="1:9" x14ac:dyDescent="0.35">
      <c r="A5" s="2" t="s">
        <v>354</v>
      </c>
      <c r="B5" s="30">
        <v>4</v>
      </c>
      <c r="C5" s="1" t="s">
        <v>15</v>
      </c>
      <c r="D5" s="26">
        <v>16.55</v>
      </c>
      <c r="E5" s="26">
        <v>43.69</v>
      </c>
      <c r="F5" s="26">
        <v>3.08</v>
      </c>
      <c r="G5" s="26">
        <v>9.49</v>
      </c>
      <c r="H5" s="26">
        <v>-20.36</v>
      </c>
      <c r="I5" s="1"/>
    </row>
    <row r="6" spans="1:9" x14ac:dyDescent="0.35">
      <c r="A6" s="2" t="s">
        <v>355</v>
      </c>
      <c r="B6" s="30">
        <v>5</v>
      </c>
      <c r="C6" s="1" t="s">
        <v>17</v>
      </c>
      <c r="D6" s="26">
        <v>16.559999999999999</v>
      </c>
      <c r="E6" s="26">
        <v>43.74</v>
      </c>
      <c r="F6" s="26">
        <v>3.08</v>
      </c>
      <c r="G6" s="26">
        <v>9.4</v>
      </c>
      <c r="H6" s="26">
        <v>-20.350000000000001</v>
      </c>
      <c r="I6" s="1"/>
    </row>
    <row r="7" spans="1:9" x14ac:dyDescent="0.35">
      <c r="A7" s="2" t="s">
        <v>356</v>
      </c>
      <c r="B7" s="30">
        <v>6</v>
      </c>
      <c r="C7" s="1" t="s">
        <v>19</v>
      </c>
      <c r="D7" s="26">
        <v>16.02</v>
      </c>
      <c r="E7" s="26">
        <v>42.5</v>
      </c>
      <c r="F7" s="26">
        <v>3.1</v>
      </c>
      <c r="G7" s="26">
        <v>9.08</v>
      </c>
      <c r="H7" s="26">
        <v>-20.079999999999998</v>
      </c>
      <c r="I7" s="1"/>
    </row>
    <row r="8" spans="1:9" x14ac:dyDescent="0.35">
      <c r="A8" s="2" t="s">
        <v>357</v>
      </c>
      <c r="B8" s="30">
        <v>7</v>
      </c>
      <c r="C8" s="1" t="s">
        <v>21</v>
      </c>
      <c r="D8" s="26">
        <v>16.5</v>
      </c>
      <c r="E8" s="26">
        <v>43.81</v>
      </c>
      <c r="F8" s="26">
        <v>3.1</v>
      </c>
      <c r="G8" s="26">
        <v>8.98</v>
      </c>
      <c r="H8" s="26">
        <v>-19.93</v>
      </c>
      <c r="I8" s="1"/>
    </row>
    <row r="9" spans="1:9" x14ac:dyDescent="0.35">
      <c r="A9" s="2" t="s">
        <v>358</v>
      </c>
      <c r="B9" s="30">
        <v>8</v>
      </c>
      <c r="C9" s="1" t="s">
        <v>23</v>
      </c>
      <c r="D9" s="26">
        <v>15.97</v>
      </c>
      <c r="E9" s="26">
        <v>43.04</v>
      </c>
      <c r="F9" s="26">
        <v>3.14</v>
      </c>
      <c r="G9" s="26">
        <v>9.5500000000000007</v>
      </c>
      <c r="H9" s="26">
        <v>-19.78</v>
      </c>
      <c r="I9" s="1"/>
    </row>
    <row r="10" spans="1:9" x14ac:dyDescent="0.35">
      <c r="A10" s="2" t="s">
        <v>359</v>
      </c>
      <c r="B10" s="30">
        <v>9</v>
      </c>
      <c r="C10" s="1" t="s">
        <v>25</v>
      </c>
      <c r="D10" s="26">
        <v>16.309999999999999</v>
      </c>
      <c r="E10" s="26">
        <v>43.72</v>
      </c>
      <c r="F10" s="26">
        <v>3.13</v>
      </c>
      <c r="G10" s="26">
        <v>10.39</v>
      </c>
      <c r="H10" s="26">
        <v>-19.93</v>
      </c>
      <c r="I10" s="1"/>
    </row>
    <row r="11" spans="1:9" x14ac:dyDescent="0.35">
      <c r="A11" s="2" t="s">
        <v>360</v>
      </c>
      <c r="B11" s="30">
        <v>10</v>
      </c>
      <c r="C11" s="1" t="s">
        <v>27</v>
      </c>
      <c r="D11" s="26">
        <v>13.57</v>
      </c>
      <c r="E11" s="26">
        <v>38.35</v>
      </c>
      <c r="F11" s="26">
        <v>3.3</v>
      </c>
      <c r="G11" s="26">
        <v>10.46</v>
      </c>
      <c r="H11" s="26">
        <v>-20.02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686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71B02-8083-456D-B9D1-BF2CE74CC998}">
  <dimension ref="A1:I24"/>
  <sheetViews>
    <sheetView workbookViewId="0">
      <selection activeCell="B1" sqref="B1:C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361</v>
      </c>
      <c r="B2" s="30">
        <v>1</v>
      </c>
      <c r="C2" s="1" t="s">
        <v>9</v>
      </c>
      <c r="D2" s="31">
        <v>13.61</v>
      </c>
      <c r="E2" s="31">
        <v>38.17</v>
      </c>
      <c r="F2" s="31">
        <v>3.27</v>
      </c>
      <c r="G2" s="31">
        <v>13.08</v>
      </c>
      <c r="H2" s="31">
        <v>-19.850000000000001</v>
      </c>
      <c r="I2" s="1"/>
    </row>
    <row r="3" spans="1:9" x14ac:dyDescent="0.35">
      <c r="A3" s="2" t="s">
        <v>362</v>
      </c>
      <c r="B3" s="30">
        <v>2</v>
      </c>
      <c r="C3" s="1" t="s">
        <v>11</v>
      </c>
      <c r="D3" s="26">
        <v>15.24</v>
      </c>
      <c r="E3" s="26">
        <v>39.83</v>
      </c>
      <c r="F3" s="26">
        <v>3.05</v>
      </c>
      <c r="G3" s="26">
        <v>10.35</v>
      </c>
      <c r="H3" s="26">
        <v>-19.72</v>
      </c>
      <c r="I3" s="1"/>
    </row>
    <row r="4" spans="1:9" x14ac:dyDescent="0.35">
      <c r="A4" s="2" t="s">
        <v>363</v>
      </c>
      <c r="B4" s="30">
        <v>3</v>
      </c>
      <c r="C4" s="1" t="s">
        <v>13</v>
      </c>
      <c r="D4" s="26">
        <v>15.91</v>
      </c>
      <c r="E4" s="26">
        <v>42.73</v>
      </c>
      <c r="F4" s="26">
        <v>3.13</v>
      </c>
      <c r="G4" s="26">
        <v>10.89</v>
      </c>
      <c r="H4" s="26">
        <v>-19.739999999999998</v>
      </c>
      <c r="I4" s="1"/>
    </row>
    <row r="5" spans="1:9" x14ac:dyDescent="0.35">
      <c r="A5" s="2" t="s">
        <v>364</v>
      </c>
      <c r="B5" s="30">
        <v>4</v>
      </c>
      <c r="C5" s="1" t="s">
        <v>15</v>
      </c>
      <c r="D5" s="26">
        <v>15.34</v>
      </c>
      <c r="E5" s="26">
        <v>41.33</v>
      </c>
      <c r="F5" s="26">
        <v>3.14</v>
      </c>
      <c r="G5" s="26">
        <v>10.71</v>
      </c>
      <c r="H5" s="26">
        <v>-19.809999999999999</v>
      </c>
      <c r="I5" s="1"/>
    </row>
    <row r="6" spans="1:9" x14ac:dyDescent="0.35">
      <c r="A6" s="2" t="s">
        <v>365</v>
      </c>
      <c r="B6" s="30">
        <v>5</v>
      </c>
      <c r="C6" s="1" t="s">
        <v>17</v>
      </c>
      <c r="D6" s="26">
        <v>16.05</v>
      </c>
      <c r="E6" s="26">
        <v>43.05</v>
      </c>
      <c r="F6" s="26">
        <v>3.13</v>
      </c>
      <c r="G6" s="26">
        <v>10.52</v>
      </c>
      <c r="H6" s="26">
        <v>-19.760000000000002</v>
      </c>
      <c r="I6" s="1"/>
    </row>
    <row r="7" spans="1:9" x14ac:dyDescent="0.35">
      <c r="A7" s="2" t="s">
        <v>366</v>
      </c>
      <c r="B7" s="30">
        <v>6</v>
      </c>
      <c r="C7" s="1" t="s">
        <v>19</v>
      </c>
      <c r="D7" s="26">
        <v>16.32</v>
      </c>
      <c r="E7" s="26">
        <v>44.14</v>
      </c>
      <c r="F7" s="26">
        <v>3.16</v>
      </c>
      <c r="G7" s="26">
        <v>10.86</v>
      </c>
      <c r="H7" s="26">
        <v>-19.690000000000001</v>
      </c>
      <c r="I7" s="1"/>
    </row>
    <row r="8" spans="1:9" x14ac:dyDescent="0.35">
      <c r="A8" s="2" t="s">
        <v>367</v>
      </c>
      <c r="B8" s="30">
        <v>7</v>
      </c>
      <c r="C8" s="1" t="s">
        <v>21</v>
      </c>
      <c r="D8" s="26">
        <v>15.66</v>
      </c>
      <c r="E8" s="26">
        <v>42.15</v>
      </c>
      <c r="F8" s="26">
        <v>3.14</v>
      </c>
      <c r="G8" s="26">
        <v>10.77</v>
      </c>
      <c r="H8" s="26">
        <v>-19.57</v>
      </c>
      <c r="I8" s="1"/>
    </row>
    <row r="9" spans="1:9" x14ac:dyDescent="0.35">
      <c r="A9" s="2" t="s">
        <v>368</v>
      </c>
      <c r="B9" s="30">
        <v>8</v>
      </c>
      <c r="C9" s="1" t="s">
        <v>23</v>
      </c>
      <c r="D9" s="26">
        <v>16.059999999999999</v>
      </c>
      <c r="E9" s="26">
        <v>43.24</v>
      </c>
      <c r="F9" s="26">
        <v>3.14</v>
      </c>
      <c r="G9" s="26">
        <v>10.92</v>
      </c>
      <c r="H9" s="26">
        <v>-19.489999999999998</v>
      </c>
      <c r="I9" s="1"/>
    </row>
    <row r="10" spans="1:9" x14ac:dyDescent="0.35">
      <c r="A10" s="2" t="s">
        <v>369</v>
      </c>
      <c r="B10" s="30">
        <v>9</v>
      </c>
      <c r="C10" s="1" t="s">
        <v>25</v>
      </c>
      <c r="D10" s="26">
        <v>16</v>
      </c>
      <c r="E10" s="26">
        <v>43.07</v>
      </c>
      <c r="F10" s="26">
        <v>3.14</v>
      </c>
      <c r="G10" s="26">
        <v>11.33</v>
      </c>
      <c r="H10" s="26">
        <v>-19.41</v>
      </c>
      <c r="I10" s="1"/>
    </row>
    <row r="11" spans="1:9" x14ac:dyDescent="0.35">
      <c r="A11" s="2" t="s">
        <v>370</v>
      </c>
      <c r="B11" s="30">
        <v>10</v>
      </c>
      <c r="C11" s="1" t="s">
        <v>27</v>
      </c>
      <c r="D11" s="31">
        <v>12.8</v>
      </c>
      <c r="E11" s="31">
        <v>36.39</v>
      </c>
      <c r="F11" s="31">
        <v>3.32</v>
      </c>
      <c r="G11" s="31">
        <v>11.33</v>
      </c>
      <c r="H11" s="31">
        <v>-20.14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687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06288-B7DC-488B-9EE5-691C7D761B93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371</v>
      </c>
      <c r="B2" s="30">
        <v>1</v>
      </c>
      <c r="C2" s="1" t="s">
        <v>9</v>
      </c>
      <c r="D2" s="28">
        <v>14.3</v>
      </c>
      <c r="E2" s="28">
        <v>39.700000000000003</v>
      </c>
      <c r="F2" s="28">
        <v>3.24</v>
      </c>
      <c r="G2" s="28">
        <v>14.41</v>
      </c>
      <c r="H2" s="28">
        <v>-19.100000000000001</v>
      </c>
      <c r="I2" s="1"/>
    </row>
    <row r="3" spans="1:9" x14ac:dyDescent="0.35">
      <c r="A3" s="2" t="s">
        <v>372</v>
      </c>
      <c r="B3" s="30">
        <v>2</v>
      </c>
      <c r="C3" s="1" t="s">
        <v>11</v>
      </c>
      <c r="D3" s="28">
        <v>15.51</v>
      </c>
      <c r="E3" s="28">
        <v>41.19</v>
      </c>
      <c r="F3" s="28">
        <v>3.1</v>
      </c>
      <c r="G3" s="28">
        <v>14.38</v>
      </c>
      <c r="H3" s="28">
        <v>-18.82</v>
      </c>
      <c r="I3" s="1"/>
    </row>
    <row r="4" spans="1:9" x14ac:dyDescent="0.35">
      <c r="A4" s="2" t="s">
        <v>373</v>
      </c>
      <c r="B4" s="30">
        <v>3</v>
      </c>
      <c r="C4" s="1" t="s">
        <v>13</v>
      </c>
      <c r="D4" s="28">
        <v>15.66</v>
      </c>
      <c r="E4" s="28">
        <v>41.64</v>
      </c>
      <c r="F4" s="28">
        <v>3.1</v>
      </c>
      <c r="G4" s="28">
        <v>14.15</v>
      </c>
      <c r="H4" s="28">
        <v>-18.98</v>
      </c>
      <c r="I4" s="1"/>
    </row>
    <row r="5" spans="1:9" x14ac:dyDescent="0.35">
      <c r="A5" s="2" t="s">
        <v>374</v>
      </c>
      <c r="B5" s="30">
        <v>4</v>
      </c>
      <c r="C5" s="1" t="s">
        <v>15</v>
      </c>
      <c r="D5" s="28">
        <v>17.05</v>
      </c>
      <c r="E5" s="28">
        <v>44.72</v>
      </c>
      <c r="F5" s="28">
        <v>3.06</v>
      </c>
      <c r="G5" s="28">
        <v>13.17</v>
      </c>
      <c r="H5" s="28">
        <v>-19.18</v>
      </c>
      <c r="I5" s="1"/>
    </row>
    <row r="6" spans="1:9" x14ac:dyDescent="0.35">
      <c r="A6" s="2" t="s">
        <v>375</v>
      </c>
      <c r="B6" s="30">
        <v>5</v>
      </c>
      <c r="C6" s="1" t="s">
        <v>17</v>
      </c>
      <c r="D6" s="28">
        <v>16.059999999999999</v>
      </c>
      <c r="E6" s="28">
        <v>42.89</v>
      </c>
      <c r="F6" s="28">
        <v>3.12</v>
      </c>
      <c r="G6" s="28">
        <v>13.39</v>
      </c>
      <c r="H6" s="28">
        <v>-19.170000000000002</v>
      </c>
      <c r="I6" s="1"/>
    </row>
    <row r="7" spans="1:9" x14ac:dyDescent="0.35">
      <c r="A7" s="2" t="s">
        <v>376</v>
      </c>
      <c r="B7" s="30">
        <v>6</v>
      </c>
      <c r="C7" s="1" t="s">
        <v>19</v>
      </c>
      <c r="D7" s="28">
        <v>16.86</v>
      </c>
      <c r="E7" s="28">
        <v>44.23</v>
      </c>
      <c r="F7" s="28">
        <v>3.06</v>
      </c>
      <c r="G7" s="28">
        <v>11.92</v>
      </c>
      <c r="H7" s="28">
        <v>-19.11</v>
      </c>
      <c r="I7" s="1"/>
    </row>
    <row r="8" spans="1:9" x14ac:dyDescent="0.35">
      <c r="A8" s="2" t="s">
        <v>377</v>
      </c>
      <c r="B8" s="30">
        <v>7</v>
      </c>
      <c r="C8" s="1" t="s">
        <v>21</v>
      </c>
      <c r="D8" s="28">
        <v>16.3</v>
      </c>
      <c r="E8" s="28">
        <v>43.36</v>
      </c>
      <c r="F8" s="28">
        <v>3.1</v>
      </c>
      <c r="G8" s="28">
        <v>12.12</v>
      </c>
      <c r="H8" s="28">
        <v>-19.100000000000001</v>
      </c>
      <c r="I8" s="1"/>
    </row>
    <row r="9" spans="1:9" x14ac:dyDescent="0.35">
      <c r="A9" s="2" t="s">
        <v>378</v>
      </c>
      <c r="B9" s="30">
        <v>8</v>
      </c>
      <c r="C9" s="1" t="s">
        <v>23</v>
      </c>
      <c r="D9" s="28">
        <v>16.739999999999998</v>
      </c>
      <c r="E9" s="28">
        <v>44.53</v>
      </c>
      <c r="F9" s="28">
        <v>3.1</v>
      </c>
      <c r="G9" s="28">
        <v>12.02</v>
      </c>
      <c r="H9" s="28">
        <v>-19.23</v>
      </c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4" t="s">
        <v>688</v>
      </c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1DDF2-D96C-4288-BD8C-4890076041EB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379</v>
      </c>
      <c r="B2" s="30">
        <v>1</v>
      </c>
      <c r="C2" s="1" t="s">
        <v>9</v>
      </c>
      <c r="D2" s="28">
        <v>14.94</v>
      </c>
      <c r="E2" s="28">
        <v>40.450000000000003</v>
      </c>
      <c r="F2" s="28">
        <v>3.16</v>
      </c>
      <c r="G2" s="28">
        <v>15.97</v>
      </c>
      <c r="H2" s="28">
        <v>-18.87</v>
      </c>
      <c r="I2" s="1"/>
    </row>
    <row r="3" spans="1:9" x14ac:dyDescent="0.35">
      <c r="A3" s="2" t="s">
        <v>380</v>
      </c>
      <c r="B3" s="30">
        <v>2</v>
      </c>
      <c r="C3" s="1" t="s">
        <v>11</v>
      </c>
      <c r="D3" s="28">
        <v>16.41</v>
      </c>
      <c r="E3" s="28">
        <v>44.09</v>
      </c>
      <c r="F3" s="28">
        <v>3.13</v>
      </c>
      <c r="G3" s="28">
        <v>15.31</v>
      </c>
      <c r="H3" s="28">
        <v>-18.920000000000002</v>
      </c>
      <c r="I3" s="1"/>
    </row>
    <row r="4" spans="1:9" x14ac:dyDescent="0.35">
      <c r="A4" s="2" t="s">
        <v>381</v>
      </c>
      <c r="B4" s="30">
        <v>3</v>
      </c>
      <c r="C4" s="1" t="s">
        <v>13</v>
      </c>
      <c r="D4" s="28">
        <v>15.97</v>
      </c>
      <c r="E4" s="28">
        <v>42.99</v>
      </c>
      <c r="F4" s="28">
        <v>3.14</v>
      </c>
      <c r="G4" s="28">
        <v>13.85</v>
      </c>
      <c r="H4" s="28">
        <v>-19.25</v>
      </c>
      <c r="I4" s="1"/>
    </row>
    <row r="5" spans="1:9" x14ac:dyDescent="0.35">
      <c r="A5" s="2" t="s">
        <v>382</v>
      </c>
      <c r="B5" s="30">
        <v>4</v>
      </c>
      <c r="C5" s="1" t="s">
        <v>15</v>
      </c>
      <c r="D5" s="28">
        <v>16.329999999999998</v>
      </c>
      <c r="E5" s="28">
        <v>43.73</v>
      </c>
      <c r="F5" s="28">
        <v>3.12</v>
      </c>
      <c r="G5" s="28">
        <v>13.41</v>
      </c>
      <c r="H5" s="28">
        <v>-19.47</v>
      </c>
      <c r="I5" s="1"/>
    </row>
    <row r="6" spans="1:9" x14ac:dyDescent="0.35">
      <c r="A6" s="2" t="s">
        <v>383</v>
      </c>
      <c r="B6" s="30">
        <v>5</v>
      </c>
      <c r="C6" s="1" t="s">
        <v>17</v>
      </c>
      <c r="D6" s="28">
        <v>15.92</v>
      </c>
      <c r="E6" s="28">
        <v>42.32</v>
      </c>
      <c r="F6" s="28">
        <v>3.1</v>
      </c>
      <c r="G6" s="28">
        <v>12.85</v>
      </c>
      <c r="H6" s="28">
        <v>-19.649999999999999</v>
      </c>
      <c r="I6" s="1"/>
    </row>
    <row r="7" spans="1:9" x14ac:dyDescent="0.35">
      <c r="A7" s="2" t="s">
        <v>384</v>
      </c>
      <c r="B7" s="30">
        <v>6</v>
      </c>
      <c r="C7" s="1" t="s">
        <v>19</v>
      </c>
      <c r="D7" s="28">
        <v>16.38</v>
      </c>
      <c r="E7" s="28">
        <v>43.46</v>
      </c>
      <c r="F7" s="28">
        <v>3.1</v>
      </c>
      <c r="G7" s="28">
        <v>13.02</v>
      </c>
      <c r="H7" s="28">
        <v>-19.43</v>
      </c>
      <c r="I7" s="1"/>
    </row>
    <row r="8" spans="1:9" x14ac:dyDescent="0.35">
      <c r="A8" s="2" t="s">
        <v>385</v>
      </c>
      <c r="B8" s="30">
        <v>7</v>
      </c>
      <c r="C8" s="1" t="s">
        <v>21</v>
      </c>
      <c r="D8" s="28">
        <v>16.420000000000002</v>
      </c>
      <c r="E8" s="28">
        <v>43.49</v>
      </c>
      <c r="F8" s="28">
        <v>3.09</v>
      </c>
      <c r="G8" s="28">
        <v>12.73</v>
      </c>
      <c r="H8" s="28">
        <v>-19.059999999999999</v>
      </c>
      <c r="I8" s="1"/>
    </row>
    <row r="9" spans="1:9" x14ac:dyDescent="0.35">
      <c r="A9" s="2" t="s">
        <v>386</v>
      </c>
      <c r="B9" s="30">
        <v>8</v>
      </c>
      <c r="C9" s="1" t="s">
        <v>23</v>
      </c>
      <c r="D9" s="28">
        <v>15.97</v>
      </c>
      <c r="E9" s="28">
        <v>42.3</v>
      </c>
      <c r="F9" s="28">
        <v>3.09</v>
      </c>
      <c r="G9" s="28">
        <v>12.66</v>
      </c>
      <c r="H9" s="28">
        <v>-19.03</v>
      </c>
      <c r="I9" s="1"/>
    </row>
    <row r="10" spans="1:9" x14ac:dyDescent="0.35">
      <c r="A10" s="2" t="s">
        <v>387</v>
      </c>
      <c r="B10" s="30">
        <v>9</v>
      </c>
      <c r="C10" s="1" t="s">
        <v>25</v>
      </c>
      <c r="D10" s="28">
        <v>15.03</v>
      </c>
      <c r="E10" s="28">
        <v>40.78</v>
      </c>
      <c r="F10" s="28">
        <v>3.17</v>
      </c>
      <c r="G10" s="28">
        <v>12.66</v>
      </c>
      <c r="H10" s="28">
        <v>-19.34</v>
      </c>
      <c r="I10" s="1"/>
    </row>
    <row r="11" spans="1:9" x14ac:dyDescent="0.35">
      <c r="A11" s="2"/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4" t="s">
        <v>689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CECB3-1A15-47E0-86D5-1453AF96150F}">
  <dimension ref="A1:I24"/>
  <sheetViews>
    <sheetView workbookViewId="0">
      <selection activeCell="A13" sqref="A13"/>
    </sheetView>
  </sheetViews>
  <sheetFormatPr defaultRowHeight="14.5" x14ac:dyDescent="0.35"/>
  <cols>
    <col min="2" max="2" width="11.179687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51</v>
      </c>
      <c r="B2" s="30">
        <v>1</v>
      </c>
      <c r="C2" s="1" t="s">
        <v>9</v>
      </c>
      <c r="D2" s="28">
        <v>15.34</v>
      </c>
      <c r="E2" s="28">
        <v>39.619999999999997</v>
      </c>
      <c r="F2" s="28">
        <v>3.11</v>
      </c>
      <c r="G2" s="28">
        <v>15.39</v>
      </c>
      <c r="H2" s="28">
        <v>-18.190000000000001</v>
      </c>
      <c r="I2" s="1"/>
    </row>
    <row r="3" spans="1:9" x14ac:dyDescent="0.35">
      <c r="A3" s="2" t="s">
        <v>52</v>
      </c>
      <c r="B3" s="30">
        <v>2</v>
      </c>
      <c r="C3" s="1" t="s">
        <v>11</v>
      </c>
      <c r="D3" s="28">
        <v>15.96</v>
      </c>
      <c r="E3" s="28">
        <v>41.15</v>
      </c>
      <c r="F3" s="28">
        <v>3.12</v>
      </c>
      <c r="G3" s="28">
        <v>14.73</v>
      </c>
      <c r="H3" s="28">
        <v>-18.41</v>
      </c>
      <c r="I3" s="1"/>
    </row>
    <row r="4" spans="1:9" x14ac:dyDescent="0.35">
      <c r="A4" s="2" t="s">
        <v>53</v>
      </c>
      <c r="B4" s="30">
        <v>3</v>
      </c>
      <c r="C4" s="1" t="s">
        <v>13</v>
      </c>
      <c r="D4" s="28">
        <v>16.39</v>
      </c>
      <c r="E4" s="28">
        <v>41.64</v>
      </c>
      <c r="F4" s="28">
        <v>2.96</v>
      </c>
      <c r="G4" s="28">
        <v>11.43</v>
      </c>
      <c r="H4" s="28">
        <v>-18.579999999999998</v>
      </c>
      <c r="I4" s="1"/>
    </row>
    <row r="5" spans="1:9" x14ac:dyDescent="0.35">
      <c r="A5" s="2" t="s">
        <v>54</v>
      </c>
      <c r="B5" s="30">
        <v>4</v>
      </c>
      <c r="C5" s="1" t="s">
        <v>15</v>
      </c>
      <c r="D5" s="28">
        <v>15.57</v>
      </c>
      <c r="E5" s="28">
        <v>41.53</v>
      </c>
      <c r="F5" s="28">
        <v>3.12</v>
      </c>
      <c r="G5" s="28">
        <v>12.29</v>
      </c>
      <c r="H5" s="28">
        <v>-18.98</v>
      </c>
      <c r="I5" s="1"/>
    </row>
    <row r="6" spans="1:9" x14ac:dyDescent="0.35">
      <c r="A6" s="2" t="s">
        <v>55</v>
      </c>
      <c r="B6" s="30">
        <v>5</v>
      </c>
      <c r="C6" s="1" t="s">
        <v>17</v>
      </c>
      <c r="D6" s="28">
        <v>15.96</v>
      </c>
      <c r="E6" s="28">
        <v>41.77</v>
      </c>
      <c r="F6" s="28">
        <v>3.12</v>
      </c>
      <c r="G6" s="28">
        <v>12.03</v>
      </c>
      <c r="H6" s="28">
        <v>-19.02</v>
      </c>
      <c r="I6" s="1"/>
    </row>
    <row r="7" spans="1:9" x14ac:dyDescent="0.35">
      <c r="A7" s="2" t="s">
        <v>56</v>
      </c>
      <c r="B7" s="30">
        <v>6</v>
      </c>
      <c r="C7" s="1" t="s">
        <v>19</v>
      </c>
      <c r="D7" s="28">
        <v>16.32</v>
      </c>
      <c r="E7" s="28">
        <v>41.29</v>
      </c>
      <c r="F7" s="28">
        <v>3.1</v>
      </c>
      <c r="G7" s="28">
        <v>11.94</v>
      </c>
      <c r="H7" s="28">
        <v>-19.03</v>
      </c>
      <c r="I7" s="1"/>
    </row>
    <row r="8" spans="1:9" x14ac:dyDescent="0.35">
      <c r="A8" s="2" t="s">
        <v>57</v>
      </c>
      <c r="B8" s="30">
        <v>7</v>
      </c>
      <c r="C8" s="1" t="s">
        <v>21</v>
      </c>
      <c r="D8" s="28">
        <v>15.73</v>
      </c>
      <c r="E8" s="28">
        <v>41.48</v>
      </c>
      <c r="F8" s="28">
        <v>3.09</v>
      </c>
      <c r="G8" s="28">
        <v>12.28</v>
      </c>
      <c r="H8" s="28">
        <v>-19</v>
      </c>
      <c r="I8" s="1"/>
    </row>
    <row r="9" spans="1:9" x14ac:dyDescent="0.35">
      <c r="A9" s="2" t="s">
        <v>58</v>
      </c>
      <c r="B9" s="30">
        <v>8</v>
      </c>
      <c r="C9" s="1" t="s">
        <v>23</v>
      </c>
      <c r="D9" s="28">
        <v>16.989999999999998</v>
      </c>
      <c r="E9" s="28">
        <v>43.22</v>
      </c>
      <c r="F9" s="28">
        <v>3.12</v>
      </c>
      <c r="G9" s="28">
        <v>12.53</v>
      </c>
      <c r="H9" s="28">
        <v>-18.989999999999998</v>
      </c>
      <c r="I9" s="1"/>
    </row>
    <row r="10" spans="1:9" x14ac:dyDescent="0.35">
      <c r="A10" s="2" t="s">
        <v>59</v>
      </c>
      <c r="B10" s="30">
        <v>9</v>
      </c>
      <c r="C10" s="1" t="s">
        <v>25</v>
      </c>
      <c r="D10" s="28">
        <v>17.079999999999998</v>
      </c>
      <c r="E10" s="28">
        <v>43.02</v>
      </c>
      <c r="F10" s="28">
        <v>3.13</v>
      </c>
      <c r="G10" s="28">
        <v>13.25</v>
      </c>
      <c r="H10" s="28">
        <v>-19.100000000000001</v>
      </c>
      <c r="I10" s="1"/>
    </row>
    <row r="11" spans="1:9" x14ac:dyDescent="0.35">
      <c r="A11" s="2" t="s">
        <v>60</v>
      </c>
      <c r="B11" s="30">
        <v>10</v>
      </c>
      <c r="C11" s="1" t="s">
        <v>27</v>
      </c>
      <c r="D11" s="28">
        <v>15.88</v>
      </c>
      <c r="E11" s="28">
        <v>41.42</v>
      </c>
      <c r="F11" s="28">
        <v>3.14</v>
      </c>
      <c r="G11" s="28">
        <v>13.32</v>
      </c>
      <c r="H11" s="28">
        <v>-19.170000000000002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61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25781-4862-48E7-BE68-3EC3F4A9A1E8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388</v>
      </c>
      <c r="B2" s="30">
        <v>1</v>
      </c>
      <c r="C2" s="1" t="s">
        <v>9</v>
      </c>
      <c r="D2" s="28">
        <v>15.98</v>
      </c>
      <c r="E2" s="28">
        <v>42.73</v>
      </c>
      <c r="F2" s="28">
        <v>3.12</v>
      </c>
      <c r="G2" s="28">
        <v>14.9</v>
      </c>
      <c r="H2" s="28">
        <v>-18.82</v>
      </c>
      <c r="I2" s="1"/>
    </row>
    <row r="3" spans="1:9" x14ac:dyDescent="0.35">
      <c r="A3" s="2" t="s">
        <v>389</v>
      </c>
      <c r="B3" s="30">
        <v>2</v>
      </c>
      <c r="C3" s="1" t="s">
        <v>11</v>
      </c>
      <c r="D3" s="28">
        <v>16.37</v>
      </c>
      <c r="E3" s="28">
        <v>43.63</v>
      </c>
      <c r="F3" s="28">
        <v>3.11</v>
      </c>
      <c r="G3" s="28">
        <v>14.01</v>
      </c>
      <c r="H3" s="28">
        <v>-19.100000000000001</v>
      </c>
      <c r="I3" s="1"/>
    </row>
    <row r="4" spans="1:9" x14ac:dyDescent="0.35">
      <c r="A4" s="2" t="s">
        <v>390</v>
      </c>
      <c r="B4" s="30">
        <v>3</v>
      </c>
      <c r="C4" s="1" t="s">
        <v>13</v>
      </c>
      <c r="D4" s="28">
        <v>16.46</v>
      </c>
      <c r="E4" s="28">
        <v>43.85</v>
      </c>
      <c r="F4" s="28">
        <v>3.11</v>
      </c>
      <c r="G4" s="28">
        <v>13.16</v>
      </c>
      <c r="H4" s="28">
        <v>-19.2</v>
      </c>
      <c r="I4" s="1"/>
    </row>
    <row r="5" spans="1:9" x14ac:dyDescent="0.35">
      <c r="A5" s="2" t="s">
        <v>391</v>
      </c>
      <c r="B5" s="30">
        <v>4</v>
      </c>
      <c r="C5" s="1" t="s">
        <v>15</v>
      </c>
      <c r="D5" s="28">
        <v>16.78</v>
      </c>
      <c r="E5" s="28">
        <v>44.67</v>
      </c>
      <c r="F5" s="28">
        <v>3.11</v>
      </c>
      <c r="G5" s="28">
        <v>12.62</v>
      </c>
      <c r="H5" s="28">
        <v>-19.09</v>
      </c>
      <c r="I5" s="1"/>
    </row>
    <row r="6" spans="1:9" x14ac:dyDescent="0.35">
      <c r="A6" s="2" t="s">
        <v>392</v>
      </c>
      <c r="B6" s="30">
        <v>5</v>
      </c>
      <c r="C6" s="1" t="s">
        <v>17</v>
      </c>
      <c r="D6" s="28">
        <v>16.670000000000002</v>
      </c>
      <c r="E6" s="28">
        <v>44.61</v>
      </c>
      <c r="F6" s="28">
        <v>3.12</v>
      </c>
      <c r="G6" s="28">
        <v>12.58</v>
      </c>
      <c r="H6" s="28">
        <v>-19.11</v>
      </c>
      <c r="I6" s="1"/>
    </row>
    <row r="7" spans="1:9" x14ac:dyDescent="0.35">
      <c r="A7" s="2" t="s">
        <v>393</v>
      </c>
      <c r="B7" s="30">
        <v>6</v>
      </c>
      <c r="C7" s="1" t="s">
        <v>19</v>
      </c>
      <c r="D7" s="28">
        <v>17.72</v>
      </c>
      <c r="E7" s="28">
        <v>47.1</v>
      </c>
      <c r="F7" s="28">
        <v>3.1</v>
      </c>
      <c r="G7" s="28">
        <v>12.38</v>
      </c>
      <c r="H7" s="28">
        <v>-18.95</v>
      </c>
      <c r="I7" s="1"/>
    </row>
    <row r="8" spans="1:9" x14ac:dyDescent="0.35">
      <c r="A8" s="2" t="s">
        <v>394</v>
      </c>
      <c r="B8" s="30">
        <v>7</v>
      </c>
      <c r="C8" s="1" t="s">
        <v>21</v>
      </c>
      <c r="D8" s="28">
        <v>17.190000000000001</v>
      </c>
      <c r="E8" s="28">
        <v>45.82</v>
      </c>
      <c r="F8" s="28">
        <v>3.11</v>
      </c>
      <c r="G8" s="28">
        <v>12.33</v>
      </c>
      <c r="H8" s="28">
        <v>-18.84</v>
      </c>
      <c r="I8" s="1"/>
    </row>
    <row r="9" spans="1:9" x14ac:dyDescent="0.35">
      <c r="A9" s="2" t="s">
        <v>395</v>
      </c>
      <c r="B9" s="30">
        <v>8</v>
      </c>
      <c r="C9" s="1" t="s">
        <v>23</v>
      </c>
      <c r="D9" s="28">
        <v>16.989999999999998</v>
      </c>
      <c r="E9" s="28">
        <v>44.76</v>
      </c>
      <c r="F9" s="28">
        <v>3.07</v>
      </c>
      <c r="G9" s="28">
        <v>12.54</v>
      </c>
      <c r="H9" s="28">
        <v>-19.010000000000002</v>
      </c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4" t="s">
        <v>690</v>
      </c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863B5-6670-4EBC-9239-94AA1B3C0332}">
  <dimension ref="A1:K40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11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11" x14ac:dyDescent="0.35">
      <c r="A2" s="2" t="s">
        <v>396</v>
      </c>
      <c r="B2" s="30">
        <v>1</v>
      </c>
      <c r="C2" s="1" t="s">
        <v>9</v>
      </c>
      <c r="D2" s="28">
        <v>15.18</v>
      </c>
      <c r="E2" s="28">
        <v>41.26</v>
      </c>
      <c r="F2" s="51">
        <f>(E2/D2)*1.16</f>
        <v>3.1529380764163371</v>
      </c>
      <c r="G2" s="28">
        <v>15.53</v>
      </c>
      <c r="H2" s="28">
        <v>-18.7</v>
      </c>
      <c r="I2" s="1"/>
    </row>
    <row r="3" spans="1:11" x14ac:dyDescent="0.35">
      <c r="A3" s="2" t="s">
        <v>397</v>
      </c>
      <c r="B3" s="30">
        <v>2</v>
      </c>
      <c r="C3" s="1" t="s">
        <v>11</v>
      </c>
      <c r="D3" s="28">
        <v>14.83</v>
      </c>
      <c r="E3" s="28">
        <v>40.36</v>
      </c>
      <c r="F3" s="51">
        <f t="shared" ref="F3:F11" si="0">(E3/D3)*1.16</f>
        <v>3.1569521240728253</v>
      </c>
      <c r="G3" s="28">
        <v>14.71</v>
      </c>
      <c r="H3" s="28">
        <v>-18.96</v>
      </c>
      <c r="I3" s="1"/>
    </row>
    <row r="4" spans="1:11" x14ac:dyDescent="0.35">
      <c r="A4" s="2" t="s">
        <v>398</v>
      </c>
      <c r="B4" s="30">
        <v>3</v>
      </c>
      <c r="C4" s="1" t="s">
        <v>13</v>
      </c>
      <c r="D4" s="28">
        <v>13.66</v>
      </c>
      <c r="E4" s="28">
        <v>37.090000000000003</v>
      </c>
      <c r="F4" s="51">
        <f t="shared" si="0"/>
        <v>3.1496632503660322</v>
      </c>
      <c r="G4" s="28">
        <v>15.05</v>
      </c>
      <c r="H4" s="28">
        <v>-18.78</v>
      </c>
      <c r="I4" s="1"/>
    </row>
    <row r="5" spans="1:11" x14ac:dyDescent="0.35">
      <c r="A5" s="2" t="s">
        <v>399</v>
      </c>
      <c r="B5" s="30">
        <v>4</v>
      </c>
      <c r="C5" s="1" t="s">
        <v>15</v>
      </c>
      <c r="D5" s="28">
        <v>10.43</v>
      </c>
      <c r="E5" s="28">
        <v>28.08</v>
      </c>
      <c r="F5" s="51">
        <f t="shared" si="0"/>
        <v>3.1229913710450621</v>
      </c>
      <c r="G5" s="28">
        <v>13.81</v>
      </c>
      <c r="H5" s="28">
        <v>-18.850000000000001</v>
      </c>
      <c r="I5" s="1"/>
    </row>
    <row r="6" spans="1:11" x14ac:dyDescent="0.35">
      <c r="A6" s="2" t="s">
        <v>400</v>
      </c>
      <c r="B6" s="30">
        <v>5</v>
      </c>
      <c r="C6" s="1" t="s">
        <v>17</v>
      </c>
      <c r="D6" s="28">
        <v>7.69</v>
      </c>
      <c r="E6" s="28">
        <v>20.98</v>
      </c>
      <c r="F6" s="51">
        <f t="shared" si="0"/>
        <v>3.1647334200260078</v>
      </c>
      <c r="G6" s="28">
        <v>11.72</v>
      </c>
      <c r="H6" s="28">
        <v>-19.329999999999998</v>
      </c>
      <c r="I6" s="1"/>
    </row>
    <row r="7" spans="1:11" x14ac:dyDescent="0.35">
      <c r="A7" s="2" t="s">
        <v>401</v>
      </c>
      <c r="B7" s="30">
        <v>6</v>
      </c>
      <c r="C7" s="1" t="s">
        <v>19</v>
      </c>
      <c r="D7" s="28">
        <v>11.4</v>
      </c>
      <c r="E7" s="28">
        <v>30.59</v>
      </c>
      <c r="F7" s="51">
        <f t="shared" si="0"/>
        <v>3.1126666666666662</v>
      </c>
      <c r="G7" s="28">
        <v>10.42</v>
      </c>
      <c r="H7" s="28">
        <v>-19.260000000000002</v>
      </c>
      <c r="I7" s="1"/>
    </row>
    <row r="8" spans="1:11" x14ac:dyDescent="0.35">
      <c r="A8" s="2" t="s">
        <v>402</v>
      </c>
      <c r="B8" s="30">
        <v>7</v>
      </c>
      <c r="C8" s="1" t="s">
        <v>21</v>
      </c>
      <c r="D8" s="28">
        <v>11.41</v>
      </c>
      <c r="E8" s="28">
        <v>30.5</v>
      </c>
      <c r="F8" s="51">
        <f t="shared" si="0"/>
        <v>3.1007887817703765</v>
      </c>
      <c r="G8" s="28">
        <v>10.48</v>
      </c>
      <c r="H8" s="28">
        <v>-19.170000000000002</v>
      </c>
      <c r="I8" s="1"/>
    </row>
    <row r="9" spans="1:11" x14ac:dyDescent="0.35">
      <c r="A9" s="2" t="s">
        <v>403</v>
      </c>
      <c r="B9" s="30">
        <v>8</v>
      </c>
      <c r="C9" s="1" t="s">
        <v>23</v>
      </c>
      <c r="D9" s="28">
        <v>12.42</v>
      </c>
      <c r="E9" s="28">
        <v>32.9</v>
      </c>
      <c r="F9" s="51">
        <f t="shared" si="0"/>
        <v>3.0727858293075681</v>
      </c>
      <c r="G9" s="28">
        <v>11.1</v>
      </c>
      <c r="H9" s="28">
        <v>-19.149999999999999</v>
      </c>
      <c r="I9" s="1"/>
    </row>
    <row r="10" spans="1:11" x14ac:dyDescent="0.35">
      <c r="A10" s="2" t="s">
        <v>404</v>
      </c>
      <c r="B10" s="30">
        <v>9</v>
      </c>
      <c r="C10" s="1" t="s">
        <v>25</v>
      </c>
      <c r="D10" s="28">
        <v>15.77</v>
      </c>
      <c r="E10" s="28">
        <v>42.2</v>
      </c>
      <c r="F10" s="51">
        <f t="shared" si="0"/>
        <v>3.1041217501585288</v>
      </c>
      <c r="G10" s="28">
        <v>11.66</v>
      </c>
      <c r="H10" s="28">
        <v>-19.25</v>
      </c>
      <c r="I10" s="1"/>
    </row>
    <row r="11" spans="1:11" x14ac:dyDescent="0.35">
      <c r="A11" s="2" t="s">
        <v>405</v>
      </c>
      <c r="B11" s="30">
        <v>10</v>
      </c>
      <c r="C11" s="1" t="s">
        <v>27</v>
      </c>
      <c r="D11" s="28">
        <v>15.56</v>
      </c>
      <c r="E11" s="28">
        <v>41.55</v>
      </c>
      <c r="F11" s="51">
        <f t="shared" si="0"/>
        <v>3.0975578406169659</v>
      </c>
      <c r="G11" s="28">
        <v>12.48</v>
      </c>
      <c r="H11" s="28">
        <v>-19.16</v>
      </c>
      <c r="I11" s="1"/>
    </row>
    <row r="12" spans="1:11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11" x14ac:dyDescent="0.35">
      <c r="A13" s="24" t="s">
        <v>691</v>
      </c>
      <c r="B13" s="2"/>
      <c r="C13" s="2"/>
      <c r="D13" s="2"/>
      <c r="E13" s="2"/>
      <c r="F13" s="2"/>
      <c r="G13" s="2"/>
      <c r="H13" s="2"/>
      <c r="I13" s="2"/>
    </row>
    <row r="14" spans="1:11" x14ac:dyDescent="0.35">
      <c r="A14" s="40"/>
      <c r="B14" s="2"/>
      <c r="C14" s="2"/>
      <c r="D14" s="41"/>
      <c r="E14" s="42"/>
      <c r="F14" s="42"/>
      <c r="G14" s="42"/>
      <c r="H14" s="42"/>
      <c r="I14" s="42"/>
      <c r="J14" s="43"/>
      <c r="K14" s="16"/>
    </row>
    <row r="15" spans="1:11" x14ac:dyDescent="0.35">
      <c r="A15" s="44"/>
      <c r="B15" s="2"/>
      <c r="C15" s="2"/>
      <c r="D15" s="41"/>
      <c r="E15" s="42"/>
      <c r="F15" s="42"/>
      <c r="G15" s="42"/>
      <c r="H15" s="42"/>
      <c r="I15" s="42"/>
      <c r="J15" s="42"/>
      <c r="K15" s="16"/>
    </row>
    <row r="16" spans="1:11" x14ac:dyDescent="0.35">
      <c r="A16" s="44"/>
      <c r="B16" s="2"/>
      <c r="C16" s="2"/>
      <c r="D16" s="41"/>
      <c r="E16" s="42"/>
      <c r="F16" s="42"/>
      <c r="G16" s="42"/>
      <c r="H16" s="42"/>
      <c r="I16" s="42"/>
      <c r="J16" s="42"/>
      <c r="K16" s="16"/>
    </row>
    <row r="17" spans="1:11" x14ac:dyDescent="0.35">
      <c r="A17" s="44"/>
      <c r="B17" s="2"/>
      <c r="C17" s="2"/>
      <c r="D17" s="41"/>
      <c r="E17" s="42"/>
      <c r="F17" s="42"/>
      <c r="G17" s="42"/>
      <c r="H17" s="42"/>
      <c r="I17" s="42"/>
      <c r="J17" s="42"/>
      <c r="K17" s="16"/>
    </row>
    <row r="18" spans="1:11" x14ac:dyDescent="0.35">
      <c r="A18" s="44"/>
      <c r="B18" s="2"/>
      <c r="C18" s="2"/>
      <c r="D18" s="45"/>
      <c r="E18" s="45"/>
      <c r="F18" s="46"/>
      <c r="G18" s="41"/>
      <c r="H18" s="45"/>
      <c r="I18" s="46"/>
      <c r="J18" s="41"/>
      <c r="K18" s="16"/>
    </row>
    <row r="19" spans="1:11" ht="15" thickBot="1" x14ac:dyDescent="0.4">
      <c r="A19" s="40"/>
      <c r="D19" s="45"/>
      <c r="E19" s="47"/>
      <c r="F19" s="47"/>
      <c r="G19" s="47"/>
      <c r="H19" s="47"/>
      <c r="I19" s="47"/>
      <c r="J19" s="47"/>
      <c r="K19" s="17"/>
    </row>
    <row r="20" spans="1:11" x14ac:dyDescent="0.35">
      <c r="A20" s="40"/>
      <c r="C20" s="2"/>
      <c r="D20" s="41"/>
      <c r="E20" s="42"/>
      <c r="F20" s="42"/>
      <c r="G20" s="42"/>
      <c r="H20" s="42"/>
      <c r="I20" s="42"/>
      <c r="J20" s="42"/>
      <c r="K20" s="16"/>
    </row>
    <row r="21" spans="1:11" x14ac:dyDescent="0.35">
      <c r="A21" s="40"/>
      <c r="C21" s="2"/>
      <c r="D21" s="41"/>
      <c r="E21" s="42"/>
      <c r="F21" s="42"/>
      <c r="G21" s="42"/>
      <c r="H21" s="42"/>
      <c r="I21" s="42"/>
      <c r="J21" s="42"/>
      <c r="K21" s="16"/>
    </row>
    <row r="22" spans="1:11" x14ac:dyDescent="0.35">
      <c r="A22" s="48"/>
      <c r="D22" s="41"/>
      <c r="E22" s="42"/>
      <c r="F22" s="42"/>
      <c r="G22" s="42"/>
      <c r="H22" s="42"/>
      <c r="I22" s="42"/>
      <c r="J22" s="42"/>
      <c r="K22" s="16"/>
    </row>
    <row r="23" spans="1:11" x14ac:dyDescent="0.35">
      <c r="A23" s="48"/>
      <c r="D23" s="49"/>
      <c r="E23" s="50"/>
      <c r="F23" s="50"/>
      <c r="G23" s="50"/>
      <c r="H23" s="50"/>
      <c r="I23" s="50"/>
      <c r="J23" s="50"/>
      <c r="K23" s="19"/>
    </row>
    <row r="24" spans="1:11" x14ac:dyDescent="0.35">
      <c r="A24" s="40"/>
      <c r="D24" s="49"/>
      <c r="E24" s="50"/>
      <c r="F24" s="50"/>
      <c r="G24" s="50"/>
      <c r="H24" s="50"/>
      <c r="I24" s="50"/>
      <c r="J24" s="50"/>
      <c r="K24" s="19"/>
    </row>
    <row r="25" spans="1:11" x14ac:dyDescent="0.35">
      <c r="A25" s="15"/>
      <c r="D25" s="15"/>
      <c r="E25" s="16"/>
      <c r="F25" s="16"/>
      <c r="G25" s="16"/>
      <c r="H25" s="16"/>
      <c r="I25" s="16"/>
      <c r="J25" s="16"/>
      <c r="K25" s="16"/>
    </row>
    <row r="26" spans="1:11" x14ac:dyDescent="0.35">
      <c r="A26" s="15"/>
      <c r="D26" s="15"/>
      <c r="E26" s="16"/>
      <c r="F26" s="16"/>
      <c r="G26" s="16"/>
      <c r="H26" s="16"/>
      <c r="I26" s="16"/>
      <c r="J26" s="16"/>
      <c r="K26" s="16"/>
    </row>
    <row r="27" spans="1:11" x14ac:dyDescent="0.35">
      <c r="A27" s="15"/>
      <c r="D27" s="15"/>
      <c r="E27" s="16"/>
      <c r="F27" s="16"/>
      <c r="G27" s="16"/>
      <c r="H27" s="16"/>
      <c r="I27" s="16"/>
      <c r="J27" s="16"/>
      <c r="K27" s="16"/>
    </row>
    <row r="28" spans="1:11" x14ac:dyDescent="0.35">
      <c r="A28" s="18"/>
      <c r="D28" s="18"/>
      <c r="E28" s="19"/>
      <c r="F28" s="19"/>
      <c r="G28" s="19"/>
      <c r="H28" s="19"/>
      <c r="I28" s="19"/>
      <c r="J28" s="19"/>
      <c r="K28" s="19"/>
    </row>
    <row r="29" spans="1:11" x14ac:dyDescent="0.35">
      <c r="A29" s="18"/>
      <c r="D29" s="18"/>
      <c r="E29" s="19"/>
      <c r="F29" s="19"/>
      <c r="G29" s="19"/>
      <c r="H29" s="19"/>
      <c r="I29" s="19"/>
      <c r="J29" s="19"/>
      <c r="K29" s="19"/>
    </row>
    <row r="30" spans="1:11" x14ac:dyDescent="0.35">
      <c r="A30" s="15"/>
      <c r="D30" s="15"/>
      <c r="E30" s="16"/>
      <c r="F30" s="16"/>
      <c r="G30" s="16"/>
      <c r="H30" s="16"/>
      <c r="I30" s="16"/>
      <c r="J30" s="16"/>
      <c r="K30" s="16"/>
    </row>
    <row r="32" spans="1:11" x14ac:dyDescent="0.35">
      <c r="A32" s="2" t="s">
        <v>396</v>
      </c>
      <c r="D32" s="5">
        <v>12.27</v>
      </c>
      <c r="E32" s="5">
        <v>34.56</v>
      </c>
      <c r="F32" s="9">
        <f>(E32/D32)*1.16</f>
        <v>3.2672860635696819</v>
      </c>
      <c r="G32" s="5">
        <v>12.19</v>
      </c>
      <c r="H32" s="5">
        <v>-20.170000000000002</v>
      </c>
    </row>
    <row r="33" spans="1:8" x14ac:dyDescent="0.35">
      <c r="A33" s="2" t="s">
        <v>397</v>
      </c>
      <c r="D33" s="4">
        <v>16.28</v>
      </c>
      <c r="E33" s="4">
        <v>43.37</v>
      </c>
      <c r="F33" s="9">
        <f t="shared" ref="F33:F40" si="1">(E33/D33)*1.16</f>
        <v>3.0902457002457</v>
      </c>
      <c r="G33" s="4">
        <v>10.96</v>
      </c>
      <c r="H33" s="4">
        <v>-19.64</v>
      </c>
    </row>
    <row r="34" spans="1:8" x14ac:dyDescent="0.35">
      <c r="A34" s="2" t="s">
        <v>398</v>
      </c>
      <c r="D34" s="5">
        <v>16.260000000000002</v>
      </c>
      <c r="E34" s="5">
        <v>43.33</v>
      </c>
      <c r="F34" s="9">
        <f t="shared" si="1"/>
        <v>3.0911931119311187</v>
      </c>
      <c r="G34" s="5">
        <v>10.89</v>
      </c>
      <c r="H34" s="5">
        <v>-19.61</v>
      </c>
    </row>
    <row r="35" spans="1:8" x14ac:dyDescent="0.35">
      <c r="A35" s="2" t="s">
        <v>399</v>
      </c>
      <c r="D35" s="5">
        <v>16.07</v>
      </c>
      <c r="E35" s="5">
        <v>42.92</v>
      </c>
      <c r="F35" s="9">
        <f t="shared" si="1"/>
        <v>3.0981456129433727</v>
      </c>
      <c r="G35" s="5">
        <v>10.56</v>
      </c>
      <c r="H35" s="5">
        <v>-19.57</v>
      </c>
    </row>
    <row r="36" spans="1:8" x14ac:dyDescent="0.35">
      <c r="A36" s="2" t="s">
        <v>400</v>
      </c>
      <c r="D36" s="5">
        <v>15.98</v>
      </c>
      <c r="E36" s="5">
        <v>42.71</v>
      </c>
      <c r="F36" s="9">
        <f t="shared" si="1"/>
        <v>3.1003504380475593</v>
      </c>
      <c r="G36" s="5">
        <v>10.98</v>
      </c>
      <c r="H36" s="5">
        <v>-19.36</v>
      </c>
    </row>
    <row r="37" spans="1:8" x14ac:dyDescent="0.35">
      <c r="A37" s="2" t="s">
        <v>401</v>
      </c>
      <c r="D37" s="5">
        <v>16.329999999999998</v>
      </c>
      <c r="E37" s="5">
        <v>43.72</v>
      </c>
      <c r="F37" s="9">
        <f t="shared" si="1"/>
        <v>3.1056460502143297</v>
      </c>
      <c r="G37" s="5">
        <v>11.72</v>
      </c>
      <c r="H37" s="5">
        <v>-19.2</v>
      </c>
    </row>
    <row r="38" spans="1:8" x14ac:dyDescent="0.35">
      <c r="A38" s="2" t="s">
        <v>402</v>
      </c>
      <c r="D38" s="4">
        <v>15.98</v>
      </c>
      <c r="E38" s="4">
        <v>42.53</v>
      </c>
      <c r="F38" s="9">
        <f t="shared" si="1"/>
        <v>3.0872841051314142</v>
      </c>
      <c r="G38" s="4">
        <v>12.05</v>
      </c>
      <c r="H38" s="4">
        <v>-18.989999999999998</v>
      </c>
    </row>
    <row r="39" spans="1:8" x14ac:dyDescent="0.35">
      <c r="A39" s="2" t="s">
        <v>403</v>
      </c>
      <c r="D39" s="5">
        <v>16.309999999999999</v>
      </c>
      <c r="E39" s="5">
        <v>43.64</v>
      </c>
      <c r="F39" s="9">
        <f t="shared" si="1"/>
        <v>3.1037645616186391</v>
      </c>
      <c r="G39" s="5">
        <v>12.18</v>
      </c>
      <c r="H39" s="5">
        <v>-18.84</v>
      </c>
    </row>
    <row r="40" spans="1:8" x14ac:dyDescent="0.35">
      <c r="A40" s="2" t="s">
        <v>404</v>
      </c>
      <c r="D40" s="5">
        <v>15.49</v>
      </c>
      <c r="E40" s="5">
        <v>41.53</v>
      </c>
      <c r="F40" s="9">
        <f t="shared" si="1"/>
        <v>3.110058102001291</v>
      </c>
      <c r="G40" s="5">
        <v>12.22</v>
      </c>
      <c r="H40" s="5">
        <v>-18.739999999999998</v>
      </c>
    </row>
  </sheetData>
  <pageMargins left="0.7" right="0.7" top="0.78740157499999996" bottom="0.78740157499999996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57394-7155-484A-8BEF-7187EE7085EA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406</v>
      </c>
      <c r="B2" s="30">
        <v>1</v>
      </c>
      <c r="C2" s="1" t="s">
        <v>9</v>
      </c>
      <c r="D2" s="26">
        <v>15.52</v>
      </c>
      <c r="E2" s="26">
        <v>41.87</v>
      </c>
      <c r="F2" s="26">
        <v>3.15</v>
      </c>
      <c r="G2" s="26">
        <v>15.47</v>
      </c>
      <c r="H2" s="26">
        <v>-19.190000000000001</v>
      </c>
      <c r="I2" s="1"/>
    </row>
    <row r="3" spans="1:9" x14ac:dyDescent="0.35">
      <c r="A3" s="2" t="s">
        <v>407</v>
      </c>
      <c r="B3" s="30">
        <v>2</v>
      </c>
      <c r="C3" s="1" t="s">
        <v>11</v>
      </c>
      <c r="D3" s="26">
        <v>15.77</v>
      </c>
      <c r="E3" s="26">
        <v>42.3</v>
      </c>
      <c r="F3" s="26">
        <v>3.13</v>
      </c>
      <c r="G3" s="26">
        <v>15.25</v>
      </c>
      <c r="H3" s="26">
        <v>-19.22</v>
      </c>
      <c r="I3" s="1"/>
    </row>
    <row r="4" spans="1:9" x14ac:dyDescent="0.35">
      <c r="A4" s="2" t="s">
        <v>408</v>
      </c>
      <c r="B4" s="30">
        <v>3</v>
      </c>
      <c r="C4" s="1" t="s">
        <v>13</v>
      </c>
      <c r="D4" s="26">
        <v>16.87</v>
      </c>
      <c r="E4" s="26">
        <v>44.29</v>
      </c>
      <c r="F4" s="26">
        <v>3.06</v>
      </c>
      <c r="G4" s="26">
        <v>15.05</v>
      </c>
      <c r="H4" s="26">
        <v>-19.25</v>
      </c>
      <c r="I4" s="1"/>
    </row>
    <row r="5" spans="1:9" x14ac:dyDescent="0.35">
      <c r="A5" s="2" t="s">
        <v>409</v>
      </c>
      <c r="B5" s="30">
        <v>4</v>
      </c>
      <c r="C5" s="1" t="s">
        <v>15</v>
      </c>
      <c r="D5" s="26">
        <v>17.14</v>
      </c>
      <c r="E5" s="26">
        <v>45.02</v>
      </c>
      <c r="F5" s="26">
        <v>3.06</v>
      </c>
      <c r="G5" s="26">
        <v>14</v>
      </c>
      <c r="H5" s="26">
        <v>-19.440000000000001</v>
      </c>
      <c r="I5" s="1"/>
    </row>
    <row r="6" spans="1:9" x14ac:dyDescent="0.35">
      <c r="A6" s="2" t="s">
        <v>410</v>
      </c>
      <c r="B6" s="30">
        <v>5</v>
      </c>
      <c r="C6" s="1" t="s">
        <v>17</v>
      </c>
      <c r="D6" s="26">
        <v>16.8</v>
      </c>
      <c r="E6" s="26">
        <v>44.49</v>
      </c>
      <c r="F6" s="26">
        <v>3.09</v>
      </c>
      <c r="G6" s="26">
        <v>13.05</v>
      </c>
      <c r="H6" s="26">
        <v>-19.54</v>
      </c>
      <c r="I6" s="1"/>
    </row>
    <row r="7" spans="1:9" x14ac:dyDescent="0.35">
      <c r="A7" s="2" t="s">
        <v>411</v>
      </c>
      <c r="B7" s="30">
        <v>6</v>
      </c>
      <c r="C7" s="1" t="s">
        <v>19</v>
      </c>
      <c r="D7" s="26">
        <v>16.55</v>
      </c>
      <c r="E7" s="26">
        <v>43.85</v>
      </c>
      <c r="F7" s="26">
        <v>3.09</v>
      </c>
      <c r="G7" s="26">
        <v>12.61</v>
      </c>
      <c r="H7" s="26">
        <v>-19.55</v>
      </c>
      <c r="I7" s="1"/>
    </row>
    <row r="8" spans="1:9" x14ac:dyDescent="0.35">
      <c r="A8" s="2" t="s">
        <v>412</v>
      </c>
      <c r="B8" s="30">
        <v>7</v>
      </c>
      <c r="C8" s="1" t="s">
        <v>21</v>
      </c>
      <c r="D8" s="26">
        <v>16.68</v>
      </c>
      <c r="E8" s="26">
        <v>44.29</v>
      </c>
      <c r="F8" s="26">
        <v>3.1</v>
      </c>
      <c r="G8" s="26">
        <v>13.07</v>
      </c>
      <c r="H8" s="26">
        <v>-19.55</v>
      </c>
      <c r="I8" s="1"/>
    </row>
    <row r="9" spans="1:9" x14ac:dyDescent="0.35">
      <c r="A9" s="2" t="s">
        <v>413</v>
      </c>
      <c r="B9" s="30">
        <v>8</v>
      </c>
      <c r="C9" s="1" t="s">
        <v>23</v>
      </c>
      <c r="D9" s="26">
        <v>16.43</v>
      </c>
      <c r="E9" s="26">
        <v>44</v>
      </c>
      <c r="F9" s="26">
        <v>3.12</v>
      </c>
      <c r="G9" s="26">
        <v>13.16</v>
      </c>
      <c r="H9" s="26">
        <v>-19.46</v>
      </c>
      <c r="I9" s="1"/>
    </row>
    <row r="10" spans="1:9" x14ac:dyDescent="0.35">
      <c r="A10" s="2" t="s">
        <v>414</v>
      </c>
      <c r="B10" s="30">
        <v>9</v>
      </c>
      <c r="C10" s="1" t="s">
        <v>25</v>
      </c>
      <c r="D10" s="26">
        <v>16.28</v>
      </c>
      <c r="E10" s="26">
        <v>44.03</v>
      </c>
      <c r="F10" s="26">
        <v>3.16</v>
      </c>
      <c r="G10" s="26">
        <v>13.3</v>
      </c>
      <c r="H10" s="26">
        <v>-19.399999999999999</v>
      </c>
      <c r="I10" s="1"/>
    </row>
    <row r="11" spans="1:9" x14ac:dyDescent="0.35">
      <c r="A11" s="2" t="s">
        <v>415</v>
      </c>
      <c r="B11" s="30">
        <v>10</v>
      </c>
      <c r="C11" s="1" t="s">
        <v>27</v>
      </c>
      <c r="D11" s="31">
        <v>12.36</v>
      </c>
      <c r="E11" s="31">
        <v>36.08</v>
      </c>
      <c r="F11" s="52">
        <v>3.4</v>
      </c>
      <c r="G11" s="52">
        <v>13.45</v>
      </c>
      <c r="H11" s="52">
        <v>-19.54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40F4-9A1C-48D3-83AC-48B6401F6698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416</v>
      </c>
      <c r="B2" s="30">
        <v>1</v>
      </c>
      <c r="C2" s="1" t="s">
        <v>9</v>
      </c>
      <c r="D2" s="2"/>
      <c r="E2" s="2"/>
      <c r="F2" s="9"/>
      <c r="G2" s="2"/>
      <c r="H2" s="2"/>
      <c r="I2" s="1"/>
    </row>
    <row r="3" spans="1:9" x14ac:dyDescent="0.35">
      <c r="A3" s="2" t="s">
        <v>417</v>
      </c>
      <c r="B3" s="30">
        <v>2</v>
      </c>
      <c r="C3" s="1" t="s">
        <v>11</v>
      </c>
      <c r="D3" s="26">
        <v>15.77</v>
      </c>
      <c r="E3" s="26">
        <v>42.4</v>
      </c>
      <c r="F3" s="51">
        <f>(E3/D3)*1.16</f>
        <v>3.1188332276474315</v>
      </c>
      <c r="G3" s="26">
        <v>14.4</v>
      </c>
      <c r="H3" s="26">
        <v>-19.98</v>
      </c>
      <c r="I3" s="1"/>
    </row>
    <row r="4" spans="1:9" x14ac:dyDescent="0.35">
      <c r="A4" s="2" t="s">
        <v>418</v>
      </c>
      <c r="B4" s="30">
        <v>3</v>
      </c>
      <c r="C4" s="1" t="s">
        <v>13</v>
      </c>
      <c r="D4" s="26">
        <v>15.58</v>
      </c>
      <c r="E4" s="26">
        <v>41.28</v>
      </c>
      <c r="F4" s="51">
        <f t="shared" ref="F4:F11" si="0">(E4/D4)*1.16</f>
        <v>3.0734788189987161</v>
      </c>
      <c r="G4" s="26">
        <v>13.63</v>
      </c>
      <c r="H4" s="26">
        <v>-20.21</v>
      </c>
      <c r="I4" s="1"/>
    </row>
    <row r="5" spans="1:9" x14ac:dyDescent="0.35">
      <c r="A5" s="2" t="s">
        <v>419</v>
      </c>
      <c r="B5" s="30">
        <v>4</v>
      </c>
      <c r="C5" s="1" t="s">
        <v>15</v>
      </c>
      <c r="D5" s="26">
        <v>16.39</v>
      </c>
      <c r="E5" s="26">
        <v>43.94</v>
      </c>
      <c r="F5" s="51">
        <f t="shared" si="0"/>
        <v>3.1098474679682728</v>
      </c>
      <c r="G5" s="26">
        <v>12.37</v>
      </c>
      <c r="H5" s="26">
        <v>-20.67</v>
      </c>
      <c r="I5" s="1"/>
    </row>
    <row r="6" spans="1:9" x14ac:dyDescent="0.35">
      <c r="A6" s="2" t="s">
        <v>420</v>
      </c>
      <c r="B6" s="30">
        <v>5</v>
      </c>
      <c r="C6" s="1" t="s">
        <v>17</v>
      </c>
      <c r="D6" s="26">
        <v>16.03</v>
      </c>
      <c r="E6" s="26">
        <v>43.1</v>
      </c>
      <c r="F6" s="51">
        <f t="shared" si="0"/>
        <v>3.1189020586400495</v>
      </c>
      <c r="G6" s="26">
        <v>10.65</v>
      </c>
      <c r="H6" s="26">
        <v>-20.58</v>
      </c>
      <c r="I6" s="1"/>
    </row>
    <row r="7" spans="1:9" x14ac:dyDescent="0.35">
      <c r="A7" s="2" t="s">
        <v>421</v>
      </c>
      <c r="B7" s="30">
        <v>6</v>
      </c>
      <c r="C7" s="1" t="s">
        <v>19</v>
      </c>
      <c r="D7" s="26">
        <v>16.829999999999998</v>
      </c>
      <c r="E7" s="26">
        <v>45.37</v>
      </c>
      <c r="F7" s="51">
        <f t="shared" si="0"/>
        <v>3.127106357694593</v>
      </c>
      <c r="G7" s="26">
        <v>10.4</v>
      </c>
      <c r="H7" s="26">
        <v>-20.46</v>
      </c>
      <c r="I7" s="1"/>
    </row>
    <row r="8" spans="1:9" x14ac:dyDescent="0.35">
      <c r="A8" s="2" t="s">
        <v>422</v>
      </c>
      <c r="B8" s="30">
        <v>7</v>
      </c>
      <c r="C8" s="1" t="s">
        <v>21</v>
      </c>
      <c r="D8" s="26">
        <v>16.53</v>
      </c>
      <c r="E8" s="26">
        <v>44.89</v>
      </c>
      <c r="F8" s="51">
        <f t="shared" si="0"/>
        <v>3.1501754385964906</v>
      </c>
      <c r="G8" s="26">
        <v>10.89</v>
      </c>
      <c r="H8" s="26">
        <v>-20.2</v>
      </c>
      <c r="I8" s="1"/>
    </row>
    <row r="9" spans="1:9" x14ac:dyDescent="0.35">
      <c r="A9" s="2" t="s">
        <v>423</v>
      </c>
      <c r="B9" s="30">
        <v>8</v>
      </c>
      <c r="C9" s="1" t="s">
        <v>23</v>
      </c>
      <c r="D9" s="26">
        <v>16.73</v>
      </c>
      <c r="E9" s="26">
        <v>45.19</v>
      </c>
      <c r="F9" s="51">
        <f t="shared" si="0"/>
        <v>3.1333173939031673</v>
      </c>
      <c r="G9" s="26">
        <v>10.59</v>
      </c>
      <c r="H9" s="26">
        <v>-20.03</v>
      </c>
      <c r="I9" s="1"/>
    </row>
    <row r="10" spans="1:9" x14ac:dyDescent="0.35">
      <c r="A10" s="2" t="s">
        <v>424</v>
      </c>
      <c r="B10" s="30">
        <v>9</v>
      </c>
      <c r="C10" s="1" t="s">
        <v>25</v>
      </c>
      <c r="D10" s="26">
        <v>15.53</v>
      </c>
      <c r="E10" s="26">
        <v>42.08</v>
      </c>
      <c r="F10" s="51">
        <f t="shared" si="0"/>
        <v>3.1431294269156469</v>
      </c>
      <c r="G10" s="26">
        <v>11.83</v>
      </c>
      <c r="H10" s="26">
        <v>-19.72</v>
      </c>
      <c r="I10" s="1"/>
    </row>
    <row r="11" spans="1:9" x14ac:dyDescent="0.35">
      <c r="A11" s="2" t="s">
        <v>425</v>
      </c>
      <c r="B11" s="30">
        <v>10</v>
      </c>
      <c r="C11" s="1" t="s">
        <v>27</v>
      </c>
      <c r="D11" s="26">
        <v>15.88</v>
      </c>
      <c r="E11" s="26">
        <v>40.61</v>
      </c>
      <c r="F11" s="51">
        <f t="shared" si="0"/>
        <v>2.9664735516372791</v>
      </c>
      <c r="G11" s="26">
        <v>11.63</v>
      </c>
      <c r="H11" s="26">
        <v>-19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693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3DEBD-5957-4ACA-AD4E-D84B34B3F004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426</v>
      </c>
      <c r="B2" s="30">
        <v>1</v>
      </c>
      <c r="C2" s="1" t="s">
        <v>9</v>
      </c>
      <c r="D2" s="2"/>
      <c r="E2" s="2"/>
      <c r="F2" s="9"/>
      <c r="G2" s="2"/>
      <c r="H2" s="2"/>
      <c r="I2" s="1"/>
    </row>
    <row r="3" spans="1:9" x14ac:dyDescent="0.35">
      <c r="A3" s="2" t="s">
        <v>427</v>
      </c>
      <c r="B3" s="30">
        <v>2</v>
      </c>
      <c r="C3" s="1" t="s">
        <v>11</v>
      </c>
      <c r="D3" s="26">
        <v>14.383755089999999</v>
      </c>
      <c r="E3" s="26">
        <v>39.30651056</v>
      </c>
      <c r="F3" s="51">
        <f t="shared" ref="F3:F11" si="0">(E3/D3)*1.16</f>
        <v>3.1699338569313751</v>
      </c>
      <c r="G3" s="26">
        <v>13.70372214</v>
      </c>
      <c r="H3" s="26">
        <v>-18.661532149999999</v>
      </c>
      <c r="I3" s="1"/>
    </row>
    <row r="4" spans="1:9" x14ac:dyDescent="0.35">
      <c r="A4" s="2" t="s">
        <v>428</v>
      </c>
      <c r="B4" s="30">
        <v>3</v>
      </c>
      <c r="C4" s="1" t="s">
        <v>13</v>
      </c>
      <c r="D4" s="26">
        <v>16.00441382</v>
      </c>
      <c r="E4" s="26">
        <v>42.85181978</v>
      </c>
      <c r="F4" s="51">
        <f t="shared" si="0"/>
        <v>3.105900128793345</v>
      </c>
      <c r="G4" s="26">
        <v>13.00061745</v>
      </c>
      <c r="H4" s="26">
        <v>-18.669384180000002</v>
      </c>
      <c r="I4" s="1"/>
    </row>
    <row r="5" spans="1:9" x14ac:dyDescent="0.35">
      <c r="A5" s="2" t="s">
        <v>429</v>
      </c>
      <c r="B5" s="30">
        <v>4</v>
      </c>
      <c r="C5" s="1" t="s">
        <v>15</v>
      </c>
      <c r="D5" s="26">
        <v>15.82723768</v>
      </c>
      <c r="E5" s="26">
        <v>42.343602859999997</v>
      </c>
      <c r="F5" s="51">
        <f t="shared" si="0"/>
        <v>3.1034208439081201</v>
      </c>
      <c r="G5" s="26">
        <v>12.07892796</v>
      </c>
      <c r="H5" s="26">
        <v>-18.98718993</v>
      </c>
      <c r="I5" s="1"/>
    </row>
    <row r="6" spans="1:9" x14ac:dyDescent="0.35">
      <c r="A6" s="2" t="s">
        <v>430</v>
      </c>
      <c r="B6" s="30">
        <v>5</v>
      </c>
      <c r="C6" s="1" t="s">
        <v>17</v>
      </c>
      <c r="D6" s="26">
        <v>14.98450339</v>
      </c>
      <c r="E6" s="26">
        <v>40.095269969999997</v>
      </c>
      <c r="F6" s="51">
        <f t="shared" si="0"/>
        <v>3.103907547329134</v>
      </c>
      <c r="G6" s="26">
        <v>11.291952500000001</v>
      </c>
      <c r="H6" s="26">
        <v>-19.356033849999999</v>
      </c>
      <c r="I6" s="1"/>
    </row>
    <row r="7" spans="1:9" x14ac:dyDescent="0.35">
      <c r="A7" s="2" t="s">
        <v>431</v>
      </c>
      <c r="B7" s="30">
        <v>6</v>
      </c>
      <c r="C7" s="1" t="s">
        <v>19</v>
      </c>
      <c r="D7" s="26">
        <v>16.486977190000001</v>
      </c>
      <c r="E7" s="26">
        <v>43.902295600000002</v>
      </c>
      <c r="F7" s="51">
        <f t="shared" si="0"/>
        <v>3.0889023687670907</v>
      </c>
      <c r="G7" s="26">
        <v>10.218921419999999</v>
      </c>
      <c r="H7" s="26">
        <v>-19.534516459999999</v>
      </c>
      <c r="I7" s="1"/>
    </row>
    <row r="8" spans="1:9" x14ac:dyDescent="0.35">
      <c r="A8" s="2" t="s">
        <v>432</v>
      </c>
      <c r="B8" s="30">
        <v>7</v>
      </c>
      <c r="C8" s="1" t="s">
        <v>21</v>
      </c>
      <c r="D8" s="26">
        <v>16.490392050000001</v>
      </c>
      <c r="E8" s="26">
        <v>44.183415140000001</v>
      </c>
      <c r="F8" s="51">
        <f t="shared" si="0"/>
        <v>3.1080377838803415</v>
      </c>
      <c r="G8" s="26">
        <v>9.9957954870000005</v>
      </c>
      <c r="H8" s="26">
        <v>-18.84736345</v>
      </c>
      <c r="I8" s="1"/>
    </row>
    <row r="9" spans="1:9" x14ac:dyDescent="0.35">
      <c r="A9" s="2" t="s">
        <v>433</v>
      </c>
      <c r="B9" s="30">
        <v>8</v>
      </c>
      <c r="C9" s="1" t="s">
        <v>23</v>
      </c>
      <c r="D9" s="26">
        <v>16.882461459999998</v>
      </c>
      <c r="E9" s="26">
        <v>45.274242340000001</v>
      </c>
      <c r="F9" s="51">
        <f t="shared" si="0"/>
        <v>3.1108094775653643</v>
      </c>
      <c r="G9" s="26">
        <v>10.48048895</v>
      </c>
      <c r="H9" s="26">
        <v>-19.01970537</v>
      </c>
      <c r="I9" s="1"/>
    </row>
    <row r="10" spans="1:9" x14ac:dyDescent="0.35">
      <c r="A10" s="2" t="s">
        <v>434</v>
      </c>
      <c r="B10" s="30">
        <v>9</v>
      </c>
      <c r="C10" s="1" t="s">
        <v>25</v>
      </c>
      <c r="D10" s="26">
        <v>15.930893080000001</v>
      </c>
      <c r="E10" s="26">
        <v>42.880836090000003</v>
      </c>
      <c r="F10" s="51">
        <f t="shared" si="0"/>
        <v>3.122346601324375</v>
      </c>
      <c r="G10" s="26">
        <v>11.0072525</v>
      </c>
      <c r="H10" s="26">
        <v>-19.082219590000001</v>
      </c>
      <c r="I10" s="1"/>
    </row>
    <row r="11" spans="1:9" x14ac:dyDescent="0.35">
      <c r="A11" s="2" t="s">
        <v>435</v>
      </c>
      <c r="B11" s="30">
        <v>10</v>
      </c>
      <c r="C11" s="1" t="s">
        <v>27</v>
      </c>
      <c r="D11" s="26">
        <v>15.46652725</v>
      </c>
      <c r="E11" s="26">
        <v>41.493086720000001</v>
      </c>
      <c r="F11" s="51">
        <f t="shared" si="0"/>
        <v>3.1120095556809622</v>
      </c>
      <c r="G11" s="26">
        <v>11.088639649999999</v>
      </c>
      <c r="H11" s="26">
        <v>-19.359758530000001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693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3" spans="1:9" x14ac:dyDescent="0.35">
      <c r="C23" s="21"/>
    </row>
    <row r="24" spans="1:9" x14ac:dyDescent="0.35">
      <c r="A24" s="24"/>
      <c r="C24" s="21"/>
    </row>
  </sheetData>
  <pageMargins left="0.7" right="0.7" top="0.78740157499999996" bottom="0.78740157499999996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85059-B5E8-44CA-9078-D378C305EDAB}">
  <dimension ref="A1:I24"/>
  <sheetViews>
    <sheetView workbookViewId="0">
      <selection activeCell="E19" sqref="E19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436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437</v>
      </c>
      <c r="B3" s="30">
        <v>2</v>
      </c>
      <c r="C3" s="1" t="s">
        <v>11</v>
      </c>
      <c r="D3" s="2"/>
      <c r="E3" s="2"/>
      <c r="F3" s="2"/>
      <c r="G3" s="2"/>
      <c r="H3" s="2"/>
      <c r="I3" s="1"/>
    </row>
    <row r="4" spans="1:9" x14ac:dyDescent="0.35">
      <c r="A4" s="2" t="s">
        <v>438</v>
      </c>
      <c r="B4" s="30">
        <v>3</v>
      </c>
      <c r="C4" s="1" t="s">
        <v>13</v>
      </c>
      <c r="D4" s="28">
        <v>16.45</v>
      </c>
      <c r="E4" s="28">
        <v>43.54</v>
      </c>
      <c r="F4" s="28">
        <v>3.09</v>
      </c>
      <c r="G4" s="28">
        <v>14.96</v>
      </c>
      <c r="H4" s="28">
        <v>-18.93</v>
      </c>
      <c r="I4" s="1"/>
    </row>
    <row r="5" spans="1:9" x14ac:dyDescent="0.35">
      <c r="A5" s="2" t="s">
        <v>439</v>
      </c>
      <c r="B5" s="30">
        <v>4</v>
      </c>
      <c r="C5" s="1" t="s">
        <v>15</v>
      </c>
      <c r="D5" s="28">
        <v>16.260000000000002</v>
      </c>
      <c r="E5" s="28">
        <v>43.2</v>
      </c>
      <c r="F5" s="28">
        <v>3.1</v>
      </c>
      <c r="G5" s="28">
        <v>14.11</v>
      </c>
      <c r="H5" s="28">
        <v>-19.07</v>
      </c>
      <c r="I5" s="1"/>
    </row>
    <row r="6" spans="1:9" x14ac:dyDescent="0.35">
      <c r="A6" s="2" t="s">
        <v>440</v>
      </c>
      <c r="B6" s="30">
        <v>5</v>
      </c>
      <c r="C6" s="1" t="s">
        <v>17</v>
      </c>
      <c r="D6" s="28">
        <v>17.47</v>
      </c>
      <c r="E6" s="28">
        <v>46.56</v>
      </c>
      <c r="F6" s="28">
        <v>3.11</v>
      </c>
      <c r="G6" s="28">
        <v>13.6</v>
      </c>
      <c r="H6" s="28">
        <v>-19.54</v>
      </c>
      <c r="I6" s="1"/>
    </row>
    <row r="7" spans="1:9" x14ac:dyDescent="0.35">
      <c r="A7" s="2" t="s">
        <v>441</v>
      </c>
      <c r="B7" s="30">
        <v>6</v>
      </c>
      <c r="C7" s="1" t="s">
        <v>19</v>
      </c>
      <c r="D7" s="28">
        <v>17.260000000000002</v>
      </c>
      <c r="E7" s="28">
        <v>46.03</v>
      </c>
      <c r="F7" s="28">
        <v>3.11</v>
      </c>
      <c r="G7" s="28">
        <v>13.03</v>
      </c>
      <c r="H7" s="28">
        <v>-19.38</v>
      </c>
      <c r="I7" s="1"/>
    </row>
    <row r="8" spans="1:9" x14ac:dyDescent="0.35">
      <c r="A8" s="2" t="s">
        <v>442</v>
      </c>
      <c r="B8" s="30">
        <v>7</v>
      </c>
      <c r="C8" s="1" t="s">
        <v>21</v>
      </c>
      <c r="D8" s="28">
        <v>16.690000000000001</v>
      </c>
      <c r="E8" s="28">
        <v>44.5</v>
      </c>
      <c r="F8" s="28">
        <v>3.11</v>
      </c>
      <c r="G8" s="28">
        <v>13.14</v>
      </c>
      <c r="H8" s="28">
        <v>-19.309999999999999</v>
      </c>
      <c r="I8" s="1"/>
    </row>
    <row r="9" spans="1:9" x14ac:dyDescent="0.35">
      <c r="A9" s="2" t="s">
        <v>443</v>
      </c>
      <c r="B9" s="30">
        <v>8</v>
      </c>
      <c r="C9" s="1" t="s">
        <v>23</v>
      </c>
      <c r="D9" s="28">
        <v>16.78</v>
      </c>
      <c r="E9" s="28">
        <v>44.88</v>
      </c>
      <c r="F9" s="28">
        <v>3.12</v>
      </c>
      <c r="G9" s="28">
        <v>13.21</v>
      </c>
      <c r="H9" s="28">
        <v>-19.489999999999998</v>
      </c>
      <c r="I9" s="1"/>
    </row>
    <row r="10" spans="1:9" x14ac:dyDescent="0.35">
      <c r="A10" s="2" t="s">
        <v>444</v>
      </c>
      <c r="B10" s="30">
        <v>9</v>
      </c>
      <c r="C10" s="1" t="s">
        <v>25</v>
      </c>
      <c r="D10" s="28">
        <v>16.57</v>
      </c>
      <c r="E10" s="28">
        <v>44.5</v>
      </c>
      <c r="F10" s="28">
        <v>3.13</v>
      </c>
      <c r="G10" s="28">
        <v>12.67</v>
      </c>
      <c r="H10" s="28">
        <v>-19.329999999999998</v>
      </c>
      <c r="I10" s="1"/>
    </row>
    <row r="11" spans="1:9" x14ac:dyDescent="0.35">
      <c r="A11" s="2" t="s">
        <v>445</v>
      </c>
      <c r="B11" s="30">
        <v>10</v>
      </c>
      <c r="C11" s="1" t="s">
        <v>27</v>
      </c>
      <c r="D11" s="28">
        <v>15.65</v>
      </c>
      <c r="E11" s="28">
        <v>42.36</v>
      </c>
      <c r="F11" s="28">
        <v>3.16</v>
      </c>
      <c r="G11" s="28">
        <v>12.75</v>
      </c>
      <c r="H11" s="28">
        <v>-19.32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694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6C495-50A4-4904-9FA1-CB2B6254DD16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446</v>
      </c>
      <c r="B2" s="30">
        <v>1</v>
      </c>
      <c r="C2" s="1" t="s">
        <v>9</v>
      </c>
      <c r="D2" s="28">
        <v>14.8</v>
      </c>
      <c r="E2" s="28">
        <v>39.33</v>
      </c>
      <c r="F2" s="28">
        <v>3.1</v>
      </c>
      <c r="G2" s="28">
        <v>14.23</v>
      </c>
      <c r="H2" s="28">
        <v>-18.87</v>
      </c>
      <c r="I2" s="1"/>
    </row>
    <row r="3" spans="1:9" x14ac:dyDescent="0.35">
      <c r="A3" s="2" t="s">
        <v>447</v>
      </c>
      <c r="B3" s="30">
        <v>2</v>
      </c>
      <c r="C3" s="1" t="s">
        <v>11</v>
      </c>
      <c r="D3" s="28">
        <v>16.350000000000001</v>
      </c>
      <c r="E3" s="28">
        <v>43.24</v>
      </c>
      <c r="F3" s="28">
        <v>3.09</v>
      </c>
      <c r="G3" s="28">
        <v>12.97</v>
      </c>
      <c r="H3" s="28">
        <v>-19.38</v>
      </c>
      <c r="I3" s="1"/>
    </row>
    <row r="4" spans="1:9" x14ac:dyDescent="0.35">
      <c r="A4" s="2" t="s">
        <v>448</v>
      </c>
      <c r="B4" s="30">
        <v>3</v>
      </c>
      <c r="C4" s="1" t="s">
        <v>13</v>
      </c>
      <c r="D4" s="28">
        <v>16.78</v>
      </c>
      <c r="E4" s="28">
        <v>44.36</v>
      </c>
      <c r="F4" s="28">
        <v>3.08</v>
      </c>
      <c r="G4" s="28">
        <v>11.82</v>
      </c>
      <c r="H4" s="28">
        <v>-19.41</v>
      </c>
      <c r="I4" s="1"/>
    </row>
    <row r="5" spans="1:9" x14ac:dyDescent="0.35">
      <c r="A5" s="2" t="s">
        <v>449</v>
      </c>
      <c r="B5" s="30">
        <v>4</v>
      </c>
      <c r="C5" s="1" t="s">
        <v>15</v>
      </c>
      <c r="D5" s="28">
        <v>16.04</v>
      </c>
      <c r="E5" s="28">
        <v>42.78</v>
      </c>
      <c r="F5" s="28">
        <v>3.11</v>
      </c>
      <c r="G5" s="28">
        <v>11.31</v>
      </c>
      <c r="H5" s="28">
        <v>-19.45</v>
      </c>
      <c r="I5" s="1"/>
    </row>
    <row r="6" spans="1:9" x14ac:dyDescent="0.35">
      <c r="A6" s="2" t="s">
        <v>450</v>
      </c>
      <c r="B6" s="30">
        <v>5</v>
      </c>
      <c r="C6" s="1" t="s">
        <v>17</v>
      </c>
      <c r="D6" s="28">
        <v>17.38</v>
      </c>
      <c r="E6" s="28">
        <v>46.5</v>
      </c>
      <c r="F6" s="28">
        <v>3.12</v>
      </c>
      <c r="G6" s="28">
        <v>9.82</v>
      </c>
      <c r="H6" s="28">
        <v>-19.55</v>
      </c>
      <c r="I6" s="1"/>
    </row>
    <row r="7" spans="1:9" x14ac:dyDescent="0.35">
      <c r="A7" s="2" t="s">
        <v>451</v>
      </c>
      <c r="B7" s="30">
        <v>6</v>
      </c>
      <c r="C7" s="1" t="s">
        <v>19</v>
      </c>
      <c r="D7" s="28">
        <v>17.02</v>
      </c>
      <c r="E7" s="28">
        <v>45.4</v>
      </c>
      <c r="F7" s="28">
        <v>3.11</v>
      </c>
      <c r="G7" s="28">
        <v>9.76</v>
      </c>
      <c r="H7" s="28">
        <v>-19.510000000000002</v>
      </c>
      <c r="I7" s="1"/>
    </row>
    <row r="8" spans="1:9" x14ac:dyDescent="0.35">
      <c r="A8" s="2" t="s">
        <v>452</v>
      </c>
      <c r="B8" s="30">
        <v>7</v>
      </c>
      <c r="C8" s="1" t="s">
        <v>21</v>
      </c>
      <c r="D8" s="28">
        <v>16.78</v>
      </c>
      <c r="E8" s="28">
        <v>44.75</v>
      </c>
      <c r="F8" s="28">
        <v>3.11</v>
      </c>
      <c r="G8" s="28">
        <v>11.08</v>
      </c>
      <c r="H8" s="28">
        <v>-19.41</v>
      </c>
      <c r="I8" s="1"/>
    </row>
    <row r="9" spans="1:9" x14ac:dyDescent="0.35">
      <c r="A9" s="2" t="s">
        <v>453</v>
      </c>
      <c r="B9" s="30">
        <v>8</v>
      </c>
      <c r="C9" s="1" t="s">
        <v>23</v>
      </c>
      <c r="D9" s="28">
        <v>16.45</v>
      </c>
      <c r="E9" s="28">
        <v>44.03</v>
      </c>
      <c r="F9" s="28">
        <v>3.12</v>
      </c>
      <c r="G9" s="28">
        <v>12.3</v>
      </c>
      <c r="H9" s="28">
        <v>-19.559999999999999</v>
      </c>
      <c r="I9" s="1"/>
    </row>
    <row r="10" spans="1:9" x14ac:dyDescent="0.35">
      <c r="A10" s="2" t="s">
        <v>454</v>
      </c>
      <c r="B10" s="30">
        <v>9</v>
      </c>
      <c r="C10" s="1" t="s">
        <v>25</v>
      </c>
      <c r="D10" s="28">
        <v>17.16</v>
      </c>
      <c r="E10" s="28">
        <v>45.71</v>
      </c>
      <c r="F10" s="28">
        <v>3.11</v>
      </c>
      <c r="G10" s="28">
        <v>12.75</v>
      </c>
      <c r="H10" s="28">
        <v>-19.34</v>
      </c>
      <c r="I10" s="1"/>
    </row>
    <row r="11" spans="1:9" x14ac:dyDescent="0.35">
      <c r="A11" s="2" t="s">
        <v>455</v>
      </c>
      <c r="B11" s="30">
        <v>10</v>
      </c>
      <c r="C11" s="1" t="s">
        <v>27</v>
      </c>
      <c r="D11" s="28">
        <v>15.5</v>
      </c>
      <c r="E11" s="28">
        <v>42.09</v>
      </c>
      <c r="F11" s="28">
        <v>3.17</v>
      </c>
      <c r="G11" s="28">
        <v>12.69</v>
      </c>
      <c r="H11" s="28">
        <v>-19.350000000000001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695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EE348-7715-4C76-B9E1-F08C67396678}">
  <dimension ref="A1:I24"/>
  <sheetViews>
    <sheetView workbookViewId="0">
      <selection activeCell="A11" sqref="A11:H24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456</v>
      </c>
      <c r="B2" s="30">
        <v>1</v>
      </c>
      <c r="C2" s="1" t="s">
        <v>9</v>
      </c>
      <c r="D2" s="28">
        <v>13.28</v>
      </c>
      <c r="E2" s="28">
        <v>36.28</v>
      </c>
      <c r="F2" s="28">
        <v>3.19</v>
      </c>
      <c r="G2" s="28">
        <v>15.78</v>
      </c>
      <c r="H2" s="28">
        <v>-19.66</v>
      </c>
      <c r="I2" s="1"/>
    </row>
    <row r="3" spans="1:9" x14ac:dyDescent="0.35">
      <c r="A3" s="2" t="s">
        <v>457</v>
      </c>
      <c r="B3" s="30">
        <v>2</v>
      </c>
      <c r="C3" s="1" t="s">
        <v>11</v>
      </c>
      <c r="D3" s="28">
        <v>14.48</v>
      </c>
      <c r="E3" s="28">
        <v>39.450000000000003</v>
      </c>
      <c r="F3" s="28">
        <v>3.18</v>
      </c>
      <c r="G3" s="28">
        <v>14.99</v>
      </c>
      <c r="H3" s="28">
        <v>-19.59</v>
      </c>
      <c r="I3" s="1"/>
    </row>
    <row r="4" spans="1:9" x14ac:dyDescent="0.35">
      <c r="A4" s="2" t="s">
        <v>458</v>
      </c>
      <c r="B4" s="30">
        <v>3</v>
      </c>
      <c r="C4" s="1" t="s">
        <v>13</v>
      </c>
      <c r="D4" s="28">
        <v>15.75</v>
      </c>
      <c r="E4" s="28">
        <v>42.37</v>
      </c>
      <c r="F4" s="28">
        <v>3.14</v>
      </c>
      <c r="G4" s="28">
        <v>13.46</v>
      </c>
      <c r="H4" s="28">
        <v>-19.420000000000002</v>
      </c>
      <c r="I4" s="1"/>
    </row>
    <row r="5" spans="1:9" x14ac:dyDescent="0.35">
      <c r="A5" s="2" t="s">
        <v>459</v>
      </c>
      <c r="B5" s="30">
        <v>4</v>
      </c>
      <c r="C5" s="1" t="s">
        <v>15</v>
      </c>
      <c r="D5" s="28">
        <v>14.95</v>
      </c>
      <c r="E5" s="28">
        <v>40.76</v>
      </c>
      <c r="F5" s="28">
        <v>3.18</v>
      </c>
      <c r="G5" s="28">
        <v>12.7</v>
      </c>
      <c r="H5" s="28">
        <v>-19.28</v>
      </c>
      <c r="I5" s="1"/>
    </row>
    <row r="6" spans="1:9" x14ac:dyDescent="0.35">
      <c r="A6" s="2" t="s">
        <v>460</v>
      </c>
      <c r="B6" s="30">
        <v>5</v>
      </c>
      <c r="C6" s="1" t="s">
        <v>17</v>
      </c>
      <c r="D6" s="28">
        <v>15.41</v>
      </c>
      <c r="E6" s="28">
        <v>41.47</v>
      </c>
      <c r="F6" s="28">
        <v>3.14</v>
      </c>
      <c r="G6" s="28">
        <v>12.6</v>
      </c>
      <c r="H6" s="28">
        <v>-19.190000000000001</v>
      </c>
      <c r="I6" s="1"/>
    </row>
    <row r="7" spans="1:9" x14ac:dyDescent="0.35">
      <c r="A7" s="2" t="s">
        <v>461</v>
      </c>
      <c r="B7" s="30">
        <v>6</v>
      </c>
      <c r="C7" s="1" t="s">
        <v>19</v>
      </c>
      <c r="D7" s="28">
        <v>16.440000000000001</v>
      </c>
      <c r="E7" s="28">
        <v>44.11</v>
      </c>
      <c r="F7" s="28">
        <v>3.13</v>
      </c>
      <c r="G7" s="28">
        <v>12.38</v>
      </c>
      <c r="H7" s="28">
        <v>-19.09</v>
      </c>
      <c r="I7" s="1"/>
    </row>
    <row r="8" spans="1:9" x14ac:dyDescent="0.35">
      <c r="A8" s="2" t="s">
        <v>462</v>
      </c>
      <c r="B8" s="30">
        <v>7</v>
      </c>
      <c r="C8" s="1" t="s">
        <v>21</v>
      </c>
      <c r="D8" s="28">
        <v>16.690000000000001</v>
      </c>
      <c r="E8" s="28">
        <v>44.37</v>
      </c>
      <c r="F8" s="28">
        <v>3.1</v>
      </c>
      <c r="G8" s="28">
        <v>12.43</v>
      </c>
      <c r="H8" s="28">
        <v>-19.13</v>
      </c>
      <c r="I8" s="1"/>
    </row>
    <row r="9" spans="1:9" x14ac:dyDescent="0.35">
      <c r="A9" s="2" t="s">
        <v>463</v>
      </c>
      <c r="B9" s="30">
        <v>8</v>
      </c>
      <c r="C9" s="1" t="s">
        <v>23</v>
      </c>
      <c r="D9" s="28">
        <v>16.78</v>
      </c>
      <c r="E9" s="28">
        <v>44.36</v>
      </c>
      <c r="F9" s="28">
        <v>3.08</v>
      </c>
      <c r="G9" s="28">
        <v>12.62</v>
      </c>
      <c r="H9" s="28">
        <v>-19.27</v>
      </c>
      <c r="I9" s="1"/>
    </row>
    <row r="10" spans="1:9" x14ac:dyDescent="0.35">
      <c r="A10" s="2"/>
      <c r="B10" s="30"/>
      <c r="C10" s="1"/>
      <c r="D10" s="13"/>
      <c r="E10" s="13"/>
      <c r="F10" s="9"/>
      <c r="G10" s="13"/>
      <c r="H10" s="13"/>
      <c r="I10" s="1"/>
    </row>
    <row r="11" spans="1:9" x14ac:dyDescent="0.35">
      <c r="A11" s="24" t="s">
        <v>696</v>
      </c>
      <c r="B11" s="30"/>
      <c r="C11" s="1"/>
      <c r="D11" s="13"/>
      <c r="E11" s="13"/>
      <c r="F11" s="9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47166-F5E7-4AFE-8B7D-AACDBAB82F23}">
  <dimension ref="A1:J24"/>
  <sheetViews>
    <sheetView workbookViewId="0">
      <selection activeCell="H17" sqref="H17"/>
    </sheetView>
  </sheetViews>
  <sheetFormatPr defaultRowHeight="14.5" x14ac:dyDescent="0.35"/>
  <cols>
    <col min="2" max="2" width="11.7265625" customWidth="1"/>
  </cols>
  <sheetData>
    <row r="1" spans="1:10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10" x14ac:dyDescent="0.35">
      <c r="A2" s="2" t="s">
        <v>464</v>
      </c>
      <c r="B2" s="30">
        <v>1</v>
      </c>
      <c r="C2" s="1" t="s">
        <v>9</v>
      </c>
      <c r="D2" s="2"/>
      <c r="E2" s="2"/>
      <c r="F2" s="9"/>
      <c r="G2" s="2"/>
      <c r="H2" s="2"/>
      <c r="I2" s="1"/>
    </row>
    <row r="3" spans="1:10" x14ac:dyDescent="0.35">
      <c r="A3" s="2" t="s">
        <v>465</v>
      </c>
      <c r="B3" s="30">
        <v>2</v>
      </c>
      <c r="C3" s="1" t="s">
        <v>11</v>
      </c>
      <c r="D3" s="28">
        <v>15.75</v>
      </c>
      <c r="E3" s="28">
        <v>42.01</v>
      </c>
      <c r="F3" s="28">
        <v>3.11</v>
      </c>
      <c r="G3" s="28">
        <v>12.23</v>
      </c>
      <c r="H3" s="28">
        <v>-20.010000000000002</v>
      </c>
      <c r="I3" s="1"/>
    </row>
    <row r="4" spans="1:10" x14ac:dyDescent="0.35">
      <c r="A4" s="2" t="s">
        <v>466</v>
      </c>
      <c r="B4" s="30">
        <v>3</v>
      </c>
      <c r="C4" s="1" t="s">
        <v>13</v>
      </c>
      <c r="D4" s="28">
        <v>16.11</v>
      </c>
      <c r="E4" s="28">
        <v>43.21</v>
      </c>
      <c r="F4" s="28">
        <v>3.13</v>
      </c>
      <c r="G4" s="28">
        <v>11.51</v>
      </c>
      <c r="H4" s="28">
        <v>-19.850000000000001</v>
      </c>
      <c r="I4" s="1"/>
    </row>
    <row r="5" spans="1:10" x14ac:dyDescent="0.35">
      <c r="A5" s="2" t="s">
        <v>467</v>
      </c>
      <c r="B5" s="30">
        <v>4</v>
      </c>
      <c r="C5" s="1" t="s">
        <v>15</v>
      </c>
      <c r="D5" s="28">
        <v>15.84</v>
      </c>
      <c r="E5" s="28">
        <v>42.71</v>
      </c>
      <c r="F5" s="28">
        <v>3.15</v>
      </c>
      <c r="G5" s="28">
        <v>10.69</v>
      </c>
      <c r="H5" s="28">
        <v>-19.95</v>
      </c>
      <c r="I5" s="1"/>
    </row>
    <row r="6" spans="1:10" x14ac:dyDescent="0.35">
      <c r="A6" s="2" t="s">
        <v>468</v>
      </c>
      <c r="B6" s="30">
        <v>5</v>
      </c>
      <c r="C6" s="1" t="s">
        <v>17</v>
      </c>
      <c r="D6" s="28">
        <v>15.81</v>
      </c>
      <c r="E6" s="28">
        <v>42.38</v>
      </c>
      <c r="F6" s="28">
        <v>3.13</v>
      </c>
      <c r="G6" s="28">
        <v>10.14</v>
      </c>
      <c r="H6" s="28">
        <v>-20.27</v>
      </c>
      <c r="I6" s="1"/>
    </row>
    <row r="7" spans="1:10" x14ac:dyDescent="0.35">
      <c r="A7" s="2" t="s">
        <v>469</v>
      </c>
      <c r="B7" s="30">
        <v>6</v>
      </c>
      <c r="C7" s="1" t="s">
        <v>19</v>
      </c>
      <c r="D7" s="28">
        <v>16.54</v>
      </c>
      <c r="E7" s="28">
        <v>44.23</v>
      </c>
      <c r="F7" s="28">
        <v>3.12</v>
      </c>
      <c r="G7" s="28">
        <v>10.199999999999999</v>
      </c>
      <c r="H7" s="28">
        <v>-20.2</v>
      </c>
      <c r="I7" s="1"/>
    </row>
    <row r="8" spans="1:10" x14ac:dyDescent="0.35">
      <c r="A8" s="2" t="s">
        <v>470</v>
      </c>
      <c r="B8" s="30">
        <v>7</v>
      </c>
      <c r="C8" s="1" t="s">
        <v>21</v>
      </c>
      <c r="D8" s="28">
        <v>16.170000000000002</v>
      </c>
      <c r="E8" s="28">
        <v>43.36</v>
      </c>
      <c r="F8" s="28">
        <v>3.13</v>
      </c>
      <c r="G8" s="28">
        <v>10.76</v>
      </c>
      <c r="H8" s="28">
        <v>-20.03</v>
      </c>
      <c r="I8" s="1"/>
    </row>
    <row r="9" spans="1:10" x14ac:dyDescent="0.35">
      <c r="A9" s="2" t="s">
        <v>471</v>
      </c>
      <c r="B9" s="30">
        <v>8</v>
      </c>
      <c r="C9" s="1" t="s">
        <v>23</v>
      </c>
      <c r="D9" s="28">
        <v>16.72</v>
      </c>
      <c r="E9" s="28">
        <v>44.85</v>
      </c>
      <c r="F9" s="28">
        <v>3.13</v>
      </c>
      <c r="G9" s="28">
        <v>11.31</v>
      </c>
      <c r="H9" s="28">
        <v>-19.87</v>
      </c>
      <c r="I9" s="1"/>
    </row>
    <row r="10" spans="1:10" x14ac:dyDescent="0.35">
      <c r="A10" s="2" t="s">
        <v>472</v>
      </c>
      <c r="B10" s="30">
        <v>9</v>
      </c>
      <c r="C10" s="1" t="s">
        <v>25</v>
      </c>
      <c r="D10" s="28">
        <v>16.079999999999998</v>
      </c>
      <c r="E10" s="28">
        <v>43.14</v>
      </c>
      <c r="F10" s="28">
        <v>3.13</v>
      </c>
      <c r="G10" s="28">
        <v>11.48</v>
      </c>
      <c r="H10" s="28">
        <v>-19.93</v>
      </c>
      <c r="I10" s="1"/>
    </row>
    <row r="11" spans="1:10" x14ac:dyDescent="0.35">
      <c r="A11" s="2" t="s">
        <v>473</v>
      </c>
      <c r="B11" s="30">
        <v>10</v>
      </c>
      <c r="C11" s="1" t="s">
        <v>27</v>
      </c>
      <c r="D11" s="28">
        <v>15.65</v>
      </c>
      <c r="E11" s="28">
        <v>42.36</v>
      </c>
      <c r="F11" s="28">
        <v>3.16</v>
      </c>
      <c r="G11" s="28">
        <v>11.18</v>
      </c>
      <c r="H11" s="28">
        <v>-20.36</v>
      </c>
      <c r="I11" s="6"/>
      <c r="J11" s="6"/>
    </row>
    <row r="12" spans="1:10" x14ac:dyDescent="0.35">
      <c r="A12" s="2"/>
      <c r="B12" s="2"/>
      <c r="C12" s="2"/>
      <c r="D12" s="2"/>
      <c r="E12" s="2"/>
      <c r="F12" s="2"/>
      <c r="G12" s="6"/>
      <c r="H12" s="2"/>
      <c r="I12" s="2"/>
    </row>
    <row r="13" spans="1:10" x14ac:dyDescent="0.35">
      <c r="A13" s="24" t="s">
        <v>697</v>
      </c>
      <c r="B13" s="2"/>
      <c r="C13" s="2"/>
      <c r="D13" s="2"/>
      <c r="E13" s="2"/>
      <c r="F13" s="2"/>
      <c r="G13" s="2"/>
      <c r="H13" s="2"/>
      <c r="I13" s="2"/>
    </row>
    <row r="14" spans="1:10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10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10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22869-2105-40AE-B74B-97B50CF6305D}">
  <dimension ref="A1:I24"/>
  <sheetViews>
    <sheetView workbookViewId="0">
      <selection activeCell="A9" sqref="A9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474</v>
      </c>
      <c r="B2" s="30">
        <v>1</v>
      </c>
      <c r="C2" s="1" t="s">
        <v>9</v>
      </c>
      <c r="D2" s="28">
        <v>15.22</v>
      </c>
      <c r="E2" s="28">
        <v>41.48</v>
      </c>
      <c r="F2" s="28">
        <v>3.18</v>
      </c>
      <c r="G2" s="28">
        <v>16.2</v>
      </c>
      <c r="H2" s="28">
        <v>-18.77</v>
      </c>
      <c r="I2" s="1"/>
    </row>
    <row r="3" spans="1:9" x14ac:dyDescent="0.35">
      <c r="A3" s="2" t="s">
        <v>475</v>
      </c>
      <c r="B3" s="30">
        <v>2</v>
      </c>
      <c r="C3" s="1" t="s">
        <v>11</v>
      </c>
      <c r="D3" s="28">
        <v>15.9</v>
      </c>
      <c r="E3" s="28">
        <v>42.67</v>
      </c>
      <c r="F3" s="28">
        <v>3.13</v>
      </c>
      <c r="G3" s="28">
        <v>15.8</v>
      </c>
      <c r="H3" s="28">
        <v>-19</v>
      </c>
      <c r="I3" s="1"/>
    </row>
    <row r="4" spans="1:9" x14ac:dyDescent="0.35">
      <c r="A4" s="2" t="s">
        <v>476</v>
      </c>
      <c r="B4" s="30">
        <v>3</v>
      </c>
      <c r="C4" s="1" t="s">
        <v>13</v>
      </c>
      <c r="D4" s="28">
        <v>16.489999999999998</v>
      </c>
      <c r="E4" s="28">
        <v>43.68</v>
      </c>
      <c r="F4" s="28">
        <v>3.09</v>
      </c>
      <c r="G4" s="28">
        <v>14.37</v>
      </c>
      <c r="H4" s="28">
        <v>-19.190000000000001</v>
      </c>
      <c r="I4" s="1"/>
    </row>
    <row r="5" spans="1:9" x14ac:dyDescent="0.35">
      <c r="A5" s="2" t="s">
        <v>477</v>
      </c>
      <c r="B5" s="30">
        <v>4</v>
      </c>
      <c r="C5" s="1" t="s">
        <v>15</v>
      </c>
      <c r="D5" s="28">
        <v>16.329999999999998</v>
      </c>
      <c r="E5" s="28">
        <v>43.14</v>
      </c>
      <c r="F5" s="28">
        <v>3.08</v>
      </c>
      <c r="G5" s="28">
        <v>14.53</v>
      </c>
      <c r="H5" s="28">
        <v>-19.2</v>
      </c>
      <c r="I5" s="1"/>
    </row>
    <row r="6" spans="1:9" x14ac:dyDescent="0.35">
      <c r="A6" s="2" t="s">
        <v>478</v>
      </c>
      <c r="B6" s="30">
        <v>5</v>
      </c>
      <c r="C6" s="1" t="s">
        <v>17</v>
      </c>
      <c r="D6" s="28">
        <v>16.899999999999999</v>
      </c>
      <c r="E6" s="28">
        <v>44.78</v>
      </c>
      <c r="F6" s="28">
        <v>3.09</v>
      </c>
      <c r="G6" s="28">
        <v>12.68</v>
      </c>
      <c r="H6" s="28">
        <v>-19.48</v>
      </c>
      <c r="I6" s="1"/>
    </row>
    <row r="7" spans="1:9" x14ac:dyDescent="0.35">
      <c r="A7" s="2" t="s">
        <v>479</v>
      </c>
      <c r="B7" s="30">
        <v>6</v>
      </c>
      <c r="C7" s="1" t="s">
        <v>19</v>
      </c>
      <c r="D7" s="28">
        <v>16.739999999999998</v>
      </c>
      <c r="E7" s="28">
        <v>44.33</v>
      </c>
      <c r="F7" s="28">
        <v>3.09</v>
      </c>
      <c r="G7" s="28">
        <v>11.81</v>
      </c>
      <c r="H7" s="28">
        <v>-19.559999999999999</v>
      </c>
      <c r="I7" s="1"/>
    </row>
    <row r="8" spans="1:9" x14ac:dyDescent="0.35">
      <c r="A8" s="2"/>
      <c r="B8" s="30"/>
      <c r="C8" s="1"/>
      <c r="D8" s="13"/>
      <c r="E8" s="13"/>
      <c r="F8" s="9"/>
      <c r="G8" s="13"/>
      <c r="H8" s="13"/>
      <c r="I8" s="1"/>
    </row>
    <row r="9" spans="1:9" x14ac:dyDescent="0.35">
      <c r="A9" s="24" t="s">
        <v>697</v>
      </c>
      <c r="B9" s="30"/>
      <c r="C9" s="1"/>
      <c r="D9" s="13"/>
      <c r="E9" s="13"/>
      <c r="F9" s="9"/>
      <c r="G9" s="13"/>
      <c r="H9" s="13"/>
      <c r="I9" s="1"/>
    </row>
    <row r="10" spans="1:9" x14ac:dyDescent="0.35">
      <c r="A10" s="2"/>
      <c r="B10" s="30"/>
      <c r="C10" s="1"/>
      <c r="D10" s="13"/>
      <c r="E10" s="13"/>
      <c r="F10" s="9"/>
      <c r="G10" s="13"/>
      <c r="H10" s="13"/>
      <c r="I10" s="1"/>
    </row>
    <row r="11" spans="1:9" x14ac:dyDescent="0.35">
      <c r="A11" s="2"/>
      <c r="B11" s="30"/>
      <c r="C11" s="1"/>
      <c r="D11" s="13"/>
      <c r="E11" s="13"/>
      <c r="F11" s="9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B17EA-7DF9-415E-8A1F-09EB695A1D38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62</v>
      </c>
      <c r="B2" s="30">
        <v>1</v>
      </c>
      <c r="C2" s="1" t="s">
        <v>9</v>
      </c>
      <c r="D2" s="28">
        <v>14.5</v>
      </c>
      <c r="E2" s="28">
        <v>39.44</v>
      </c>
      <c r="F2" s="28">
        <v>3.17</v>
      </c>
      <c r="G2" s="28">
        <v>15.1</v>
      </c>
      <c r="H2" s="28">
        <v>-18.670000000000002</v>
      </c>
      <c r="I2" s="1"/>
    </row>
    <row r="3" spans="1:9" x14ac:dyDescent="0.35">
      <c r="A3" s="2" t="s">
        <v>63</v>
      </c>
      <c r="B3" s="30">
        <v>2</v>
      </c>
      <c r="C3" s="1" t="s">
        <v>11</v>
      </c>
      <c r="D3" s="28">
        <v>15.29</v>
      </c>
      <c r="E3" s="28">
        <v>40.92</v>
      </c>
      <c r="F3" s="28">
        <v>3.12</v>
      </c>
      <c r="G3" s="28">
        <v>14.82</v>
      </c>
      <c r="H3" s="28">
        <v>-18.7</v>
      </c>
      <c r="I3" s="1"/>
    </row>
    <row r="4" spans="1:9" x14ac:dyDescent="0.35">
      <c r="A4" s="2" t="s">
        <v>64</v>
      </c>
      <c r="B4" s="30">
        <v>3</v>
      </c>
      <c r="C4" s="1" t="s">
        <v>13</v>
      </c>
      <c r="D4" s="28">
        <v>15.5</v>
      </c>
      <c r="E4" s="28">
        <v>41.58</v>
      </c>
      <c r="F4" s="28">
        <v>3.13</v>
      </c>
      <c r="G4" s="28">
        <v>14.19</v>
      </c>
      <c r="H4" s="28">
        <v>-18.82</v>
      </c>
      <c r="I4" s="1"/>
    </row>
    <row r="5" spans="1:9" x14ac:dyDescent="0.35">
      <c r="A5" s="2" t="s">
        <v>65</v>
      </c>
      <c r="B5" s="30">
        <v>4</v>
      </c>
      <c r="C5" s="1" t="s">
        <v>15</v>
      </c>
      <c r="D5" s="28">
        <v>15.9</v>
      </c>
      <c r="E5" s="28">
        <v>42.67</v>
      </c>
      <c r="F5" s="28">
        <v>3.13</v>
      </c>
      <c r="G5" s="28">
        <v>12.98</v>
      </c>
      <c r="H5" s="28">
        <v>-18.940000000000001</v>
      </c>
      <c r="I5" s="1"/>
    </row>
    <row r="6" spans="1:9" x14ac:dyDescent="0.35">
      <c r="A6" s="2" t="s">
        <v>66</v>
      </c>
      <c r="B6" s="30">
        <v>5</v>
      </c>
      <c r="C6" s="1" t="s">
        <v>17</v>
      </c>
      <c r="D6" s="28">
        <v>16.12</v>
      </c>
      <c r="E6" s="28">
        <v>43.28</v>
      </c>
      <c r="F6" s="28">
        <v>3.13</v>
      </c>
      <c r="G6" s="28">
        <v>12.3</v>
      </c>
      <c r="H6" s="28">
        <v>-18.920000000000002</v>
      </c>
      <c r="I6" s="1"/>
    </row>
    <row r="7" spans="1:9" x14ac:dyDescent="0.35">
      <c r="A7" s="2" t="s">
        <v>67</v>
      </c>
      <c r="B7" s="30">
        <v>6</v>
      </c>
      <c r="C7" s="1" t="s">
        <v>19</v>
      </c>
      <c r="D7" s="28">
        <v>16.64</v>
      </c>
      <c r="E7" s="28">
        <v>43.79</v>
      </c>
      <c r="F7" s="28">
        <v>3.07</v>
      </c>
      <c r="G7" s="28">
        <v>11.98</v>
      </c>
      <c r="H7" s="28">
        <v>-18.93</v>
      </c>
      <c r="I7" s="1"/>
    </row>
    <row r="8" spans="1:9" x14ac:dyDescent="0.35">
      <c r="A8" s="2" t="s">
        <v>68</v>
      </c>
      <c r="B8" s="30">
        <v>7</v>
      </c>
      <c r="C8" s="1" t="s">
        <v>21</v>
      </c>
      <c r="D8" s="28">
        <v>16.63</v>
      </c>
      <c r="E8" s="28">
        <v>44.18</v>
      </c>
      <c r="F8" s="28">
        <v>3.1</v>
      </c>
      <c r="G8" s="28">
        <v>11.94</v>
      </c>
      <c r="H8" s="28">
        <v>-18.97</v>
      </c>
      <c r="I8" s="1"/>
    </row>
    <row r="9" spans="1:9" x14ac:dyDescent="0.35">
      <c r="A9" s="2" t="s">
        <v>69</v>
      </c>
      <c r="B9" s="30">
        <v>8</v>
      </c>
      <c r="C9" s="1" t="s">
        <v>23</v>
      </c>
      <c r="D9" s="28">
        <v>16.73</v>
      </c>
      <c r="E9" s="28">
        <v>44.67</v>
      </c>
      <c r="F9" s="28">
        <v>3.12</v>
      </c>
      <c r="G9" s="28">
        <v>12.25</v>
      </c>
      <c r="H9" s="28">
        <v>-18.940000000000001</v>
      </c>
      <c r="I9" s="1"/>
    </row>
    <row r="10" spans="1:9" x14ac:dyDescent="0.35">
      <c r="A10" s="2" t="s">
        <v>70</v>
      </c>
      <c r="B10" s="30">
        <v>9</v>
      </c>
      <c r="C10" s="1" t="s">
        <v>25</v>
      </c>
      <c r="D10" s="28">
        <v>15.49</v>
      </c>
      <c r="E10" s="28">
        <v>41.6</v>
      </c>
      <c r="F10" s="28">
        <v>3.13</v>
      </c>
      <c r="G10" s="28">
        <v>12.33</v>
      </c>
      <c r="H10" s="28">
        <v>-19.14</v>
      </c>
      <c r="I10" s="1"/>
    </row>
    <row r="11" spans="1:9" x14ac:dyDescent="0.35">
      <c r="A11" s="2" t="s">
        <v>71</v>
      </c>
      <c r="B11" s="30">
        <v>10</v>
      </c>
      <c r="C11" s="1" t="s">
        <v>27</v>
      </c>
      <c r="D11" s="28">
        <v>15.08</v>
      </c>
      <c r="E11" s="28">
        <v>41.04</v>
      </c>
      <c r="F11" s="28">
        <v>3.17</v>
      </c>
      <c r="G11" s="28">
        <v>12.58</v>
      </c>
      <c r="H11" s="28">
        <v>-19.260000000000002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72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FD939B-784B-46D4-87EC-488CBBD965F3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480</v>
      </c>
      <c r="B2" s="30">
        <v>1</v>
      </c>
      <c r="C2" s="1" t="s">
        <v>9</v>
      </c>
      <c r="D2" s="3"/>
      <c r="E2" s="3"/>
      <c r="F2" s="9"/>
      <c r="G2" s="3"/>
      <c r="H2" s="3"/>
      <c r="I2" s="1"/>
    </row>
    <row r="3" spans="1:9" x14ac:dyDescent="0.35">
      <c r="A3" s="2" t="s">
        <v>481</v>
      </c>
      <c r="B3" s="30">
        <v>2</v>
      </c>
      <c r="C3" s="1" t="s">
        <v>11</v>
      </c>
      <c r="D3" s="28">
        <v>16.29</v>
      </c>
      <c r="E3" s="28">
        <v>43.35</v>
      </c>
      <c r="F3" s="51">
        <f t="shared" ref="F3:F11" si="0">(E3/D3)*1.16</f>
        <v>3.0869244935543283</v>
      </c>
      <c r="G3" s="28">
        <v>12.77</v>
      </c>
      <c r="H3" s="28">
        <v>-19.46</v>
      </c>
      <c r="I3" s="1"/>
    </row>
    <row r="4" spans="1:9" x14ac:dyDescent="0.35">
      <c r="A4" s="2" t="s">
        <v>482</v>
      </c>
      <c r="B4" s="30">
        <v>3</v>
      </c>
      <c r="C4" s="1" t="s">
        <v>13</v>
      </c>
      <c r="D4" s="28">
        <v>16.32</v>
      </c>
      <c r="E4" s="28">
        <v>43.57</v>
      </c>
      <c r="F4" s="51">
        <f t="shared" si="0"/>
        <v>3.0968872549019606</v>
      </c>
      <c r="G4" s="28">
        <v>11.54</v>
      </c>
      <c r="H4" s="28">
        <v>-19.78</v>
      </c>
      <c r="I4" s="1"/>
    </row>
    <row r="5" spans="1:9" x14ac:dyDescent="0.35">
      <c r="A5" s="2" t="s">
        <v>483</v>
      </c>
      <c r="B5" s="30">
        <v>4</v>
      </c>
      <c r="C5" s="1" t="s">
        <v>15</v>
      </c>
      <c r="D5" s="28">
        <v>15.99</v>
      </c>
      <c r="E5" s="28">
        <v>42.84</v>
      </c>
      <c r="F5" s="51">
        <f t="shared" si="0"/>
        <v>3.107842401500938</v>
      </c>
      <c r="G5" s="28">
        <v>11.09</v>
      </c>
      <c r="H5" s="28">
        <v>-19.78</v>
      </c>
      <c r="I5" s="1"/>
    </row>
    <row r="6" spans="1:9" x14ac:dyDescent="0.35">
      <c r="A6" s="2" t="s">
        <v>484</v>
      </c>
      <c r="B6" s="30">
        <v>5</v>
      </c>
      <c r="C6" s="1" t="s">
        <v>17</v>
      </c>
      <c r="D6" s="28">
        <v>16.54</v>
      </c>
      <c r="E6" s="28">
        <v>44.29</v>
      </c>
      <c r="F6" s="51">
        <f t="shared" si="0"/>
        <v>3.1061910519951632</v>
      </c>
      <c r="G6" s="28">
        <v>11.51</v>
      </c>
      <c r="H6" s="28">
        <v>-19.670000000000002</v>
      </c>
      <c r="I6" s="1"/>
    </row>
    <row r="7" spans="1:9" x14ac:dyDescent="0.35">
      <c r="A7" s="2" t="s">
        <v>485</v>
      </c>
      <c r="B7" s="30">
        <v>6</v>
      </c>
      <c r="C7" s="1" t="s">
        <v>19</v>
      </c>
      <c r="D7" s="28">
        <v>16.41</v>
      </c>
      <c r="E7" s="28">
        <v>43.98</v>
      </c>
      <c r="F7" s="51">
        <f t="shared" si="0"/>
        <v>3.1088848263254105</v>
      </c>
      <c r="G7" s="28">
        <v>10.6</v>
      </c>
      <c r="H7" s="28">
        <v>-19.82</v>
      </c>
      <c r="I7" s="1"/>
    </row>
    <row r="8" spans="1:9" x14ac:dyDescent="0.35">
      <c r="A8" s="2" t="s">
        <v>486</v>
      </c>
      <c r="B8" s="30">
        <v>7</v>
      </c>
      <c r="C8" s="1" t="s">
        <v>21</v>
      </c>
      <c r="D8" s="28">
        <v>16.75</v>
      </c>
      <c r="E8" s="28">
        <v>44.99</v>
      </c>
      <c r="F8" s="51">
        <f t="shared" si="0"/>
        <v>3.1157253731343282</v>
      </c>
      <c r="G8" s="28">
        <v>10.98</v>
      </c>
      <c r="H8" s="28">
        <v>-19.899999999999999</v>
      </c>
      <c r="I8" s="1"/>
    </row>
    <row r="9" spans="1:9" x14ac:dyDescent="0.35">
      <c r="A9" s="2" t="s">
        <v>487</v>
      </c>
      <c r="B9" s="30">
        <v>8</v>
      </c>
      <c r="C9" s="1" t="s">
        <v>23</v>
      </c>
      <c r="D9" s="28">
        <v>16.399999999999999</v>
      </c>
      <c r="E9" s="28">
        <v>44.22</v>
      </c>
      <c r="F9" s="51">
        <f t="shared" si="0"/>
        <v>3.1277560975609755</v>
      </c>
      <c r="G9" s="28">
        <v>10.8</v>
      </c>
      <c r="H9" s="28">
        <v>-19.96</v>
      </c>
      <c r="I9" s="1"/>
    </row>
    <row r="10" spans="1:9" x14ac:dyDescent="0.35">
      <c r="A10" s="2" t="s">
        <v>488</v>
      </c>
      <c r="B10" s="30">
        <v>9</v>
      </c>
      <c r="C10" s="1" t="s">
        <v>25</v>
      </c>
      <c r="D10" s="28">
        <v>16.14</v>
      </c>
      <c r="E10" s="28">
        <v>43.57</v>
      </c>
      <c r="F10" s="51">
        <f t="shared" si="0"/>
        <v>3.1314250309789338</v>
      </c>
      <c r="G10" s="28">
        <v>11.34</v>
      </c>
      <c r="H10" s="28">
        <v>-19.829999999999998</v>
      </c>
      <c r="I10" s="1"/>
    </row>
    <row r="11" spans="1:9" x14ac:dyDescent="0.35">
      <c r="A11" s="2" t="s">
        <v>489</v>
      </c>
      <c r="B11" s="30">
        <v>10</v>
      </c>
      <c r="C11" s="1" t="s">
        <v>27</v>
      </c>
      <c r="D11" s="28">
        <v>15.83</v>
      </c>
      <c r="E11" s="28">
        <v>43.11</v>
      </c>
      <c r="F11" s="51">
        <f t="shared" si="0"/>
        <v>3.1590397978521789</v>
      </c>
      <c r="G11" s="28">
        <v>12.06</v>
      </c>
      <c r="H11" s="28">
        <v>-19.61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698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69FF6-D745-4446-9B93-515B20F6CC0D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490</v>
      </c>
      <c r="B2" s="30">
        <v>1</v>
      </c>
      <c r="C2" s="1" t="s">
        <v>9</v>
      </c>
      <c r="D2" s="53">
        <v>13.55</v>
      </c>
      <c r="E2" s="53">
        <v>36.32</v>
      </c>
      <c r="F2" s="51">
        <f>(E2/D2)*1.16</f>
        <v>3.1093136531365309</v>
      </c>
      <c r="G2" s="53">
        <v>15.15</v>
      </c>
      <c r="H2" s="53">
        <v>-18.98</v>
      </c>
      <c r="I2" s="1"/>
    </row>
    <row r="3" spans="1:9" x14ac:dyDescent="0.35">
      <c r="A3" s="2" t="s">
        <v>491</v>
      </c>
      <c r="B3" s="30">
        <v>2</v>
      </c>
      <c r="C3" s="1" t="s">
        <v>11</v>
      </c>
      <c r="D3" s="53">
        <v>15.97</v>
      </c>
      <c r="E3" s="53">
        <v>42.28</v>
      </c>
      <c r="F3" s="51">
        <f t="shared" ref="F3:F11" si="0">(E3/D3)*1.16</f>
        <v>3.0710582341891044</v>
      </c>
      <c r="G3" s="53">
        <v>14.47</v>
      </c>
      <c r="H3" s="53">
        <v>-18.850000000000001</v>
      </c>
      <c r="I3" s="1"/>
    </row>
    <row r="4" spans="1:9" x14ac:dyDescent="0.35">
      <c r="A4" s="2" t="s">
        <v>492</v>
      </c>
      <c r="B4" s="30">
        <v>3</v>
      </c>
      <c r="C4" s="1" t="s">
        <v>13</v>
      </c>
      <c r="D4" s="53">
        <v>15.64</v>
      </c>
      <c r="E4" s="53">
        <v>41.58</v>
      </c>
      <c r="F4" s="51">
        <f t="shared" si="0"/>
        <v>3.0839386189258309</v>
      </c>
      <c r="G4" s="53">
        <v>14.29</v>
      </c>
      <c r="H4" s="53">
        <v>-19.03</v>
      </c>
      <c r="I4" s="1"/>
    </row>
    <row r="5" spans="1:9" x14ac:dyDescent="0.35">
      <c r="A5" s="2" t="s">
        <v>493</v>
      </c>
      <c r="B5" s="30">
        <v>4</v>
      </c>
      <c r="C5" s="1" t="s">
        <v>15</v>
      </c>
      <c r="D5" s="53">
        <v>16.260000000000002</v>
      </c>
      <c r="E5" s="53">
        <v>43.18</v>
      </c>
      <c r="F5" s="51">
        <f t="shared" si="0"/>
        <v>3.0804920049200488</v>
      </c>
      <c r="G5" s="53">
        <v>13.4</v>
      </c>
      <c r="H5" s="53">
        <v>-19.079999999999998</v>
      </c>
      <c r="I5" s="1"/>
    </row>
    <row r="6" spans="1:9" x14ac:dyDescent="0.35">
      <c r="A6" s="2" t="s">
        <v>494</v>
      </c>
      <c r="B6" s="30">
        <v>5</v>
      </c>
      <c r="C6" s="1" t="s">
        <v>17</v>
      </c>
      <c r="D6" s="53">
        <v>16.170000000000002</v>
      </c>
      <c r="E6" s="53">
        <v>42.91</v>
      </c>
      <c r="F6" s="51">
        <f t="shared" si="0"/>
        <v>3.0782683982683974</v>
      </c>
      <c r="G6" s="53">
        <v>11.97</v>
      </c>
      <c r="H6" s="53">
        <v>-19.239999999999998</v>
      </c>
      <c r="I6" s="1"/>
    </row>
    <row r="7" spans="1:9" x14ac:dyDescent="0.35">
      <c r="A7" s="2" t="s">
        <v>495</v>
      </c>
      <c r="B7" s="30">
        <v>6</v>
      </c>
      <c r="C7" s="1" t="s">
        <v>19</v>
      </c>
      <c r="D7" s="53">
        <v>16.850000000000001</v>
      </c>
      <c r="E7" s="53">
        <v>44.79</v>
      </c>
      <c r="F7" s="51">
        <f t="shared" si="0"/>
        <v>3.0834658753709197</v>
      </c>
      <c r="G7" s="53">
        <v>11.7</v>
      </c>
      <c r="H7" s="53">
        <v>-19.34</v>
      </c>
      <c r="I7" s="1"/>
    </row>
    <row r="8" spans="1:9" x14ac:dyDescent="0.35">
      <c r="A8" s="2" t="s">
        <v>496</v>
      </c>
      <c r="B8" s="30">
        <v>7</v>
      </c>
      <c r="C8" s="1" t="s">
        <v>21</v>
      </c>
      <c r="D8" s="53">
        <v>16.440000000000001</v>
      </c>
      <c r="E8" s="53">
        <v>43.78</v>
      </c>
      <c r="F8" s="51">
        <f t="shared" si="0"/>
        <v>3.089099756690997</v>
      </c>
      <c r="G8" s="53">
        <v>11.83</v>
      </c>
      <c r="H8" s="53">
        <v>-19.12</v>
      </c>
      <c r="I8" s="1"/>
    </row>
    <row r="9" spans="1:9" x14ac:dyDescent="0.35">
      <c r="A9" s="2" t="s">
        <v>497</v>
      </c>
      <c r="B9" s="30">
        <v>8</v>
      </c>
      <c r="C9" s="1" t="s">
        <v>23</v>
      </c>
      <c r="D9" s="53">
        <v>16</v>
      </c>
      <c r="E9" s="53">
        <v>42.73</v>
      </c>
      <c r="F9" s="51">
        <f t="shared" si="0"/>
        <v>3.0979249999999996</v>
      </c>
      <c r="G9" s="53">
        <v>12.39</v>
      </c>
      <c r="H9" s="53">
        <v>-18.97</v>
      </c>
      <c r="I9" s="1"/>
    </row>
    <row r="10" spans="1:9" x14ac:dyDescent="0.35">
      <c r="A10" s="2" t="s">
        <v>498</v>
      </c>
      <c r="B10" s="30">
        <v>9</v>
      </c>
      <c r="C10" s="1" t="s">
        <v>25</v>
      </c>
      <c r="D10" s="53">
        <v>15.91</v>
      </c>
      <c r="E10" s="53">
        <v>42.5</v>
      </c>
      <c r="F10" s="51">
        <f t="shared" si="0"/>
        <v>3.0986800754242609</v>
      </c>
      <c r="G10" s="53">
        <v>12.5</v>
      </c>
      <c r="H10" s="53">
        <v>-19.23</v>
      </c>
      <c r="I10" s="1"/>
    </row>
    <row r="11" spans="1:9" x14ac:dyDescent="0.35">
      <c r="A11" s="2" t="s">
        <v>499</v>
      </c>
      <c r="B11" s="30">
        <v>10</v>
      </c>
      <c r="C11" s="1" t="s">
        <v>27</v>
      </c>
      <c r="D11" s="53">
        <v>11.68</v>
      </c>
      <c r="E11" s="53">
        <v>31.53</v>
      </c>
      <c r="F11" s="51">
        <f t="shared" si="0"/>
        <v>3.1314041095890408</v>
      </c>
      <c r="G11" s="53">
        <v>12.38</v>
      </c>
      <c r="H11" s="53">
        <v>-19.45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698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34604-4CBF-45F2-971D-6390A7E3F32E}">
  <dimension ref="A1:I24"/>
  <sheetViews>
    <sheetView workbookViewId="0">
      <selection activeCell="A11" sqref="A11"/>
    </sheetView>
  </sheetViews>
  <sheetFormatPr defaultRowHeight="14.5" x14ac:dyDescent="0.35"/>
  <cols>
    <col min="1" max="1" width="10.7265625" customWidth="1"/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500</v>
      </c>
      <c r="B2" s="30">
        <v>1</v>
      </c>
      <c r="C2" s="1" t="s">
        <v>9</v>
      </c>
      <c r="D2" s="28">
        <v>14.88</v>
      </c>
      <c r="E2" s="28">
        <v>40.33</v>
      </c>
      <c r="F2" s="28">
        <v>3.16</v>
      </c>
      <c r="G2" s="28">
        <v>15</v>
      </c>
      <c r="H2" s="28">
        <v>-19.41</v>
      </c>
      <c r="I2" s="1"/>
    </row>
    <row r="3" spans="1:9" x14ac:dyDescent="0.35">
      <c r="A3" s="2" t="s">
        <v>501</v>
      </c>
      <c r="B3" s="30">
        <v>2</v>
      </c>
      <c r="C3" s="1" t="s">
        <v>11</v>
      </c>
      <c r="D3" s="28">
        <v>15.82</v>
      </c>
      <c r="E3" s="28">
        <v>42.37</v>
      </c>
      <c r="F3" s="28">
        <v>3.12</v>
      </c>
      <c r="G3" s="28">
        <v>13.56</v>
      </c>
      <c r="H3" s="28">
        <v>-19.25</v>
      </c>
      <c r="I3" s="1"/>
    </row>
    <row r="4" spans="1:9" x14ac:dyDescent="0.35">
      <c r="A4" s="2" t="s">
        <v>502</v>
      </c>
      <c r="B4" s="30">
        <v>3</v>
      </c>
      <c r="C4" s="1" t="s">
        <v>13</v>
      </c>
      <c r="D4" s="28">
        <v>16.489999999999998</v>
      </c>
      <c r="E4" s="28">
        <v>44.18</v>
      </c>
      <c r="F4" s="28">
        <v>3.13</v>
      </c>
      <c r="G4" s="28">
        <v>12.12</v>
      </c>
      <c r="H4" s="28">
        <v>-19.07</v>
      </c>
      <c r="I4" s="1"/>
    </row>
    <row r="5" spans="1:9" x14ac:dyDescent="0.35">
      <c r="A5" s="2" t="s">
        <v>503</v>
      </c>
      <c r="B5" s="30">
        <v>4</v>
      </c>
      <c r="C5" s="1" t="s">
        <v>15</v>
      </c>
      <c r="D5" s="28">
        <v>15.8</v>
      </c>
      <c r="E5" s="28">
        <v>42.41</v>
      </c>
      <c r="F5" s="28">
        <v>3.13</v>
      </c>
      <c r="G5" s="28">
        <v>12.08</v>
      </c>
      <c r="H5" s="28">
        <v>-19.02</v>
      </c>
      <c r="I5" s="1"/>
    </row>
    <row r="6" spans="1:9" x14ac:dyDescent="0.35">
      <c r="A6" s="2" t="s">
        <v>504</v>
      </c>
      <c r="B6" s="30">
        <v>5</v>
      </c>
      <c r="C6" s="1" t="s">
        <v>17</v>
      </c>
      <c r="D6" s="28">
        <v>16.100000000000001</v>
      </c>
      <c r="E6" s="28">
        <v>43.24</v>
      </c>
      <c r="F6" s="28">
        <v>3.13</v>
      </c>
      <c r="G6" s="28">
        <v>11.07</v>
      </c>
      <c r="H6" s="28">
        <v>-19.2</v>
      </c>
      <c r="I6" s="1"/>
    </row>
    <row r="7" spans="1:9" x14ac:dyDescent="0.35">
      <c r="A7" s="2" t="s">
        <v>505</v>
      </c>
      <c r="B7" s="30">
        <v>6</v>
      </c>
      <c r="C7" s="1" t="s">
        <v>19</v>
      </c>
      <c r="D7" s="28">
        <v>16.239999999999998</v>
      </c>
      <c r="E7" s="28">
        <v>43.4</v>
      </c>
      <c r="F7" s="28">
        <v>3.12</v>
      </c>
      <c r="G7" s="28">
        <v>11.53</v>
      </c>
      <c r="H7" s="28">
        <v>-19.28</v>
      </c>
      <c r="I7" s="1"/>
    </row>
    <row r="8" spans="1:9" x14ac:dyDescent="0.35">
      <c r="A8" s="2" t="s">
        <v>506</v>
      </c>
      <c r="B8" s="30">
        <v>7</v>
      </c>
      <c r="C8" s="1" t="s">
        <v>21</v>
      </c>
      <c r="D8" s="28">
        <v>15.4</v>
      </c>
      <c r="E8" s="28">
        <v>40.840000000000003</v>
      </c>
      <c r="F8" s="28">
        <v>3.09</v>
      </c>
      <c r="G8" s="28">
        <v>11.37</v>
      </c>
      <c r="H8" s="28">
        <v>-18.98</v>
      </c>
      <c r="I8" s="1"/>
    </row>
    <row r="9" spans="1:9" x14ac:dyDescent="0.35">
      <c r="A9" s="2" t="s">
        <v>507</v>
      </c>
      <c r="B9" s="30">
        <v>8</v>
      </c>
      <c r="C9" s="1" t="s">
        <v>23</v>
      </c>
      <c r="D9" s="28">
        <v>14.65</v>
      </c>
      <c r="E9" s="28">
        <v>38.89</v>
      </c>
      <c r="F9" s="28">
        <v>3.1</v>
      </c>
      <c r="G9" s="28">
        <v>11.76</v>
      </c>
      <c r="H9" s="28">
        <v>-19.02</v>
      </c>
      <c r="I9" s="1"/>
    </row>
    <row r="10" spans="1:9" x14ac:dyDescent="0.35">
      <c r="A10" s="2"/>
      <c r="B10" s="30"/>
      <c r="C10" s="1"/>
      <c r="D10" s="4"/>
      <c r="E10" s="4"/>
      <c r="F10" s="9"/>
      <c r="G10" s="4"/>
      <c r="H10" s="4"/>
      <c r="I10" s="1"/>
    </row>
    <row r="11" spans="1:9" x14ac:dyDescent="0.35">
      <c r="A11" s="24" t="s">
        <v>694</v>
      </c>
      <c r="B11" s="30"/>
      <c r="C11" s="1"/>
      <c r="D11" s="3"/>
      <c r="E11" s="3"/>
      <c r="F11" s="9"/>
      <c r="G11" s="3"/>
      <c r="H11" s="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EAA20-A503-4C47-B7FC-4182458F323C}">
  <dimension ref="A1:I30"/>
  <sheetViews>
    <sheetView workbookViewId="0">
      <selection activeCell="A12" sqref="A12"/>
    </sheetView>
  </sheetViews>
  <sheetFormatPr defaultRowHeight="14.5" x14ac:dyDescent="0.35"/>
  <cols>
    <col min="1" max="1" width="11.1796875" customWidth="1"/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508</v>
      </c>
      <c r="B2" s="30">
        <v>1</v>
      </c>
      <c r="C2" s="1" t="s">
        <v>9</v>
      </c>
      <c r="D2" s="54">
        <v>15.38</v>
      </c>
      <c r="E2" s="28">
        <v>41.73</v>
      </c>
      <c r="F2" s="28">
        <v>3.17</v>
      </c>
      <c r="G2" s="28">
        <v>15.38</v>
      </c>
      <c r="H2" s="28">
        <v>-18.850000000000001</v>
      </c>
      <c r="I2" s="1"/>
    </row>
    <row r="3" spans="1:9" x14ac:dyDescent="0.35">
      <c r="A3" s="2" t="s">
        <v>509</v>
      </c>
      <c r="B3" s="30">
        <v>2</v>
      </c>
      <c r="C3" s="1" t="s">
        <v>11</v>
      </c>
      <c r="D3" s="54">
        <v>17.440000000000001</v>
      </c>
      <c r="E3" s="28">
        <v>46.83</v>
      </c>
      <c r="F3" s="28">
        <v>3.13</v>
      </c>
      <c r="G3" s="28">
        <v>15.3</v>
      </c>
      <c r="H3" s="28">
        <v>-18.87</v>
      </c>
      <c r="I3" s="1"/>
    </row>
    <row r="4" spans="1:9" x14ac:dyDescent="0.35">
      <c r="A4" s="2" t="s">
        <v>510</v>
      </c>
      <c r="B4" s="30">
        <v>3</v>
      </c>
      <c r="C4" s="1" t="s">
        <v>13</v>
      </c>
      <c r="D4" s="54">
        <v>16.39</v>
      </c>
      <c r="E4" s="28">
        <v>43.9</v>
      </c>
      <c r="F4" s="28">
        <v>3.12</v>
      </c>
      <c r="G4" s="28">
        <v>14.45</v>
      </c>
      <c r="H4" s="28">
        <v>-19.11</v>
      </c>
      <c r="I4" s="1"/>
    </row>
    <row r="5" spans="1:9" x14ac:dyDescent="0.35">
      <c r="A5" s="2" t="s">
        <v>511</v>
      </c>
      <c r="B5" s="30">
        <v>4</v>
      </c>
      <c r="C5" s="1" t="s">
        <v>15</v>
      </c>
      <c r="D5" s="28">
        <v>15.94</v>
      </c>
      <c r="E5" s="28">
        <v>42.9</v>
      </c>
      <c r="F5" s="28">
        <v>3.14</v>
      </c>
      <c r="G5" s="28">
        <v>12.62</v>
      </c>
      <c r="H5" s="28">
        <v>-19.5</v>
      </c>
      <c r="I5" s="1"/>
    </row>
    <row r="6" spans="1:9" x14ac:dyDescent="0.35">
      <c r="A6" s="2" t="s">
        <v>512</v>
      </c>
      <c r="B6" s="30">
        <v>5</v>
      </c>
      <c r="C6" s="1" t="s">
        <v>17</v>
      </c>
      <c r="D6" s="28">
        <v>16.3</v>
      </c>
      <c r="E6" s="28">
        <v>43.71</v>
      </c>
      <c r="F6" s="28">
        <v>3.13</v>
      </c>
      <c r="G6" s="28">
        <v>11.54</v>
      </c>
      <c r="H6" s="28">
        <v>-19.5</v>
      </c>
      <c r="I6" s="1"/>
    </row>
    <row r="7" spans="1:9" x14ac:dyDescent="0.35">
      <c r="A7" s="2" t="s">
        <v>513</v>
      </c>
      <c r="B7" s="30">
        <v>6</v>
      </c>
      <c r="C7" s="1" t="s">
        <v>19</v>
      </c>
      <c r="D7" s="28">
        <v>16.25</v>
      </c>
      <c r="E7" s="28">
        <v>43.44</v>
      </c>
      <c r="F7" s="28">
        <v>3.12</v>
      </c>
      <c r="G7" s="28">
        <v>11.58</v>
      </c>
      <c r="H7" s="28">
        <v>-19.25</v>
      </c>
      <c r="I7" s="1"/>
    </row>
    <row r="8" spans="1:9" x14ac:dyDescent="0.35">
      <c r="A8" s="2" t="s">
        <v>514</v>
      </c>
      <c r="B8" s="30">
        <v>7</v>
      </c>
      <c r="C8" s="1" t="s">
        <v>21</v>
      </c>
      <c r="D8" s="28">
        <v>15.64</v>
      </c>
      <c r="E8" s="28">
        <v>41.71</v>
      </c>
      <c r="F8" s="28">
        <v>3.11</v>
      </c>
      <c r="G8" s="28">
        <v>12.14</v>
      </c>
      <c r="H8" s="28">
        <v>-19.05</v>
      </c>
      <c r="I8" s="1"/>
    </row>
    <row r="9" spans="1:9" x14ac:dyDescent="0.35">
      <c r="A9" s="2" t="s">
        <v>515</v>
      </c>
      <c r="B9" s="30">
        <v>8</v>
      </c>
      <c r="C9" s="1" t="s">
        <v>23</v>
      </c>
      <c r="D9" s="28">
        <v>15.66</v>
      </c>
      <c r="E9" s="28">
        <v>41.88</v>
      </c>
      <c r="F9" s="28">
        <v>3.12</v>
      </c>
      <c r="G9" s="28">
        <v>12.32</v>
      </c>
      <c r="H9" s="28">
        <v>-19.04</v>
      </c>
      <c r="I9" s="1"/>
    </row>
    <row r="10" spans="1:9" x14ac:dyDescent="0.35">
      <c r="A10" s="2" t="s">
        <v>516</v>
      </c>
      <c r="B10" s="30">
        <v>9</v>
      </c>
      <c r="C10" s="1" t="s">
        <v>25</v>
      </c>
      <c r="D10" s="28">
        <v>15.27</v>
      </c>
      <c r="E10" s="28">
        <v>41.09</v>
      </c>
      <c r="F10" s="28">
        <v>3.14</v>
      </c>
      <c r="G10" s="28">
        <v>12.61</v>
      </c>
      <c r="H10" s="28">
        <v>-19.22</v>
      </c>
      <c r="I10" s="1"/>
    </row>
    <row r="11" spans="1:9" x14ac:dyDescent="0.35">
      <c r="A11" s="2"/>
      <c r="B11" s="30"/>
      <c r="C11" s="1"/>
      <c r="D11" s="14"/>
      <c r="E11" s="14"/>
      <c r="F11" s="14"/>
      <c r="G11" s="14"/>
      <c r="H11" s="14"/>
      <c r="I11" s="1"/>
    </row>
    <row r="12" spans="1:9" x14ac:dyDescent="0.35">
      <c r="A12" s="24" t="s">
        <v>699</v>
      </c>
      <c r="B12" s="2"/>
      <c r="C12" s="2"/>
      <c r="D12" s="14"/>
      <c r="E12" s="14"/>
      <c r="F12" s="14"/>
      <c r="G12" s="14"/>
      <c r="H12" s="14"/>
      <c r="I12" s="2"/>
    </row>
    <row r="13" spans="1:9" x14ac:dyDescent="0.35">
      <c r="A13" s="2"/>
      <c r="B13" s="2"/>
      <c r="C13" s="2"/>
      <c r="D13" s="14"/>
      <c r="E13" s="14"/>
      <c r="F13" s="14"/>
      <c r="G13" s="14"/>
      <c r="H13" s="14"/>
      <c r="I13" s="2"/>
    </row>
    <row r="14" spans="1:9" x14ac:dyDescent="0.35">
      <c r="A14" s="2"/>
      <c r="B14" s="2"/>
      <c r="C14" s="2"/>
      <c r="D14" s="14"/>
      <c r="E14" s="14"/>
      <c r="F14" s="14"/>
      <c r="G14" s="14"/>
      <c r="H14" s="14"/>
      <c r="I14" s="2"/>
    </row>
    <row r="15" spans="1:9" x14ac:dyDescent="0.35">
      <c r="A15" s="2"/>
      <c r="B15" s="2"/>
      <c r="C15" s="2"/>
      <c r="D15" s="14"/>
      <c r="E15" s="14"/>
      <c r="F15" s="14"/>
      <c r="G15" s="14"/>
      <c r="H15" s="14"/>
      <c r="I15" s="2"/>
    </row>
    <row r="16" spans="1:9" x14ac:dyDescent="0.35">
      <c r="A16" s="2"/>
      <c r="B16" s="2"/>
      <c r="C16" s="2"/>
      <c r="D16" s="7"/>
      <c r="E16" s="7"/>
      <c r="F16" s="7"/>
      <c r="G16" s="7"/>
      <c r="H16" s="7"/>
      <c r="I16" s="2"/>
    </row>
    <row r="17" spans="1:9" x14ac:dyDescent="0.35">
      <c r="A17" s="2"/>
      <c r="B17" s="2"/>
      <c r="C17" s="2"/>
      <c r="D17" s="14"/>
      <c r="E17" s="14"/>
      <c r="F17" s="14"/>
      <c r="G17" s="14"/>
      <c r="H17" s="14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"/>
      <c r="D19" s="2"/>
      <c r="E19" s="2"/>
      <c r="F19" s="2"/>
      <c r="G19" s="2"/>
      <c r="H19" s="2"/>
    </row>
    <row r="20" spans="1:9" x14ac:dyDescent="0.35">
      <c r="A20" s="24"/>
    </row>
    <row r="21" spans="1:9" x14ac:dyDescent="0.35">
      <c r="A21" s="2"/>
    </row>
    <row r="22" spans="1:9" x14ac:dyDescent="0.35">
      <c r="A22" s="2"/>
    </row>
    <row r="23" spans="1:9" x14ac:dyDescent="0.35">
      <c r="A23" s="2"/>
    </row>
    <row r="24" spans="1:9" x14ac:dyDescent="0.35">
      <c r="A24" s="2"/>
    </row>
    <row r="25" spans="1:9" x14ac:dyDescent="0.35">
      <c r="A25" s="24"/>
    </row>
    <row r="26" spans="1:9" x14ac:dyDescent="0.35">
      <c r="A26" s="24"/>
    </row>
    <row r="27" spans="1:9" x14ac:dyDescent="0.35">
      <c r="A27" s="24"/>
    </row>
    <row r="30" spans="1:9" x14ac:dyDescent="0.35">
      <c r="A30" s="24"/>
    </row>
  </sheetData>
  <pageMargins left="0.7" right="0.7" top="0.78740157499999996" bottom="0.78740157499999996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D57F-D2EA-40C3-865F-4C0DF17C85BC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517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518</v>
      </c>
      <c r="B3" s="30">
        <v>2</v>
      </c>
      <c r="C3" s="1" t="s">
        <v>11</v>
      </c>
      <c r="D3" s="26">
        <v>16.72</v>
      </c>
      <c r="E3" s="26">
        <v>44.85</v>
      </c>
      <c r="F3" s="26">
        <v>3.13</v>
      </c>
      <c r="G3" s="26">
        <v>13.36</v>
      </c>
      <c r="H3" s="26">
        <v>-19.25</v>
      </c>
      <c r="I3" s="1"/>
    </row>
    <row r="4" spans="1:9" x14ac:dyDescent="0.35">
      <c r="A4" s="2" t="s">
        <v>519</v>
      </c>
      <c r="B4" s="30">
        <v>3</v>
      </c>
      <c r="C4" s="1" t="s">
        <v>13</v>
      </c>
      <c r="D4" s="26">
        <v>15.88</v>
      </c>
      <c r="E4" s="26">
        <v>42.3</v>
      </c>
      <c r="F4" s="26">
        <v>3.11</v>
      </c>
      <c r="G4" s="26">
        <v>12.71</v>
      </c>
      <c r="H4" s="26">
        <v>-19.27</v>
      </c>
      <c r="I4" s="1"/>
    </row>
    <row r="5" spans="1:9" x14ac:dyDescent="0.35">
      <c r="A5" s="2" t="s">
        <v>520</v>
      </c>
      <c r="B5" s="30">
        <v>4</v>
      </c>
      <c r="C5" s="1" t="s">
        <v>15</v>
      </c>
      <c r="D5" s="26">
        <v>16.82</v>
      </c>
      <c r="E5" s="26">
        <v>44.73</v>
      </c>
      <c r="F5" s="26">
        <v>3.1</v>
      </c>
      <c r="G5" s="26">
        <v>12.43</v>
      </c>
      <c r="H5" s="26">
        <v>-19.350000000000001</v>
      </c>
      <c r="I5" s="1"/>
    </row>
    <row r="6" spans="1:9" x14ac:dyDescent="0.35">
      <c r="A6" s="2" t="s">
        <v>521</v>
      </c>
      <c r="B6" s="30">
        <v>5</v>
      </c>
      <c r="C6" s="1" t="s">
        <v>17</v>
      </c>
      <c r="D6" s="26">
        <v>16.62</v>
      </c>
      <c r="E6" s="26">
        <v>44.12</v>
      </c>
      <c r="F6" s="26">
        <v>3.1</v>
      </c>
      <c r="G6" s="26">
        <v>12.11</v>
      </c>
      <c r="H6" s="26">
        <v>-19.239999999999998</v>
      </c>
      <c r="I6" s="1"/>
    </row>
    <row r="7" spans="1:9" x14ac:dyDescent="0.35">
      <c r="A7" s="2" t="s">
        <v>522</v>
      </c>
      <c r="B7" s="30">
        <v>6</v>
      </c>
      <c r="C7" s="1" t="s">
        <v>19</v>
      </c>
      <c r="D7" s="26">
        <v>16.920000000000002</v>
      </c>
      <c r="E7" s="26">
        <v>45.25</v>
      </c>
      <c r="F7" s="26">
        <v>3.12</v>
      </c>
      <c r="G7" s="26">
        <v>11.58</v>
      </c>
      <c r="H7" s="26">
        <v>-19</v>
      </c>
      <c r="I7" s="1"/>
    </row>
    <row r="8" spans="1:9" x14ac:dyDescent="0.35">
      <c r="A8" s="2" t="s">
        <v>523</v>
      </c>
      <c r="B8" s="30">
        <v>7</v>
      </c>
      <c r="C8" s="1" t="s">
        <v>21</v>
      </c>
      <c r="D8" s="26">
        <v>15.74</v>
      </c>
      <c r="E8" s="26">
        <v>42.05</v>
      </c>
      <c r="F8" s="26">
        <v>3.12</v>
      </c>
      <c r="G8" s="26">
        <v>11.67</v>
      </c>
      <c r="H8" s="26">
        <v>-18.850000000000001</v>
      </c>
      <c r="I8" s="1"/>
    </row>
    <row r="9" spans="1:9" x14ac:dyDescent="0.35">
      <c r="A9" s="2" t="s">
        <v>524</v>
      </c>
      <c r="B9" s="30">
        <v>8</v>
      </c>
      <c r="C9" s="1" t="s">
        <v>23</v>
      </c>
      <c r="D9" s="26">
        <v>16.55</v>
      </c>
      <c r="E9" s="26">
        <v>44.17</v>
      </c>
      <c r="F9" s="26">
        <v>3.11</v>
      </c>
      <c r="G9" s="26">
        <v>12.14</v>
      </c>
      <c r="H9" s="26">
        <v>-19.149999999999999</v>
      </c>
      <c r="I9" s="1"/>
    </row>
    <row r="10" spans="1:9" x14ac:dyDescent="0.35">
      <c r="A10" s="2" t="s">
        <v>525</v>
      </c>
      <c r="B10" s="30">
        <v>9</v>
      </c>
      <c r="C10" s="1" t="s">
        <v>25</v>
      </c>
      <c r="D10" s="26">
        <v>16.52</v>
      </c>
      <c r="E10" s="26">
        <v>44.16</v>
      </c>
      <c r="F10" s="26">
        <v>3.12</v>
      </c>
      <c r="G10" s="26">
        <v>12.66</v>
      </c>
      <c r="H10" s="26">
        <v>-19.079999999999998</v>
      </c>
      <c r="I10" s="1"/>
    </row>
    <row r="11" spans="1:9" x14ac:dyDescent="0.35">
      <c r="A11" s="2" t="s">
        <v>526</v>
      </c>
      <c r="B11" s="30">
        <v>10</v>
      </c>
      <c r="C11" s="1" t="s">
        <v>27</v>
      </c>
      <c r="D11" s="26">
        <v>14.64</v>
      </c>
      <c r="E11" s="26">
        <v>39.869999999999997</v>
      </c>
      <c r="F11" s="26">
        <v>3.18</v>
      </c>
      <c r="G11" s="26">
        <v>12.49</v>
      </c>
      <c r="H11" s="26">
        <v>-19.260000000000002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700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098AF-1BCD-4EB7-8FE4-3DCF5DB73A5A}">
  <dimension ref="A1:I34"/>
  <sheetViews>
    <sheetView workbookViewId="0">
      <selection activeCell="A13" sqref="A13"/>
    </sheetView>
  </sheetViews>
  <sheetFormatPr defaultRowHeight="14.5" x14ac:dyDescent="0.35"/>
  <cols>
    <col min="1" max="1" width="12" customWidth="1"/>
    <col min="2" max="2" width="11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527</v>
      </c>
      <c r="B2" s="30">
        <v>1</v>
      </c>
      <c r="C2" s="1" t="s">
        <v>9</v>
      </c>
      <c r="D2" s="28">
        <v>16.440000000000001</v>
      </c>
      <c r="E2" s="28">
        <v>42.67</v>
      </c>
      <c r="F2" s="28">
        <v>3.03</v>
      </c>
      <c r="G2" s="28">
        <v>10.79</v>
      </c>
      <c r="H2" s="28">
        <v>-19.27</v>
      </c>
      <c r="I2" s="1"/>
    </row>
    <row r="3" spans="1:9" x14ac:dyDescent="0.35">
      <c r="A3" s="2" t="s">
        <v>528</v>
      </c>
      <c r="B3" s="30">
        <v>2</v>
      </c>
      <c r="C3" s="1" t="s">
        <v>11</v>
      </c>
      <c r="D3" s="28">
        <v>16.84</v>
      </c>
      <c r="E3" s="28">
        <v>44.99</v>
      </c>
      <c r="F3" s="28">
        <v>3.12</v>
      </c>
      <c r="G3" s="28">
        <v>11.4</v>
      </c>
      <c r="H3" s="28">
        <v>-19.489999999999998</v>
      </c>
      <c r="I3" s="1"/>
    </row>
    <row r="4" spans="1:9" x14ac:dyDescent="0.35">
      <c r="A4" s="2" t="s">
        <v>529</v>
      </c>
      <c r="B4" s="30">
        <v>3</v>
      </c>
      <c r="C4" s="1" t="s">
        <v>13</v>
      </c>
      <c r="D4" s="28">
        <v>16.79</v>
      </c>
      <c r="E4" s="28">
        <v>44.79</v>
      </c>
      <c r="F4" s="28">
        <v>3.11</v>
      </c>
      <c r="G4" s="28">
        <v>11.45</v>
      </c>
      <c r="H4" s="28">
        <v>-19.54</v>
      </c>
      <c r="I4" s="1"/>
    </row>
    <row r="5" spans="1:9" x14ac:dyDescent="0.35">
      <c r="A5" s="2" t="s">
        <v>530</v>
      </c>
      <c r="B5" s="30">
        <v>4</v>
      </c>
      <c r="C5" s="1" t="s">
        <v>15</v>
      </c>
      <c r="D5" s="28">
        <v>16.8</v>
      </c>
      <c r="E5" s="28">
        <v>44.88</v>
      </c>
      <c r="F5" s="28">
        <v>3.12</v>
      </c>
      <c r="G5" s="28">
        <v>10.119999999999999</v>
      </c>
      <c r="H5" s="28">
        <v>-20.04</v>
      </c>
      <c r="I5" s="1"/>
    </row>
    <row r="6" spans="1:9" x14ac:dyDescent="0.35">
      <c r="A6" s="2" t="s">
        <v>531</v>
      </c>
      <c r="B6" s="30">
        <v>5</v>
      </c>
      <c r="C6" s="1" t="s">
        <v>17</v>
      </c>
      <c r="D6" s="28">
        <v>17.09</v>
      </c>
      <c r="E6" s="28">
        <v>45.49</v>
      </c>
      <c r="F6" s="28">
        <v>3.11</v>
      </c>
      <c r="G6" s="28">
        <v>9.14</v>
      </c>
      <c r="H6" s="28">
        <v>-20.440000000000001</v>
      </c>
      <c r="I6" s="1"/>
    </row>
    <row r="7" spans="1:9" x14ac:dyDescent="0.35">
      <c r="A7" s="2" t="s">
        <v>532</v>
      </c>
      <c r="B7" s="30">
        <v>6</v>
      </c>
      <c r="C7" s="1" t="s">
        <v>19</v>
      </c>
      <c r="D7" s="28">
        <v>17.190000000000001</v>
      </c>
      <c r="E7" s="28">
        <v>45.72</v>
      </c>
      <c r="F7" s="28">
        <v>3.1</v>
      </c>
      <c r="G7" s="28">
        <v>9.25</v>
      </c>
      <c r="H7" s="28">
        <v>-20.23</v>
      </c>
      <c r="I7" s="1"/>
    </row>
    <row r="8" spans="1:9" x14ac:dyDescent="0.35">
      <c r="A8" s="2" t="s">
        <v>533</v>
      </c>
      <c r="B8" s="30">
        <v>7</v>
      </c>
      <c r="C8" s="1" t="s">
        <v>21</v>
      </c>
      <c r="D8" s="28">
        <v>16.989999999999998</v>
      </c>
      <c r="E8" s="28">
        <v>45.34</v>
      </c>
      <c r="F8" s="28">
        <v>3.11</v>
      </c>
      <c r="G8" s="28">
        <v>9.2799999999999994</v>
      </c>
      <c r="H8" s="28">
        <v>-20.170000000000002</v>
      </c>
      <c r="I8" s="1"/>
    </row>
    <row r="9" spans="1:9" x14ac:dyDescent="0.35">
      <c r="A9" s="2" t="s">
        <v>534</v>
      </c>
      <c r="B9" s="30">
        <v>8</v>
      </c>
      <c r="C9" s="1" t="s">
        <v>23</v>
      </c>
      <c r="D9" s="28">
        <v>16.079999999999998</v>
      </c>
      <c r="E9" s="28">
        <v>42.16</v>
      </c>
      <c r="F9" s="28">
        <v>3.06</v>
      </c>
      <c r="G9" s="28">
        <v>9.35</v>
      </c>
      <c r="H9" s="28">
        <v>-20.28</v>
      </c>
      <c r="I9" s="1"/>
    </row>
    <row r="10" spans="1:9" x14ac:dyDescent="0.35">
      <c r="A10" s="2" t="s">
        <v>535</v>
      </c>
      <c r="B10" s="30">
        <v>9</v>
      </c>
      <c r="C10" s="1" t="s">
        <v>25</v>
      </c>
      <c r="D10" s="28">
        <v>16.100000000000001</v>
      </c>
      <c r="E10" s="28">
        <v>42.72</v>
      </c>
      <c r="F10" s="28">
        <v>3.09</v>
      </c>
      <c r="G10" s="28">
        <v>9.15</v>
      </c>
      <c r="H10" s="28">
        <v>-20.3</v>
      </c>
      <c r="I10" s="1"/>
    </row>
    <row r="11" spans="1:9" x14ac:dyDescent="0.35">
      <c r="A11" s="2" t="s">
        <v>536</v>
      </c>
      <c r="B11" s="30">
        <v>10</v>
      </c>
      <c r="C11" s="1" t="s">
        <v>27</v>
      </c>
      <c r="D11" s="28">
        <v>15.98</v>
      </c>
      <c r="E11" s="28">
        <v>42.17</v>
      </c>
      <c r="F11" s="28">
        <v>3.08</v>
      </c>
      <c r="G11" s="28">
        <v>9.0399999999999991</v>
      </c>
      <c r="H11" s="28">
        <v>-19.97</v>
      </c>
      <c r="I11" s="1"/>
    </row>
    <row r="12" spans="1:9" x14ac:dyDescent="0.35">
      <c r="A12" s="2"/>
      <c r="B12" s="2"/>
      <c r="C12" s="2"/>
      <c r="D12" s="14"/>
      <c r="E12" s="14"/>
      <c r="F12" s="14"/>
      <c r="G12" s="14"/>
      <c r="H12" s="14"/>
      <c r="I12" s="2"/>
    </row>
    <row r="13" spans="1:9" x14ac:dyDescent="0.35">
      <c r="A13" s="24" t="s">
        <v>701</v>
      </c>
      <c r="B13" s="2"/>
      <c r="C13" s="2"/>
      <c r="D13" s="7"/>
      <c r="E13" s="7"/>
      <c r="F13" s="7"/>
      <c r="G13" s="7"/>
      <c r="H13" s="7"/>
      <c r="I13" s="2"/>
    </row>
    <row r="14" spans="1:9" x14ac:dyDescent="0.35">
      <c r="A14" s="2"/>
      <c r="B14" s="2"/>
      <c r="C14" s="2"/>
      <c r="D14" s="14"/>
      <c r="E14" s="14"/>
      <c r="F14" s="14"/>
      <c r="G14" s="14"/>
      <c r="H14" s="14"/>
      <c r="I14" s="2"/>
    </row>
    <row r="15" spans="1:9" x14ac:dyDescent="0.35">
      <c r="A15" s="2"/>
      <c r="B15" s="2"/>
      <c r="C15" s="2"/>
      <c r="D15" s="14"/>
      <c r="E15" s="14"/>
      <c r="F15" s="14"/>
      <c r="G15" s="14"/>
      <c r="H15" s="14"/>
      <c r="I15" s="2"/>
    </row>
    <row r="16" spans="1:9" x14ac:dyDescent="0.35">
      <c r="A16" s="2"/>
      <c r="B16" s="2"/>
      <c r="C16" s="2"/>
      <c r="D16" s="14"/>
      <c r="E16" s="14"/>
      <c r="F16" s="14"/>
      <c r="G16" s="14"/>
      <c r="H16" s="14"/>
      <c r="I16" s="2"/>
    </row>
    <row r="17" spans="1:9" x14ac:dyDescent="0.35">
      <c r="A17" s="2"/>
      <c r="B17" s="2"/>
      <c r="C17" s="2"/>
      <c r="D17" s="14"/>
      <c r="E17" s="14"/>
      <c r="F17" s="14"/>
      <c r="G17" s="14"/>
      <c r="H17" s="14"/>
      <c r="I17" s="2"/>
    </row>
    <row r="18" spans="1:9" x14ac:dyDescent="0.35">
      <c r="A18" s="2"/>
      <c r="B18" s="2"/>
      <c r="C18" s="2"/>
      <c r="D18" s="7"/>
      <c r="E18" s="7"/>
      <c r="F18" s="7"/>
      <c r="G18" s="7"/>
      <c r="H18" s="7"/>
      <c r="I18" s="2"/>
    </row>
    <row r="19" spans="1:9" x14ac:dyDescent="0.35">
      <c r="A19" s="2"/>
      <c r="D19" s="14"/>
      <c r="E19" s="14"/>
      <c r="F19" s="14"/>
      <c r="G19" s="14"/>
      <c r="H19" s="14"/>
    </row>
    <row r="20" spans="1:9" x14ac:dyDescent="0.35">
      <c r="A20" s="2"/>
      <c r="D20" s="14"/>
      <c r="E20" s="14"/>
      <c r="F20" s="14"/>
      <c r="G20" s="14"/>
      <c r="H20" s="14"/>
    </row>
    <row r="21" spans="1:9" x14ac:dyDescent="0.35">
      <c r="A21" s="2"/>
      <c r="D21" s="14"/>
      <c r="E21" s="14"/>
      <c r="F21" s="14"/>
      <c r="G21" s="14"/>
      <c r="H21" s="14"/>
    </row>
    <row r="24" spans="1:9" x14ac:dyDescent="0.35">
      <c r="A24" s="24"/>
    </row>
    <row r="25" spans="1:9" x14ac:dyDescent="0.35">
      <c r="A25" s="2"/>
    </row>
    <row r="26" spans="1:9" x14ac:dyDescent="0.35">
      <c r="A26" s="2"/>
    </row>
    <row r="27" spans="1:9" x14ac:dyDescent="0.35">
      <c r="A27" s="2"/>
    </row>
    <row r="28" spans="1:9" x14ac:dyDescent="0.35">
      <c r="A28" s="2"/>
    </row>
    <row r="29" spans="1:9" x14ac:dyDescent="0.35">
      <c r="A29" s="24"/>
    </row>
    <row r="30" spans="1:9" x14ac:dyDescent="0.35">
      <c r="A30" s="24"/>
    </row>
    <row r="31" spans="1:9" x14ac:dyDescent="0.35">
      <c r="A31" s="24"/>
    </row>
    <row r="34" spans="1:1" x14ac:dyDescent="0.35">
      <c r="A34" s="24"/>
    </row>
  </sheetData>
  <pageMargins left="0.7" right="0.7" top="0.78740157499999996" bottom="0.78740157499999996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0462-93AC-4014-AD1F-DF1EC47F50D5}">
  <dimension ref="A1:I24"/>
  <sheetViews>
    <sheetView workbookViewId="0">
      <selection activeCell="A13" sqref="A13"/>
    </sheetView>
  </sheetViews>
  <sheetFormatPr defaultRowHeight="14.5" x14ac:dyDescent="0.35"/>
  <cols>
    <col min="2" max="2" width="13.0898437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537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538</v>
      </c>
      <c r="B3" s="30">
        <v>2</v>
      </c>
      <c r="C3" s="1" t="s">
        <v>11</v>
      </c>
      <c r="D3" s="26">
        <v>16.27</v>
      </c>
      <c r="E3" s="26">
        <v>43.74</v>
      </c>
      <c r="F3" s="26">
        <v>3.14</v>
      </c>
      <c r="G3" s="26">
        <v>10.89</v>
      </c>
      <c r="H3" s="26">
        <v>-20.14</v>
      </c>
      <c r="I3" s="1"/>
    </row>
    <row r="4" spans="1:9" x14ac:dyDescent="0.35">
      <c r="A4" s="2" t="s">
        <v>539</v>
      </c>
      <c r="B4" s="30">
        <v>3</v>
      </c>
      <c r="C4" s="1" t="s">
        <v>13</v>
      </c>
      <c r="D4" s="26">
        <v>16.7</v>
      </c>
      <c r="E4" s="26">
        <v>44.44</v>
      </c>
      <c r="F4" s="26">
        <v>3.1</v>
      </c>
      <c r="G4" s="26">
        <v>10.84</v>
      </c>
      <c r="H4" s="26">
        <v>-20.18</v>
      </c>
      <c r="I4" s="1"/>
    </row>
    <row r="5" spans="1:9" x14ac:dyDescent="0.35">
      <c r="A5" s="2" t="s">
        <v>540</v>
      </c>
      <c r="B5" s="30">
        <v>4</v>
      </c>
      <c r="C5" s="1" t="s">
        <v>15</v>
      </c>
      <c r="D5" s="26">
        <v>16.87</v>
      </c>
      <c r="E5" s="26">
        <v>45.05</v>
      </c>
      <c r="F5" s="26">
        <v>3.11</v>
      </c>
      <c r="G5" s="26">
        <v>10.34</v>
      </c>
      <c r="H5" s="26">
        <v>-20.2</v>
      </c>
      <c r="I5" s="1"/>
    </row>
    <row r="6" spans="1:9" x14ac:dyDescent="0.35">
      <c r="A6" s="2" t="s">
        <v>541</v>
      </c>
      <c r="B6" s="30">
        <v>5</v>
      </c>
      <c r="C6" s="1" t="s">
        <v>17</v>
      </c>
      <c r="D6" s="26">
        <v>16.97</v>
      </c>
      <c r="E6" s="26">
        <v>45.17</v>
      </c>
      <c r="F6" s="26">
        <v>3.1</v>
      </c>
      <c r="G6" s="26">
        <v>10.15</v>
      </c>
      <c r="H6" s="26">
        <v>-20.23</v>
      </c>
      <c r="I6" s="1"/>
    </row>
    <row r="7" spans="1:9" x14ac:dyDescent="0.35">
      <c r="A7" s="2" t="s">
        <v>542</v>
      </c>
      <c r="B7" s="30">
        <v>6</v>
      </c>
      <c r="C7" s="1" t="s">
        <v>19</v>
      </c>
      <c r="D7" s="26">
        <v>17.309999999999999</v>
      </c>
      <c r="E7" s="26">
        <v>46.34</v>
      </c>
      <c r="F7" s="26">
        <v>3.12</v>
      </c>
      <c r="G7" s="26">
        <v>9.84</v>
      </c>
      <c r="H7" s="26">
        <v>-20.14</v>
      </c>
      <c r="I7" s="1"/>
    </row>
    <row r="8" spans="1:9" x14ac:dyDescent="0.35">
      <c r="A8" s="2" t="s">
        <v>543</v>
      </c>
      <c r="B8" s="30">
        <v>7</v>
      </c>
      <c r="C8" s="1" t="s">
        <v>21</v>
      </c>
      <c r="D8" s="26">
        <v>17.04</v>
      </c>
      <c r="E8" s="26">
        <v>46.03</v>
      </c>
      <c r="F8" s="26">
        <v>3.15</v>
      </c>
      <c r="G8" s="26">
        <v>10.1</v>
      </c>
      <c r="H8" s="26">
        <v>-19.989999999999998</v>
      </c>
      <c r="I8" s="1"/>
    </row>
    <row r="9" spans="1:9" x14ac:dyDescent="0.35">
      <c r="A9" s="2" t="s">
        <v>544</v>
      </c>
      <c r="B9" s="30">
        <v>8</v>
      </c>
      <c r="C9" s="1" t="s">
        <v>23</v>
      </c>
      <c r="D9" s="26">
        <v>17.04</v>
      </c>
      <c r="E9" s="26">
        <v>45.72</v>
      </c>
      <c r="F9" s="26">
        <v>3.13</v>
      </c>
      <c r="G9" s="26">
        <v>10.5</v>
      </c>
      <c r="H9" s="26">
        <v>-19.78</v>
      </c>
      <c r="I9" s="1"/>
    </row>
    <row r="10" spans="1:9" x14ac:dyDescent="0.35">
      <c r="A10" s="2" t="s">
        <v>545</v>
      </c>
      <c r="B10" s="30">
        <v>9</v>
      </c>
      <c r="C10" s="1" t="s">
        <v>25</v>
      </c>
      <c r="D10" s="26">
        <v>16.559999999999999</v>
      </c>
      <c r="E10" s="26">
        <v>44.86</v>
      </c>
      <c r="F10" s="26">
        <v>3.16</v>
      </c>
      <c r="G10" s="26">
        <v>10.84</v>
      </c>
      <c r="H10" s="26">
        <v>-19.739999999999998</v>
      </c>
      <c r="I10" s="1"/>
    </row>
    <row r="11" spans="1:9" x14ac:dyDescent="0.35">
      <c r="A11" s="2" t="s">
        <v>546</v>
      </c>
      <c r="B11" s="30">
        <v>10</v>
      </c>
      <c r="C11" s="1" t="s">
        <v>27</v>
      </c>
      <c r="D11" s="26">
        <v>15.53</v>
      </c>
      <c r="E11" s="26">
        <v>42.29</v>
      </c>
      <c r="F11" s="26">
        <v>3.18</v>
      </c>
      <c r="G11" s="26">
        <v>11.88</v>
      </c>
      <c r="H11" s="26">
        <v>-19.64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A0816-BC8D-4BE2-93C1-3CE964BC9D3C}">
  <dimension ref="A1:I24"/>
  <sheetViews>
    <sheetView workbookViewId="0">
      <selection activeCell="A8" sqref="A8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547</v>
      </c>
      <c r="B2" s="30">
        <v>1</v>
      </c>
      <c r="C2" s="1" t="s">
        <v>9</v>
      </c>
      <c r="D2" s="26">
        <v>14.11</v>
      </c>
      <c r="E2" s="26">
        <v>38.49</v>
      </c>
      <c r="F2" s="26">
        <v>3.18</v>
      </c>
      <c r="G2" s="26">
        <v>14.74</v>
      </c>
      <c r="H2" s="26">
        <v>-19.46</v>
      </c>
      <c r="I2" s="1"/>
    </row>
    <row r="3" spans="1:9" x14ac:dyDescent="0.35">
      <c r="A3" s="2" t="s">
        <v>548</v>
      </c>
      <c r="B3" s="30">
        <v>2</v>
      </c>
      <c r="C3" s="1" t="s">
        <v>11</v>
      </c>
      <c r="D3" s="26">
        <v>15.94</v>
      </c>
      <c r="E3" s="26">
        <v>42.5</v>
      </c>
      <c r="F3" s="26">
        <v>3.11</v>
      </c>
      <c r="G3" s="26">
        <v>14.37</v>
      </c>
      <c r="H3" s="26">
        <v>-19.21</v>
      </c>
      <c r="I3" s="1"/>
    </row>
    <row r="4" spans="1:9" x14ac:dyDescent="0.35">
      <c r="A4" s="2" t="s">
        <v>549</v>
      </c>
      <c r="B4" s="30">
        <v>3</v>
      </c>
      <c r="C4" s="1" t="s">
        <v>13</v>
      </c>
      <c r="D4" s="26">
        <v>16.940000000000001</v>
      </c>
      <c r="E4" s="26">
        <v>44.8</v>
      </c>
      <c r="F4" s="26">
        <v>3.08</v>
      </c>
      <c r="G4" s="26">
        <v>13.64</v>
      </c>
      <c r="H4" s="26">
        <v>-18.96</v>
      </c>
      <c r="I4" s="1"/>
    </row>
    <row r="5" spans="1:9" x14ac:dyDescent="0.35">
      <c r="A5" s="2" t="s">
        <v>550</v>
      </c>
      <c r="B5" s="30">
        <v>4</v>
      </c>
      <c r="C5" s="1" t="s">
        <v>15</v>
      </c>
      <c r="D5" s="26">
        <v>16</v>
      </c>
      <c r="E5" s="26">
        <v>42.12</v>
      </c>
      <c r="F5" s="26">
        <v>3.07</v>
      </c>
      <c r="G5" s="26">
        <v>12.08</v>
      </c>
      <c r="H5" s="26">
        <v>-19.23</v>
      </c>
      <c r="I5" s="1"/>
    </row>
    <row r="6" spans="1:9" x14ac:dyDescent="0.35">
      <c r="A6" s="2" t="s">
        <v>551</v>
      </c>
      <c r="B6" s="30">
        <v>5</v>
      </c>
      <c r="C6" s="1" t="s">
        <v>17</v>
      </c>
      <c r="D6" s="26">
        <v>16.16</v>
      </c>
      <c r="E6" s="26">
        <v>42.78</v>
      </c>
      <c r="F6" s="26">
        <v>3.09</v>
      </c>
      <c r="G6" s="26">
        <v>11.54</v>
      </c>
      <c r="H6" s="26">
        <v>-19.46</v>
      </c>
      <c r="I6" s="1"/>
    </row>
    <row r="7" spans="1:9" x14ac:dyDescent="0.35">
      <c r="A7" s="2"/>
      <c r="B7" s="30"/>
      <c r="C7" s="1"/>
      <c r="D7" s="2"/>
      <c r="E7" s="2"/>
      <c r="F7" s="2"/>
      <c r="G7" s="2"/>
      <c r="H7" s="2"/>
      <c r="I7" s="1"/>
    </row>
    <row r="8" spans="1:9" x14ac:dyDescent="0.35">
      <c r="A8" s="24" t="s">
        <v>703</v>
      </c>
      <c r="B8" s="30"/>
      <c r="C8" s="1"/>
      <c r="D8" s="2"/>
      <c r="E8" s="2"/>
      <c r="F8" s="2"/>
      <c r="G8" s="2"/>
      <c r="H8" s="2"/>
      <c r="I8" s="1"/>
    </row>
    <row r="9" spans="1:9" x14ac:dyDescent="0.35">
      <c r="A9" s="2"/>
      <c r="B9" s="30"/>
      <c r="C9" s="1"/>
      <c r="D9" s="2"/>
      <c r="E9" s="2"/>
      <c r="F9" s="2"/>
      <c r="G9" s="2"/>
      <c r="H9" s="2"/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"/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BBBA-0447-4F81-A085-E7D24E43476F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552</v>
      </c>
      <c r="B2" s="30">
        <v>1</v>
      </c>
      <c r="C2" s="1" t="s">
        <v>9</v>
      </c>
      <c r="D2" s="28">
        <v>15.49</v>
      </c>
      <c r="E2" s="28">
        <v>42.03</v>
      </c>
      <c r="F2" s="28">
        <v>3.17</v>
      </c>
      <c r="G2" s="28">
        <v>12.73</v>
      </c>
      <c r="H2" s="28">
        <v>-19.11</v>
      </c>
      <c r="I2" s="1"/>
    </row>
    <row r="3" spans="1:9" x14ac:dyDescent="0.35">
      <c r="A3" s="2" t="s">
        <v>553</v>
      </c>
      <c r="B3" s="30">
        <v>2</v>
      </c>
      <c r="C3" s="1" t="s">
        <v>11</v>
      </c>
      <c r="D3" s="28">
        <v>15.81</v>
      </c>
      <c r="E3" s="28">
        <v>42.52</v>
      </c>
      <c r="F3" s="28">
        <v>3.14</v>
      </c>
      <c r="G3" s="28">
        <v>11.94</v>
      </c>
      <c r="H3" s="28">
        <v>-19.059999999999999</v>
      </c>
      <c r="I3" s="1"/>
    </row>
    <row r="4" spans="1:9" x14ac:dyDescent="0.35">
      <c r="A4" s="2" t="s">
        <v>554</v>
      </c>
      <c r="B4" s="30">
        <v>3</v>
      </c>
      <c r="C4" s="1" t="s">
        <v>13</v>
      </c>
      <c r="D4" s="28">
        <v>16.16</v>
      </c>
      <c r="E4" s="28">
        <v>43.04</v>
      </c>
      <c r="F4" s="28">
        <v>3.11</v>
      </c>
      <c r="G4" s="28">
        <v>10.25</v>
      </c>
      <c r="H4" s="28">
        <v>-19.559999999999999</v>
      </c>
      <c r="I4" s="1"/>
    </row>
    <row r="5" spans="1:9" x14ac:dyDescent="0.35">
      <c r="A5" s="2" t="s">
        <v>555</v>
      </c>
      <c r="B5" s="30">
        <v>4</v>
      </c>
      <c r="C5" s="1" t="s">
        <v>15</v>
      </c>
      <c r="D5" s="28">
        <v>15.84</v>
      </c>
      <c r="E5" s="28">
        <v>42.35</v>
      </c>
      <c r="F5" s="28">
        <v>3.12</v>
      </c>
      <c r="G5" s="28">
        <v>10.19</v>
      </c>
      <c r="H5" s="28">
        <v>-19.5</v>
      </c>
      <c r="I5" s="1"/>
    </row>
    <row r="6" spans="1:9" x14ac:dyDescent="0.35">
      <c r="A6" s="2" t="s">
        <v>556</v>
      </c>
      <c r="B6" s="30">
        <v>5</v>
      </c>
      <c r="C6" s="1" t="s">
        <v>17</v>
      </c>
      <c r="D6" s="28">
        <v>15.8</v>
      </c>
      <c r="E6" s="28">
        <v>42.43</v>
      </c>
      <c r="F6" s="28">
        <v>3.13</v>
      </c>
      <c r="G6" s="28">
        <v>10.1</v>
      </c>
      <c r="H6" s="28">
        <v>-19.41</v>
      </c>
      <c r="I6" s="1"/>
    </row>
    <row r="7" spans="1:9" x14ac:dyDescent="0.35">
      <c r="A7" s="2" t="s">
        <v>557</v>
      </c>
      <c r="B7" s="30">
        <v>6</v>
      </c>
      <c r="C7" s="1" t="s">
        <v>19</v>
      </c>
      <c r="D7" s="28">
        <v>16.82</v>
      </c>
      <c r="E7" s="28">
        <v>44.99</v>
      </c>
      <c r="F7" s="28">
        <v>3.12</v>
      </c>
      <c r="G7" s="28">
        <v>9.67</v>
      </c>
      <c r="H7" s="28">
        <v>-18.97</v>
      </c>
      <c r="I7" s="1"/>
    </row>
    <row r="8" spans="1:9" x14ac:dyDescent="0.35">
      <c r="A8" s="2" t="s">
        <v>558</v>
      </c>
      <c r="B8" s="30">
        <v>7</v>
      </c>
      <c r="C8" s="1" t="s">
        <v>21</v>
      </c>
      <c r="D8" s="28">
        <v>17.05</v>
      </c>
      <c r="E8" s="28">
        <v>45.6</v>
      </c>
      <c r="F8" s="28">
        <v>3.12</v>
      </c>
      <c r="G8" s="28">
        <v>9.4</v>
      </c>
      <c r="H8" s="28">
        <v>-19.18</v>
      </c>
      <c r="I8" s="1"/>
    </row>
    <row r="9" spans="1:9" x14ac:dyDescent="0.35">
      <c r="A9" s="2" t="s">
        <v>559</v>
      </c>
      <c r="B9" s="30">
        <v>8</v>
      </c>
      <c r="C9" s="1" t="s">
        <v>23</v>
      </c>
      <c r="D9" s="28">
        <v>15.96</v>
      </c>
      <c r="E9" s="28">
        <v>42.66</v>
      </c>
      <c r="F9" s="28">
        <v>3.12</v>
      </c>
      <c r="G9" s="28">
        <v>9.81</v>
      </c>
      <c r="H9" s="28">
        <v>-19.190000000000001</v>
      </c>
      <c r="I9" s="1"/>
    </row>
    <row r="10" spans="1:9" x14ac:dyDescent="0.35">
      <c r="A10" s="2" t="s">
        <v>560</v>
      </c>
      <c r="B10" s="30">
        <v>9</v>
      </c>
      <c r="C10" s="1" t="s">
        <v>25</v>
      </c>
      <c r="D10" s="28">
        <v>16.010000000000002</v>
      </c>
      <c r="E10" s="28">
        <v>42.92</v>
      </c>
      <c r="F10" s="28">
        <v>3.13</v>
      </c>
      <c r="G10" s="28">
        <v>10.15</v>
      </c>
      <c r="H10" s="28">
        <v>-19.059999999999999</v>
      </c>
      <c r="I10" s="1"/>
    </row>
    <row r="11" spans="1:9" x14ac:dyDescent="0.35">
      <c r="A11" s="2" t="s">
        <v>561</v>
      </c>
      <c r="B11" s="30">
        <v>10</v>
      </c>
      <c r="C11" s="1" t="s">
        <v>27</v>
      </c>
      <c r="D11" s="28">
        <v>15.75</v>
      </c>
      <c r="E11" s="28">
        <v>42.16</v>
      </c>
      <c r="F11" s="28">
        <v>3.12</v>
      </c>
      <c r="G11" s="28">
        <v>10.88</v>
      </c>
      <c r="H11" s="28">
        <v>-19.02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691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A78E7-F05C-4BCD-83C9-E7A53113DDB1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562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563</v>
      </c>
      <c r="B3" s="30">
        <v>2</v>
      </c>
      <c r="C3" s="1" t="s">
        <v>11</v>
      </c>
      <c r="D3" s="28">
        <v>15.8</v>
      </c>
      <c r="E3" s="28">
        <v>42.36</v>
      </c>
      <c r="F3" s="28">
        <v>3.13</v>
      </c>
      <c r="G3" s="28">
        <v>11.58</v>
      </c>
      <c r="H3" s="28">
        <v>-20.27</v>
      </c>
      <c r="I3" s="1"/>
    </row>
    <row r="4" spans="1:9" x14ac:dyDescent="0.35">
      <c r="A4" s="2" t="s">
        <v>564</v>
      </c>
      <c r="B4" s="30">
        <v>3</v>
      </c>
      <c r="C4" s="1" t="s">
        <v>13</v>
      </c>
      <c r="D4" s="28">
        <v>15.84</v>
      </c>
      <c r="E4" s="28">
        <v>42.29</v>
      </c>
      <c r="F4" s="28">
        <v>3.12</v>
      </c>
      <c r="G4" s="28">
        <v>10.4</v>
      </c>
      <c r="H4" s="28">
        <v>-20.49</v>
      </c>
      <c r="I4" s="1"/>
    </row>
    <row r="5" spans="1:9" x14ac:dyDescent="0.35">
      <c r="A5" s="2" t="s">
        <v>565</v>
      </c>
      <c r="B5" s="30">
        <v>4</v>
      </c>
      <c r="C5" s="1" t="s">
        <v>15</v>
      </c>
      <c r="D5" s="28">
        <v>15.91</v>
      </c>
      <c r="E5" s="28">
        <v>42.55</v>
      </c>
      <c r="F5" s="28">
        <v>3.12</v>
      </c>
      <c r="G5" s="28">
        <v>9.81</v>
      </c>
      <c r="H5" s="28">
        <v>-20.329999999999998</v>
      </c>
      <c r="I5" s="1"/>
    </row>
    <row r="6" spans="1:9" x14ac:dyDescent="0.35">
      <c r="A6" s="2" t="s">
        <v>566</v>
      </c>
      <c r="B6" s="30">
        <v>5</v>
      </c>
      <c r="C6" s="1" t="s">
        <v>17</v>
      </c>
      <c r="D6" s="28">
        <v>15.5</v>
      </c>
      <c r="E6" s="28">
        <v>41.24</v>
      </c>
      <c r="F6" s="28">
        <v>3.1</v>
      </c>
      <c r="G6" s="28">
        <v>9.99</v>
      </c>
      <c r="H6" s="28">
        <v>-20.21</v>
      </c>
      <c r="I6" s="1"/>
    </row>
    <row r="7" spans="1:9" x14ac:dyDescent="0.35">
      <c r="A7" s="2" t="s">
        <v>567</v>
      </c>
      <c r="B7" s="30">
        <v>6</v>
      </c>
      <c r="C7" s="1" t="s">
        <v>19</v>
      </c>
      <c r="D7" s="28">
        <v>16.66</v>
      </c>
      <c r="E7" s="28">
        <v>44.64</v>
      </c>
      <c r="F7" s="28">
        <v>3.13</v>
      </c>
      <c r="G7" s="28">
        <v>9.4600000000000009</v>
      </c>
      <c r="H7" s="28">
        <v>-19.72</v>
      </c>
      <c r="I7" s="1"/>
    </row>
    <row r="8" spans="1:9" x14ac:dyDescent="0.35">
      <c r="A8" s="2" t="s">
        <v>568</v>
      </c>
      <c r="B8" s="30">
        <v>7</v>
      </c>
      <c r="C8" s="1" t="s">
        <v>21</v>
      </c>
      <c r="D8" s="28">
        <v>15.86</v>
      </c>
      <c r="E8" s="28">
        <v>42.52</v>
      </c>
      <c r="F8" s="28">
        <v>3.13</v>
      </c>
      <c r="G8" s="28">
        <v>9.77</v>
      </c>
      <c r="H8" s="28">
        <v>-19.55</v>
      </c>
      <c r="I8" s="1"/>
    </row>
    <row r="9" spans="1:9" x14ac:dyDescent="0.35">
      <c r="A9" s="2" t="s">
        <v>569</v>
      </c>
      <c r="B9" s="30">
        <v>8</v>
      </c>
      <c r="C9" s="1" t="s">
        <v>23</v>
      </c>
      <c r="D9" s="28">
        <v>15.95</v>
      </c>
      <c r="E9" s="28">
        <v>42.82</v>
      </c>
      <c r="F9" s="28">
        <v>3.13</v>
      </c>
      <c r="G9" s="28">
        <v>10.25</v>
      </c>
      <c r="H9" s="28">
        <v>-19.88</v>
      </c>
      <c r="I9" s="1"/>
    </row>
    <row r="10" spans="1:9" x14ac:dyDescent="0.35">
      <c r="A10" s="2" t="s">
        <v>570</v>
      </c>
      <c r="B10" s="30">
        <v>9</v>
      </c>
      <c r="C10" s="1" t="s">
        <v>25</v>
      </c>
      <c r="D10" s="28">
        <v>16.12</v>
      </c>
      <c r="E10" s="28">
        <v>43.23</v>
      </c>
      <c r="F10" s="28">
        <v>3.13</v>
      </c>
      <c r="G10" s="28">
        <v>10.44</v>
      </c>
      <c r="H10" s="28">
        <v>-19.75</v>
      </c>
      <c r="I10" s="1"/>
    </row>
    <row r="11" spans="1:9" x14ac:dyDescent="0.35">
      <c r="A11" s="2" t="s">
        <v>571</v>
      </c>
      <c r="B11" s="30">
        <v>10</v>
      </c>
      <c r="C11" s="1" t="s">
        <v>27</v>
      </c>
      <c r="D11" s="28">
        <v>15.99</v>
      </c>
      <c r="E11" s="28">
        <v>43.42</v>
      </c>
      <c r="F11" s="28">
        <v>3.17</v>
      </c>
      <c r="G11" s="28">
        <v>10.57</v>
      </c>
      <c r="H11" s="28">
        <v>-20.13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704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7E19-B5ED-44A8-8DB0-03B4DCE6163C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73</v>
      </c>
      <c r="B2" s="30">
        <v>1</v>
      </c>
      <c r="C2" s="1" t="s">
        <v>9</v>
      </c>
      <c r="D2" s="26">
        <v>15.16</v>
      </c>
      <c r="E2" s="26">
        <v>40.67</v>
      </c>
      <c r="F2" s="26">
        <v>3.13</v>
      </c>
      <c r="G2" s="26">
        <v>15.76</v>
      </c>
      <c r="H2" s="26">
        <v>-18.55</v>
      </c>
      <c r="I2" s="1"/>
    </row>
    <row r="3" spans="1:9" x14ac:dyDescent="0.35">
      <c r="A3" s="2" t="s">
        <v>74</v>
      </c>
      <c r="B3" s="30">
        <v>2</v>
      </c>
      <c r="C3" s="1" t="s">
        <v>11</v>
      </c>
      <c r="D3" s="26">
        <v>15.41</v>
      </c>
      <c r="E3" s="26">
        <v>41.33</v>
      </c>
      <c r="F3" s="26">
        <v>3.13</v>
      </c>
      <c r="G3" s="26">
        <v>15.5</v>
      </c>
      <c r="H3" s="26">
        <v>-18.68</v>
      </c>
      <c r="I3" s="1"/>
    </row>
    <row r="4" spans="1:9" x14ac:dyDescent="0.35">
      <c r="A4" s="2" t="s">
        <v>75</v>
      </c>
      <c r="B4" s="30">
        <v>3</v>
      </c>
      <c r="C4" s="1" t="s">
        <v>13</v>
      </c>
      <c r="D4" s="26">
        <v>15.63</v>
      </c>
      <c r="E4" s="26">
        <v>41.67</v>
      </c>
      <c r="F4" s="26">
        <v>3.11</v>
      </c>
      <c r="G4" s="26">
        <v>14.68</v>
      </c>
      <c r="H4" s="26">
        <v>-18.77</v>
      </c>
      <c r="I4" s="1"/>
    </row>
    <row r="5" spans="1:9" x14ac:dyDescent="0.35">
      <c r="A5" s="2" t="s">
        <v>76</v>
      </c>
      <c r="B5" s="30">
        <v>4</v>
      </c>
      <c r="C5" s="1" t="s">
        <v>15</v>
      </c>
      <c r="D5" s="26">
        <v>15.43</v>
      </c>
      <c r="E5" s="26">
        <v>41.34</v>
      </c>
      <c r="F5" s="26">
        <v>3.13</v>
      </c>
      <c r="G5" s="26">
        <v>13.32</v>
      </c>
      <c r="H5" s="26">
        <v>-19.03</v>
      </c>
      <c r="I5" s="1"/>
    </row>
    <row r="6" spans="1:9" x14ac:dyDescent="0.35">
      <c r="A6" s="2" t="s">
        <v>77</v>
      </c>
      <c r="B6" s="30">
        <v>5</v>
      </c>
      <c r="C6" s="1" t="s">
        <v>17</v>
      </c>
      <c r="D6" s="26">
        <v>15.89</v>
      </c>
      <c r="E6" s="26">
        <v>42.57</v>
      </c>
      <c r="F6" s="26">
        <v>3.13</v>
      </c>
      <c r="G6" s="26">
        <v>12.82</v>
      </c>
      <c r="H6" s="26">
        <v>-19.27</v>
      </c>
      <c r="I6" s="1"/>
    </row>
    <row r="7" spans="1:9" x14ac:dyDescent="0.35">
      <c r="A7" s="2" t="s">
        <v>78</v>
      </c>
      <c r="B7" s="30">
        <v>6</v>
      </c>
      <c r="C7" s="1" t="s">
        <v>19</v>
      </c>
      <c r="D7" s="26">
        <v>16.22</v>
      </c>
      <c r="E7" s="26">
        <v>43.35</v>
      </c>
      <c r="F7" s="26">
        <v>3.12</v>
      </c>
      <c r="G7" s="26">
        <v>11.03</v>
      </c>
      <c r="H7" s="26">
        <v>-19.350000000000001</v>
      </c>
      <c r="I7" s="1"/>
    </row>
    <row r="8" spans="1:9" x14ac:dyDescent="0.35">
      <c r="A8" s="2" t="s">
        <v>79</v>
      </c>
      <c r="B8" s="30">
        <v>7</v>
      </c>
      <c r="C8" s="1" t="s">
        <v>21</v>
      </c>
      <c r="D8" s="26">
        <v>16.899999999999999</v>
      </c>
      <c r="E8" s="26">
        <v>45.15</v>
      </c>
      <c r="F8" s="26">
        <v>3.12</v>
      </c>
      <c r="G8" s="26">
        <v>11.7</v>
      </c>
      <c r="H8" s="26">
        <v>-19.25</v>
      </c>
      <c r="I8" s="1"/>
    </row>
    <row r="9" spans="1:9" x14ac:dyDescent="0.35">
      <c r="A9" s="2" t="s">
        <v>80</v>
      </c>
      <c r="B9" s="30">
        <v>8</v>
      </c>
      <c r="C9" s="1" t="s">
        <v>23</v>
      </c>
      <c r="D9" s="26">
        <v>15.73</v>
      </c>
      <c r="E9" s="26">
        <v>42.06</v>
      </c>
      <c r="F9" s="26">
        <v>3.12</v>
      </c>
      <c r="G9" s="26">
        <v>12.49</v>
      </c>
      <c r="H9" s="26">
        <v>-19.57</v>
      </c>
      <c r="I9" s="1"/>
    </row>
    <row r="10" spans="1:9" x14ac:dyDescent="0.35">
      <c r="A10" s="2" t="s">
        <v>81</v>
      </c>
      <c r="B10" s="30">
        <v>9</v>
      </c>
      <c r="C10" s="1" t="s">
        <v>25</v>
      </c>
      <c r="D10" s="26">
        <v>15.33</v>
      </c>
      <c r="E10" s="26">
        <v>41.08</v>
      </c>
      <c r="F10" s="26">
        <v>3.13</v>
      </c>
      <c r="G10" s="26">
        <v>12.79</v>
      </c>
      <c r="H10" s="26">
        <v>-19.350000000000001</v>
      </c>
      <c r="I10" s="1"/>
    </row>
    <row r="11" spans="1:9" x14ac:dyDescent="0.35">
      <c r="A11" s="2" t="s">
        <v>82</v>
      </c>
      <c r="B11" s="30">
        <v>10</v>
      </c>
      <c r="C11" s="1" t="s">
        <v>27</v>
      </c>
      <c r="D11" s="26">
        <v>15.56</v>
      </c>
      <c r="E11" s="26">
        <v>41.01</v>
      </c>
      <c r="F11" s="26">
        <v>3.08</v>
      </c>
      <c r="G11" s="26">
        <v>12.89</v>
      </c>
      <c r="H11" s="26">
        <v>-19.18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83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2FC72-5898-40A9-9680-0C7F1A928A46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572</v>
      </c>
      <c r="B2" s="30">
        <v>1</v>
      </c>
      <c r="C2" s="1" t="s">
        <v>9</v>
      </c>
      <c r="D2" s="26">
        <v>14.67</v>
      </c>
      <c r="E2" s="26">
        <v>39.39</v>
      </c>
      <c r="F2" s="26">
        <v>3.13</v>
      </c>
      <c r="G2" s="26">
        <v>15.83</v>
      </c>
      <c r="H2" s="26">
        <v>-18.79</v>
      </c>
      <c r="I2" s="1"/>
    </row>
    <row r="3" spans="1:9" x14ac:dyDescent="0.35">
      <c r="A3" s="2" t="s">
        <v>573</v>
      </c>
      <c r="B3" s="30">
        <v>2</v>
      </c>
      <c r="C3" s="1" t="s">
        <v>11</v>
      </c>
      <c r="D3" s="26">
        <v>15.05</v>
      </c>
      <c r="E3" s="26">
        <v>39.06</v>
      </c>
      <c r="F3" s="26">
        <v>3.03</v>
      </c>
      <c r="G3" s="26">
        <v>13.76</v>
      </c>
      <c r="H3" s="26">
        <v>-18.98</v>
      </c>
      <c r="I3" s="1"/>
    </row>
    <row r="4" spans="1:9" x14ac:dyDescent="0.35">
      <c r="A4" s="2" t="s">
        <v>574</v>
      </c>
      <c r="B4" s="30">
        <v>3</v>
      </c>
      <c r="C4" s="1" t="s">
        <v>13</v>
      </c>
      <c r="D4" s="26">
        <v>15.06</v>
      </c>
      <c r="E4" s="26">
        <v>40.340000000000003</v>
      </c>
      <c r="F4" s="26">
        <v>3.13</v>
      </c>
      <c r="G4" s="26">
        <v>13.37</v>
      </c>
      <c r="H4" s="26">
        <v>-19.309999999999999</v>
      </c>
      <c r="I4" s="1"/>
    </row>
    <row r="5" spans="1:9" x14ac:dyDescent="0.35">
      <c r="A5" s="2" t="s">
        <v>575</v>
      </c>
      <c r="B5" s="30">
        <v>4</v>
      </c>
      <c r="C5" s="1" t="s">
        <v>15</v>
      </c>
      <c r="D5" s="26">
        <v>15.27</v>
      </c>
      <c r="E5" s="26">
        <v>40.85</v>
      </c>
      <c r="F5" s="26">
        <v>3.12</v>
      </c>
      <c r="G5" s="26">
        <v>12.89</v>
      </c>
      <c r="H5" s="26">
        <v>-19.47</v>
      </c>
      <c r="I5" s="1"/>
    </row>
    <row r="6" spans="1:9" x14ac:dyDescent="0.35">
      <c r="A6" s="2" t="s">
        <v>576</v>
      </c>
      <c r="B6" s="30">
        <v>5</v>
      </c>
      <c r="C6" s="1" t="s">
        <v>17</v>
      </c>
      <c r="D6" s="26">
        <v>15.9</v>
      </c>
      <c r="E6" s="26">
        <v>42.59</v>
      </c>
      <c r="F6" s="26">
        <v>3.13</v>
      </c>
      <c r="G6" s="26">
        <v>12.5</v>
      </c>
      <c r="H6" s="26">
        <v>-19.61</v>
      </c>
      <c r="I6" s="1"/>
    </row>
    <row r="7" spans="1:9" x14ac:dyDescent="0.35">
      <c r="A7" s="2" t="s">
        <v>577</v>
      </c>
      <c r="B7" s="30">
        <v>6</v>
      </c>
      <c r="C7" s="1" t="s">
        <v>19</v>
      </c>
      <c r="D7" s="26">
        <v>16.25</v>
      </c>
      <c r="E7" s="26">
        <v>43.49</v>
      </c>
      <c r="F7" s="26">
        <v>3.12</v>
      </c>
      <c r="G7" s="26">
        <v>12.66</v>
      </c>
      <c r="H7" s="26">
        <v>-19.21</v>
      </c>
      <c r="I7" s="1"/>
    </row>
    <row r="8" spans="1:9" x14ac:dyDescent="0.35">
      <c r="A8" s="2" t="s">
        <v>578</v>
      </c>
      <c r="B8" s="30">
        <v>7</v>
      </c>
      <c r="C8" s="1" t="s">
        <v>21</v>
      </c>
      <c r="D8" s="26">
        <v>16.5</v>
      </c>
      <c r="E8" s="26">
        <v>43.77</v>
      </c>
      <c r="F8" s="26">
        <v>3.1</v>
      </c>
      <c r="G8" s="26">
        <v>12.78</v>
      </c>
      <c r="H8" s="26">
        <v>-19.12</v>
      </c>
      <c r="I8" s="1"/>
    </row>
    <row r="9" spans="1:9" x14ac:dyDescent="0.35">
      <c r="A9" s="2" t="s">
        <v>579</v>
      </c>
      <c r="B9" s="30">
        <v>8</v>
      </c>
      <c r="C9" s="1" t="s">
        <v>23</v>
      </c>
      <c r="D9" s="26">
        <v>16.010000000000002</v>
      </c>
      <c r="E9" s="26">
        <v>42.74</v>
      </c>
      <c r="F9" s="26">
        <v>3.11</v>
      </c>
      <c r="G9" s="26">
        <v>12.9</v>
      </c>
      <c r="H9" s="26">
        <v>-19.059999999999999</v>
      </c>
      <c r="I9" s="1"/>
    </row>
    <row r="10" spans="1:9" x14ac:dyDescent="0.35">
      <c r="A10" s="2"/>
      <c r="B10" s="30"/>
      <c r="C10" s="1"/>
      <c r="D10" s="2"/>
      <c r="E10" s="2"/>
      <c r="F10" s="2"/>
      <c r="G10" s="2"/>
      <c r="H10" s="2"/>
      <c r="I10" s="1"/>
    </row>
    <row r="11" spans="1:9" x14ac:dyDescent="0.35">
      <c r="A11" s="24" t="s">
        <v>705</v>
      </c>
      <c r="B11" s="30"/>
      <c r="C11" s="1"/>
      <c r="D11" s="2"/>
      <c r="E11" s="2"/>
      <c r="F11" s="2"/>
      <c r="G11" s="2"/>
      <c r="H11" s="2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61C9F-8B87-4E86-80B4-613D3F842552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580</v>
      </c>
      <c r="B2" s="30">
        <v>1</v>
      </c>
      <c r="C2" s="1" t="s">
        <v>9</v>
      </c>
      <c r="D2" s="53">
        <v>10.58</v>
      </c>
      <c r="E2" s="53">
        <v>28.57</v>
      </c>
      <c r="F2" s="51">
        <f t="shared" ref="F2:F11" si="0">(E2/D2)*1.16</f>
        <v>3.1324385633270322</v>
      </c>
      <c r="G2" s="53">
        <v>15.91</v>
      </c>
      <c r="H2" s="53">
        <v>-19.010000000000002</v>
      </c>
      <c r="I2" s="1"/>
    </row>
    <row r="3" spans="1:9" x14ac:dyDescent="0.35">
      <c r="A3" s="2" t="s">
        <v>581</v>
      </c>
      <c r="B3" s="30">
        <v>2</v>
      </c>
      <c r="C3" s="1" t="s">
        <v>11</v>
      </c>
      <c r="D3" s="53">
        <v>12.97</v>
      </c>
      <c r="E3" s="53">
        <v>32.31</v>
      </c>
      <c r="F3" s="51">
        <f t="shared" si="0"/>
        <v>2.8897147262914418</v>
      </c>
      <c r="G3" s="55">
        <v>15.5</v>
      </c>
      <c r="H3" s="55">
        <v>-19</v>
      </c>
      <c r="I3" s="1"/>
    </row>
    <row r="4" spans="1:9" x14ac:dyDescent="0.35">
      <c r="A4" s="2" t="s">
        <v>582</v>
      </c>
      <c r="B4" s="30">
        <v>3</v>
      </c>
      <c r="C4" s="1" t="s">
        <v>13</v>
      </c>
      <c r="D4" s="53">
        <v>11.57</v>
      </c>
      <c r="E4" s="53">
        <v>31.21</v>
      </c>
      <c r="F4" s="51">
        <f t="shared" si="0"/>
        <v>3.1290924805531546</v>
      </c>
      <c r="G4" s="55">
        <v>14.99</v>
      </c>
      <c r="H4" s="55">
        <v>-18.899999999999999</v>
      </c>
      <c r="I4" s="1"/>
    </row>
    <row r="5" spans="1:9" x14ac:dyDescent="0.35">
      <c r="A5" s="2" t="s">
        <v>583</v>
      </c>
      <c r="B5" s="30">
        <v>4</v>
      </c>
      <c r="C5" s="1" t="s">
        <v>15</v>
      </c>
      <c r="D5" s="53">
        <v>15.53</v>
      </c>
      <c r="E5" s="53">
        <v>41.48</v>
      </c>
      <c r="F5" s="51">
        <f t="shared" si="0"/>
        <v>3.0983129426915648</v>
      </c>
      <c r="G5" s="53">
        <v>13</v>
      </c>
      <c r="H5" s="53">
        <v>-18.829999999999998</v>
      </c>
      <c r="I5" s="1"/>
    </row>
    <row r="6" spans="1:9" x14ac:dyDescent="0.35">
      <c r="A6" s="2" t="s">
        <v>584</v>
      </c>
      <c r="B6" s="30">
        <v>5</v>
      </c>
      <c r="C6" s="1" t="s">
        <v>17</v>
      </c>
      <c r="D6" s="53">
        <v>15.17</v>
      </c>
      <c r="E6" s="53">
        <v>40.729999999999997</v>
      </c>
      <c r="F6" s="51">
        <f t="shared" si="0"/>
        <v>3.1144891232696108</v>
      </c>
      <c r="G6" s="53">
        <v>12.87</v>
      </c>
      <c r="H6" s="53">
        <v>-18.899999999999999</v>
      </c>
      <c r="I6" s="1"/>
    </row>
    <row r="7" spans="1:9" x14ac:dyDescent="0.35">
      <c r="A7" s="2" t="s">
        <v>585</v>
      </c>
      <c r="B7" s="30">
        <v>6</v>
      </c>
      <c r="C7" s="1" t="s">
        <v>19</v>
      </c>
      <c r="D7" s="53">
        <v>16.38</v>
      </c>
      <c r="E7" s="53">
        <v>43.69</v>
      </c>
      <c r="F7" s="51">
        <f t="shared" si="0"/>
        <v>3.0940415140415136</v>
      </c>
      <c r="G7" s="53">
        <v>12.83</v>
      </c>
      <c r="H7" s="53">
        <v>-18.850000000000001</v>
      </c>
      <c r="I7" s="1"/>
    </row>
    <row r="8" spans="1:9" x14ac:dyDescent="0.35">
      <c r="A8" s="2" t="s">
        <v>586</v>
      </c>
      <c r="B8" s="30">
        <v>7</v>
      </c>
      <c r="C8" s="1" t="s">
        <v>21</v>
      </c>
      <c r="D8" s="53">
        <v>16.47</v>
      </c>
      <c r="E8" s="53">
        <v>43.83</v>
      </c>
      <c r="F8" s="51">
        <f t="shared" si="0"/>
        <v>3.0869945355191257</v>
      </c>
      <c r="G8" s="53">
        <v>13.31</v>
      </c>
      <c r="H8" s="53">
        <v>-18.899999999999999</v>
      </c>
      <c r="I8" s="1"/>
    </row>
    <row r="9" spans="1:9" x14ac:dyDescent="0.35">
      <c r="A9" s="2" t="s">
        <v>587</v>
      </c>
      <c r="B9" s="30">
        <v>8</v>
      </c>
      <c r="C9" s="1" t="s">
        <v>23</v>
      </c>
      <c r="D9" s="53">
        <v>15.61</v>
      </c>
      <c r="E9" s="53">
        <v>41.93</v>
      </c>
      <c r="F9" s="51">
        <f t="shared" si="0"/>
        <v>3.1158744394618831</v>
      </c>
      <c r="G9" s="53">
        <v>12.78</v>
      </c>
      <c r="H9" s="53">
        <v>-18.7</v>
      </c>
      <c r="I9" s="1"/>
    </row>
    <row r="10" spans="1:9" x14ac:dyDescent="0.35">
      <c r="A10" s="2" t="s">
        <v>588</v>
      </c>
      <c r="B10" s="30">
        <v>9</v>
      </c>
      <c r="C10" s="1" t="s">
        <v>25</v>
      </c>
      <c r="D10" s="53">
        <v>14.92</v>
      </c>
      <c r="E10" s="53">
        <v>40.43</v>
      </c>
      <c r="F10" s="51">
        <f t="shared" si="0"/>
        <v>3.1433512064343163</v>
      </c>
      <c r="G10" s="53">
        <v>13.27</v>
      </c>
      <c r="H10" s="53">
        <v>-18.77</v>
      </c>
      <c r="I10" s="1"/>
    </row>
    <row r="11" spans="1:9" x14ac:dyDescent="0.35">
      <c r="A11" s="2" t="s">
        <v>589</v>
      </c>
      <c r="B11" s="30">
        <v>10</v>
      </c>
      <c r="C11" s="1" t="s">
        <v>27</v>
      </c>
      <c r="D11" s="53">
        <v>12.2</v>
      </c>
      <c r="E11" s="53">
        <v>33.29</v>
      </c>
      <c r="F11" s="51">
        <f t="shared" si="0"/>
        <v>3.16527868852459</v>
      </c>
      <c r="G11" s="53">
        <v>14.12</v>
      </c>
      <c r="H11" s="53">
        <v>-18.91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706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97161-8DB7-45BB-8290-4816BDFE4CC0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590</v>
      </c>
      <c r="B2" s="30">
        <v>1</v>
      </c>
      <c r="C2" s="1" t="s">
        <v>9</v>
      </c>
      <c r="D2" s="28">
        <v>15.37</v>
      </c>
      <c r="E2" s="28">
        <v>41.12</v>
      </c>
      <c r="F2" s="28">
        <v>3.12</v>
      </c>
      <c r="G2" s="28">
        <v>14.17</v>
      </c>
      <c r="H2" s="28">
        <v>-18.37</v>
      </c>
      <c r="I2" s="1"/>
    </row>
    <row r="3" spans="1:9" x14ac:dyDescent="0.35">
      <c r="A3" s="2" t="s">
        <v>591</v>
      </c>
      <c r="B3" s="30">
        <v>2</v>
      </c>
      <c r="C3" s="1" t="s">
        <v>11</v>
      </c>
      <c r="D3" s="28">
        <v>16.239999999999998</v>
      </c>
      <c r="E3" s="28">
        <v>43.47</v>
      </c>
      <c r="F3" s="28">
        <v>3.12</v>
      </c>
      <c r="G3" s="28">
        <v>13.52</v>
      </c>
      <c r="H3" s="28">
        <v>-18.45</v>
      </c>
      <c r="I3" s="1"/>
    </row>
    <row r="4" spans="1:9" x14ac:dyDescent="0.35">
      <c r="A4" s="2" t="s">
        <v>592</v>
      </c>
      <c r="B4" s="30">
        <v>3</v>
      </c>
      <c r="C4" s="1" t="s">
        <v>13</v>
      </c>
      <c r="D4" s="28">
        <v>16.22</v>
      </c>
      <c r="E4" s="28">
        <v>43.16</v>
      </c>
      <c r="F4" s="28">
        <v>3.1</v>
      </c>
      <c r="G4" s="28">
        <v>12.69</v>
      </c>
      <c r="H4" s="28">
        <v>-18.64</v>
      </c>
      <c r="I4" s="1"/>
    </row>
    <row r="5" spans="1:9" x14ac:dyDescent="0.35">
      <c r="A5" s="2" t="s">
        <v>593</v>
      </c>
      <c r="B5" s="30">
        <v>4</v>
      </c>
      <c r="C5" s="1" t="s">
        <v>15</v>
      </c>
      <c r="D5" s="28">
        <v>16.03</v>
      </c>
      <c r="E5" s="28">
        <v>42.82</v>
      </c>
      <c r="F5" s="28">
        <v>3.12</v>
      </c>
      <c r="G5" s="28">
        <v>11.35</v>
      </c>
      <c r="H5" s="28">
        <v>-19.190000000000001</v>
      </c>
      <c r="I5" s="1"/>
    </row>
    <row r="6" spans="1:9" x14ac:dyDescent="0.35">
      <c r="A6" s="2" t="s">
        <v>594</v>
      </c>
      <c r="B6" s="30">
        <v>5</v>
      </c>
      <c r="C6" s="1" t="s">
        <v>17</v>
      </c>
      <c r="D6" s="28">
        <v>15.83</v>
      </c>
      <c r="E6" s="28">
        <v>42.63</v>
      </c>
      <c r="F6" s="28">
        <v>3.14</v>
      </c>
      <c r="G6" s="28">
        <v>9.89</v>
      </c>
      <c r="H6" s="28">
        <v>-19.600000000000001</v>
      </c>
      <c r="I6" s="1"/>
    </row>
    <row r="7" spans="1:9" x14ac:dyDescent="0.35">
      <c r="A7" s="2" t="s">
        <v>595</v>
      </c>
      <c r="B7" s="30">
        <v>6</v>
      </c>
      <c r="C7" s="1" t="s">
        <v>19</v>
      </c>
      <c r="D7" s="28">
        <v>15.37</v>
      </c>
      <c r="E7" s="28">
        <v>41.31</v>
      </c>
      <c r="F7" s="28">
        <v>3.14</v>
      </c>
      <c r="G7" s="28">
        <v>9.73</v>
      </c>
      <c r="H7" s="28">
        <v>-19.350000000000001</v>
      </c>
      <c r="I7" s="1"/>
    </row>
    <row r="8" spans="1:9" x14ac:dyDescent="0.35">
      <c r="A8" s="2" t="s">
        <v>596</v>
      </c>
      <c r="B8" s="30">
        <v>7</v>
      </c>
      <c r="C8" s="1" t="s">
        <v>21</v>
      </c>
      <c r="D8" s="28">
        <v>15.56</v>
      </c>
      <c r="E8" s="28">
        <v>41.98</v>
      </c>
      <c r="F8" s="28">
        <v>3.15</v>
      </c>
      <c r="G8" s="28">
        <v>10.02</v>
      </c>
      <c r="H8" s="28">
        <v>-19.239999999999998</v>
      </c>
      <c r="I8" s="1"/>
    </row>
    <row r="9" spans="1:9" x14ac:dyDescent="0.35">
      <c r="A9" s="2" t="s">
        <v>597</v>
      </c>
      <c r="B9" s="30">
        <v>8</v>
      </c>
      <c r="C9" s="1" t="s">
        <v>23</v>
      </c>
      <c r="D9" s="28">
        <v>15.58</v>
      </c>
      <c r="E9" s="28">
        <v>42.13</v>
      </c>
      <c r="F9" s="28">
        <v>3.16</v>
      </c>
      <c r="G9" s="28">
        <v>10.34</v>
      </c>
      <c r="H9" s="28">
        <v>-19.25</v>
      </c>
      <c r="I9" s="1"/>
    </row>
    <row r="10" spans="1:9" x14ac:dyDescent="0.35">
      <c r="A10" s="2" t="s">
        <v>598</v>
      </c>
      <c r="B10" s="30">
        <v>9</v>
      </c>
      <c r="C10" s="1" t="s">
        <v>25</v>
      </c>
      <c r="D10" s="28">
        <v>16.28</v>
      </c>
      <c r="E10" s="28">
        <v>43.98</v>
      </c>
      <c r="F10" s="28">
        <v>3.15</v>
      </c>
      <c r="G10" s="28">
        <v>10.45</v>
      </c>
      <c r="H10" s="28">
        <v>-19.350000000000001</v>
      </c>
      <c r="I10" s="1"/>
    </row>
    <row r="11" spans="1:9" x14ac:dyDescent="0.35">
      <c r="A11" s="2" t="s">
        <v>599</v>
      </c>
      <c r="B11" s="30">
        <v>10</v>
      </c>
      <c r="C11" s="1" t="s">
        <v>27</v>
      </c>
      <c r="D11" s="28">
        <v>15.1</v>
      </c>
      <c r="E11" s="28">
        <v>41.45</v>
      </c>
      <c r="F11" s="28">
        <v>3.2</v>
      </c>
      <c r="G11" s="28">
        <v>10.53</v>
      </c>
      <c r="H11" s="28">
        <v>-19.440000000000001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707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1C1FD-0951-4782-BA0B-9B238A8C3244}">
  <dimension ref="A1:I24"/>
  <sheetViews>
    <sheetView workbookViewId="0">
      <selection activeCell="A9" sqref="A9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600</v>
      </c>
      <c r="B2" s="30">
        <v>1</v>
      </c>
      <c r="C2" s="1" t="s">
        <v>9</v>
      </c>
      <c r="D2" s="28">
        <v>13.86</v>
      </c>
      <c r="E2" s="28">
        <v>37.729999999999997</v>
      </c>
      <c r="F2" s="28">
        <v>3.17</v>
      </c>
      <c r="G2" s="28">
        <v>16</v>
      </c>
      <c r="H2" s="28">
        <v>-18.93</v>
      </c>
      <c r="I2" s="1"/>
    </row>
    <row r="3" spans="1:9" x14ac:dyDescent="0.35">
      <c r="A3" s="2" t="s">
        <v>601</v>
      </c>
      <c r="B3" s="30">
        <v>2</v>
      </c>
      <c r="C3" s="1" t="s">
        <v>11</v>
      </c>
      <c r="D3" s="28">
        <v>15.1</v>
      </c>
      <c r="E3" s="28">
        <v>40.11</v>
      </c>
      <c r="F3" s="28">
        <v>3.1</v>
      </c>
      <c r="G3" s="28">
        <v>15.69</v>
      </c>
      <c r="H3" s="28">
        <v>-18.71</v>
      </c>
      <c r="I3" s="1"/>
    </row>
    <row r="4" spans="1:9" x14ac:dyDescent="0.35">
      <c r="A4" s="2" t="s">
        <v>602</v>
      </c>
      <c r="B4" s="30">
        <v>3</v>
      </c>
      <c r="C4" s="1" t="s">
        <v>13</v>
      </c>
      <c r="D4" s="28">
        <v>15.89</v>
      </c>
      <c r="E4" s="28">
        <v>41.91</v>
      </c>
      <c r="F4" s="28">
        <v>3.08</v>
      </c>
      <c r="G4" s="28">
        <v>15.25</v>
      </c>
      <c r="H4" s="28">
        <v>-18.690000000000001</v>
      </c>
      <c r="I4" s="1"/>
    </row>
    <row r="5" spans="1:9" x14ac:dyDescent="0.35">
      <c r="A5" s="2" t="s">
        <v>603</v>
      </c>
      <c r="B5" s="30">
        <v>4</v>
      </c>
      <c r="C5" s="1" t="s">
        <v>15</v>
      </c>
      <c r="D5" s="28">
        <v>16.61</v>
      </c>
      <c r="E5" s="28">
        <v>43.84</v>
      </c>
      <c r="F5" s="28">
        <v>3.08</v>
      </c>
      <c r="G5" s="28">
        <v>15.19</v>
      </c>
      <c r="H5" s="28">
        <v>-18.600000000000001</v>
      </c>
      <c r="I5" s="1"/>
    </row>
    <row r="6" spans="1:9" x14ac:dyDescent="0.35">
      <c r="A6" s="2" t="s">
        <v>604</v>
      </c>
      <c r="B6" s="30">
        <v>5</v>
      </c>
      <c r="C6" s="1" t="s">
        <v>17</v>
      </c>
      <c r="D6" s="28">
        <v>16.100000000000001</v>
      </c>
      <c r="E6" s="28">
        <v>42.77</v>
      </c>
      <c r="F6" s="28">
        <v>3.1</v>
      </c>
      <c r="G6" s="28">
        <v>13.33</v>
      </c>
      <c r="H6" s="28">
        <v>-19.149999999999999</v>
      </c>
      <c r="I6" s="1"/>
    </row>
    <row r="7" spans="1:9" x14ac:dyDescent="0.35">
      <c r="A7" s="2" t="s">
        <v>605</v>
      </c>
      <c r="B7" s="30">
        <v>6</v>
      </c>
      <c r="C7" s="1" t="s">
        <v>19</v>
      </c>
      <c r="D7" s="28">
        <v>15.78</v>
      </c>
      <c r="E7" s="28">
        <v>42.31</v>
      </c>
      <c r="F7" s="28">
        <v>3.13</v>
      </c>
      <c r="G7" s="28">
        <v>12.74</v>
      </c>
      <c r="H7" s="28">
        <v>-19.16</v>
      </c>
      <c r="I7" s="1"/>
    </row>
    <row r="8" spans="1:9" x14ac:dyDescent="0.35">
      <c r="A8" s="2"/>
      <c r="B8" s="30"/>
      <c r="C8" s="1"/>
      <c r="D8" s="5"/>
      <c r="E8" s="5"/>
      <c r="F8" s="9"/>
      <c r="G8" s="5"/>
      <c r="H8" s="5"/>
      <c r="I8" s="1"/>
    </row>
    <row r="9" spans="1:9" x14ac:dyDescent="0.35">
      <c r="A9" s="24" t="s">
        <v>708</v>
      </c>
      <c r="B9" s="30"/>
      <c r="C9" s="1"/>
      <c r="D9" s="5"/>
      <c r="E9" s="5"/>
      <c r="F9" s="9"/>
      <c r="G9" s="5"/>
      <c r="H9" s="5"/>
      <c r="I9" s="1"/>
    </row>
    <row r="10" spans="1:9" x14ac:dyDescent="0.35">
      <c r="A10" s="2"/>
      <c r="B10" s="30"/>
      <c r="C10" s="1"/>
      <c r="D10" s="4"/>
      <c r="E10" s="4"/>
      <c r="F10" s="9"/>
      <c r="G10" s="4"/>
      <c r="H10" s="4"/>
      <c r="I10" s="1"/>
    </row>
    <row r="11" spans="1:9" x14ac:dyDescent="0.35">
      <c r="A11" s="2"/>
      <c r="B11" s="30"/>
      <c r="C11" s="1"/>
      <c r="D11" s="5"/>
      <c r="E11" s="5"/>
      <c r="F11" s="9"/>
      <c r="G11" s="5"/>
      <c r="H11" s="5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B3F90-94D0-4D79-8FB9-1A520A437167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606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607</v>
      </c>
      <c r="B3" s="30">
        <v>2</v>
      </c>
      <c r="C3" s="1" t="s">
        <v>11</v>
      </c>
      <c r="D3" s="2"/>
      <c r="E3" s="2"/>
      <c r="F3" s="2"/>
      <c r="G3" s="2"/>
      <c r="H3" s="2"/>
      <c r="I3" s="1"/>
    </row>
    <row r="4" spans="1:9" x14ac:dyDescent="0.35">
      <c r="A4" s="2" t="s">
        <v>608</v>
      </c>
      <c r="B4" s="30">
        <v>3</v>
      </c>
      <c r="C4" s="1" t="s">
        <v>13</v>
      </c>
      <c r="D4" s="26">
        <v>15.64</v>
      </c>
      <c r="E4" s="26">
        <v>42.02</v>
      </c>
      <c r="F4" s="26">
        <v>3.13</v>
      </c>
      <c r="G4" s="26">
        <v>13.31</v>
      </c>
      <c r="H4" s="26">
        <v>-18.41</v>
      </c>
      <c r="I4" s="1"/>
    </row>
    <row r="5" spans="1:9" x14ac:dyDescent="0.35">
      <c r="A5" s="2" t="s">
        <v>609</v>
      </c>
      <c r="B5" s="30">
        <v>4</v>
      </c>
      <c r="C5" s="1" t="s">
        <v>15</v>
      </c>
      <c r="D5" s="26">
        <v>16.03</v>
      </c>
      <c r="E5" s="26">
        <v>43.06</v>
      </c>
      <c r="F5" s="26">
        <v>3.13</v>
      </c>
      <c r="G5" s="26">
        <v>12.01</v>
      </c>
      <c r="H5" s="26">
        <v>-19.05</v>
      </c>
      <c r="I5" s="1"/>
    </row>
    <row r="6" spans="1:9" x14ac:dyDescent="0.35">
      <c r="A6" s="2" t="s">
        <v>610</v>
      </c>
      <c r="B6" s="30">
        <v>5</v>
      </c>
      <c r="C6" s="1" t="s">
        <v>17</v>
      </c>
      <c r="D6" s="26">
        <v>15.79</v>
      </c>
      <c r="E6" s="26">
        <v>42.8</v>
      </c>
      <c r="F6" s="26">
        <v>3.16</v>
      </c>
      <c r="G6" s="26">
        <v>11</v>
      </c>
      <c r="H6" s="26">
        <v>-19.68</v>
      </c>
      <c r="I6" s="1"/>
    </row>
    <row r="7" spans="1:9" x14ac:dyDescent="0.35">
      <c r="A7" s="2" t="s">
        <v>611</v>
      </c>
      <c r="B7" s="30">
        <v>6</v>
      </c>
      <c r="C7" s="1" t="s">
        <v>19</v>
      </c>
      <c r="D7" s="26">
        <v>16.350000000000001</v>
      </c>
      <c r="E7" s="26">
        <v>43.83</v>
      </c>
      <c r="F7" s="26">
        <v>3.13</v>
      </c>
      <c r="G7" s="26">
        <v>10.31</v>
      </c>
      <c r="H7" s="26">
        <v>-19.61</v>
      </c>
      <c r="I7" s="1"/>
    </row>
    <row r="8" spans="1:9" x14ac:dyDescent="0.35">
      <c r="A8" s="2" t="s">
        <v>612</v>
      </c>
      <c r="B8" s="30">
        <v>7</v>
      </c>
      <c r="C8" s="1" t="s">
        <v>21</v>
      </c>
      <c r="D8" s="26">
        <v>16.11</v>
      </c>
      <c r="E8" s="26">
        <v>43.54</v>
      </c>
      <c r="F8" s="26">
        <v>3.15</v>
      </c>
      <c r="G8" s="26">
        <v>10.39</v>
      </c>
      <c r="H8" s="26">
        <v>-19.559999999999999</v>
      </c>
      <c r="I8" s="1"/>
    </row>
    <row r="9" spans="1:9" x14ac:dyDescent="0.35">
      <c r="A9" s="2" t="s">
        <v>613</v>
      </c>
      <c r="B9" s="30">
        <v>8</v>
      </c>
      <c r="C9" s="1" t="s">
        <v>23</v>
      </c>
      <c r="D9" s="26">
        <v>15.81</v>
      </c>
      <c r="E9" s="26">
        <v>43.11</v>
      </c>
      <c r="F9" s="26">
        <v>3.18</v>
      </c>
      <c r="G9" s="26">
        <v>10.96</v>
      </c>
      <c r="H9" s="26">
        <v>-19.559999999999999</v>
      </c>
      <c r="I9" s="1"/>
    </row>
    <row r="10" spans="1:9" x14ac:dyDescent="0.35">
      <c r="A10" s="2" t="s">
        <v>614</v>
      </c>
      <c r="B10" s="30">
        <v>9</v>
      </c>
      <c r="C10" s="1" t="s">
        <v>25</v>
      </c>
      <c r="D10" s="26">
        <v>15.9</v>
      </c>
      <c r="E10" s="26">
        <v>43.49</v>
      </c>
      <c r="F10" s="26">
        <v>3.19</v>
      </c>
      <c r="G10" s="26">
        <v>11.3</v>
      </c>
      <c r="H10" s="26">
        <v>-19.579999999999998</v>
      </c>
      <c r="I10" s="1"/>
    </row>
    <row r="11" spans="1:9" x14ac:dyDescent="0.35">
      <c r="A11" s="2" t="s">
        <v>615</v>
      </c>
      <c r="B11" s="30">
        <v>10</v>
      </c>
      <c r="C11" s="1" t="s">
        <v>27</v>
      </c>
      <c r="D11" s="26">
        <v>15.62</v>
      </c>
      <c r="E11" s="26">
        <v>41.8</v>
      </c>
      <c r="F11" s="26">
        <v>3.12</v>
      </c>
      <c r="G11" s="26">
        <v>11.48</v>
      </c>
      <c r="H11" s="26">
        <v>-19.27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709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D0991-03A7-4071-AA6A-C8332E15AA96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616</v>
      </c>
      <c r="B2" s="30">
        <v>1</v>
      </c>
      <c r="C2" s="1" t="s">
        <v>9</v>
      </c>
      <c r="D2" s="26">
        <v>13.027034090000001</v>
      </c>
      <c r="E2" s="26">
        <v>35.867041499999999</v>
      </c>
      <c r="F2" s="26">
        <v>3.2121572309999999</v>
      </c>
      <c r="G2" s="26">
        <v>15.02346747</v>
      </c>
      <c r="H2" s="26">
        <v>-18.679048210000001</v>
      </c>
      <c r="I2" s="1"/>
    </row>
    <row r="3" spans="1:9" x14ac:dyDescent="0.35">
      <c r="A3" s="2" t="s">
        <v>617</v>
      </c>
      <c r="B3" s="30">
        <v>2</v>
      </c>
      <c r="C3" s="1" t="s">
        <v>11</v>
      </c>
      <c r="D3" s="26">
        <v>16.04208706</v>
      </c>
      <c r="E3" s="26">
        <v>42.718325010000001</v>
      </c>
      <c r="F3" s="26">
        <v>3.1067058589999998</v>
      </c>
      <c r="G3" s="26">
        <v>13.14409292</v>
      </c>
      <c r="H3" s="26">
        <v>-18.677135539999998</v>
      </c>
      <c r="I3" s="1"/>
    </row>
    <row r="4" spans="1:9" x14ac:dyDescent="0.35">
      <c r="A4" s="2" t="s">
        <v>618</v>
      </c>
      <c r="B4" s="30">
        <v>3</v>
      </c>
      <c r="C4" s="1" t="s">
        <v>13</v>
      </c>
      <c r="D4" s="26">
        <v>16.114756700000001</v>
      </c>
      <c r="E4" s="26">
        <v>43.161378849999998</v>
      </c>
      <c r="F4" s="26">
        <v>3.1247720910000001</v>
      </c>
      <c r="G4" s="26">
        <v>10.7970539</v>
      </c>
      <c r="H4" s="26">
        <v>-19.403850680000001</v>
      </c>
      <c r="I4" s="1"/>
    </row>
    <row r="5" spans="1:9" x14ac:dyDescent="0.35">
      <c r="A5" s="2" t="s">
        <v>619</v>
      </c>
      <c r="B5" s="30">
        <v>4</v>
      </c>
      <c r="C5" s="1" t="s">
        <v>15</v>
      </c>
      <c r="D5" s="26">
        <v>15.76494628</v>
      </c>
      <c r="E5" s="26">
        <v>42.26709709</v>
      </c>
      <c r="F5" s="26">
        <v>3.127927771</v>
      </c>
      <c r="G5" s="26">
        <v>10.166052499999999</v>
      </c>
      <c r="H5" s="26">
        <v>-19.543274490000002</v>
      </c>
      <c r="I5" s="1"/>
    </row>
    <row r="6" spans="1:9" x14ac:dyDescent="0.35">
      <c r="A6" s="2" t="s">
        <v>620</v>
      </c>
      <c r="B6" s="30">
        <v>5</v>
      </c>
      <c r="C6" s="1" t="s">
        <v>17</v>
      </c>
      <c r="D6" s="26">
        <v>15.755986610000001</v>
      </c>
      <c r="E6" s="26">
        <v>42.059119930000001</v>
      </c>
      <c r="F6" s="26">
        <v>3.1143066109999999</v>
      </c>
      <c r="G6" s="26">
        <v>9.4747657699999994</v>
      </c>
      <c r="H6" s="26">
        <v>-19.514282390000002</v>
      </c>
      <c r="I6" s="1"/>
    </row>
    <row r="7" spans="1:9" x14ac:dyDescent="0.35">
      <c r="A7" s="2" t="s">
        <v>621</v>
      </c>
      <c r="B7" s="30">
        <v>6</v>
      </c>
      <c r="C7" s="1" t="s">
        <v>19</v>
      </c>
      <c r="D7" s="26">
        <v>16.471785820000001</v>
      </c>
      <c r="E7" s="26">
        <v>44.067324749999997</v>
      </c>
      <c r="F7" s="26">
        <v>3.1212085589999998</v>
      </c>
      <c r="G7" s="26">
        <v>11.26912282</v>
      </c>
      <c r="H7" s="26">
        <v>-19.078394240000002</v>
      </c>
      <c r="I7" s="1"/>
    </row>
    <row r="8" spans="1:9" x14ac:dyDescent="0.35">
      <c r="A8" s="2" t="s">
        <v>622</v>
      </c>
      <c r="B8" s="30">
        <v>7</v>
      </c>
      <c r="C8" s="1" t="s">
        <v>21</v>
      </c>
      <c r="D8" s="26">
        <v>16.364361129999999</v>
      </c>
      <c r="E8" s="26">
        <v>43.842491459999998</v>
      </c>
      <c r="F8" s="26">
        <v>3.1256688220000002</v>
      </c>
      <c r="G8" s="26">
        <v>11.51959035</v>
      </c>
      <c r="H8" s="26">
        <v>-19.066012199999999</v>
      </c>
      <c r="I8" s="1"/>
    </row>
    <row r="9" spans="1:9" x14ac:dyDescent="0.35">
      <c r="A9" s="2" t="s">
        <v>623</v>
      </c>
      <c r="B9" s="30">
        <v>8</v>
      </c>
      <c r="C9" s="1" t="s">
        <v>23</v>
      </c>
      <c r="D9" s="26">
        <v>16.438287800000001</v>
      </c>
      <c r="E9" s="26">
        <v>44.147910160000002</v>
      </c>
      <c r="F9" s="26">
        <v>3.1332883219999998</v>
      </c>
      <c r="G9" s="26">
        <v>11.44492913</v>
      </c>
      <c r="H9" s="26">
        <v>-19.125607070000001</v>
      </c>
      <c r="I9" s="1"/>
    </row>
    <row r="10" spans="1:9" x14ac:dyDescent="0.35">
      <c r="A10" s="2" t="s">
        <v>624</v>
      </c>
      <c r="B10" s="30">
        <v>9</v>
      </c>
      <c r="C10" s="1" t="s">
        <v>25</v>
      </c>
      <c r="D10" s="26">
        <v>15.890561699999999</v>
      </c>
      <c r="E10" s="26">
        <v>43.049658280000003</v>
      </c>
      <c r="F10" s="26">
        <v>3.1606561339999999</v>
      </c>
      <c r="G10" s="26">
        <v>11.076308340000001</v>
      </c>
      <c r="H10" s="26">
        <v>-18.963432510000001</v>
      </c>
      <c r="I10" s="1"/>
    </row>
    <row r="11" spans="1:9" x14ac:dyDescent="0.35">
      <c r="A11" s="2" t="s">
        <v>625</v>
      </c>
      <c r="B11" s="30">
        <v>10</v>
      </c>
      <c r="C11" s="1" t="s">
        <v>27</v>
      </c>
      <c r="D11" s="26">
        <v>15.511916660000001</v>
      </c>
      <c r="E11" s="26">
        <v>41.808077619999999</v>
      </c>
      <c r="F11" s="26">
        <v>3.1444270630000002</v>
      </c>
      <c r="G11" s="26">
        <v>10.931223989999999</v>
      </c>
      <c r="H11" s="26">
        <v>-19.132553089999998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710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13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  <c r="C19" s="21"/>
    </row>
    <row r="20" spans="1:9" x14ac:dyDescent="0.35">
      <c r="A20" s="24"/>
      <c r="C20" s="21"/>
    </row>
    <row r="21" spans="1:9" x14ac:dyDescent="0.35">
      <c r="A21" s="24"/>
    </row>
    <row r="23" spans="1:9" x14ac:dyDescent="0.35">
      <c r="C23" s="21"/>
    </row>
    <row r="24" spans="1:9" x14ac:dyDescent="0.35">
      <c r="A24" s="24"/>
      <c r="C24" s="21"/>
    </row>
  </sheetData>
  <pageMargins left="0.7" right="0.7" top="0.78740157499999996" bottom="0.78740157499999996" header="0.3" footer="0.3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6B1FB-953A-4871-BFDA-DA337F2F6DA7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626</v>
      </c>
      <c r="B2" s="30">
        <v>1</v>
      </c>
      <c r="C2" s="1" t="s">
        <v>9</v>
      </c>
      <c r="D2" s="28">
        <v>14.67</v>
      </c>
      <c r="E2" s="28">
        <v>39.58</v>
      </c>
      <c r="F2" s="28">
        <v>3.15</v>
      </c>
      <c r="G2" s="28">
        <v>15.67</v>
      </c>
      <c r="H2" s="28">
        <v>-18.46</v>
      </c>
      <c r="I2" s="1"/>
    </row>
    <row r="3" spans="1:9" x14ac:dyDescent="0.35">
      <c r="A3" s="2" t="s">
        <v>627</v>
      </c>
      <c r="B3" s="30">
        <v>2</v>
      </c>
      <c r="C3" s="1" t="s">
        <v>11</v>
      </c>
      <c r="D3" s="28">
        <v>15.65</v>
      </c>
      <c r="E3" s="28">
        <v>41.64</v>
      </c>
      <c r="F3" s="28">
        <v>3.1</v>
      </c>
      <c r="G3" s="28">
        <v>15.81</v>
      </c>
      <c r="H3" s="28">
        <v>-18.52</v>
      </c>
      <c r="I3" s="1"/>
    </row>
    <row r="4" spans="1:9" x14ac:dyDescent="0.35">
      <c r="A4" s="2" t="s">
        <v>628</v>
      </c>
      <c r="B4" s="30">
        <v>3</v>
      </c>
      <c r="C4" s="1" t="s">
        <v>13</v>
      </c>
      <c r="D4" s="28">
        <v>16.29</v>
      </c>
      <c r="E4" s="28">
        <v>43.49</v>
      </c>
      <c r="F4" s="28">
        <v>3.11</v>
      </c>
      <c r="G4" s="28">
        <v>15.2</v>
      </c>
      <c r="H4" s="28">
        <v>-18.8</v>
      </c>
      <c r="I4" s="1"/>
    </row>
    <row r="5" spans="1:9" x14ac:dyDescent="0.35">
      <c r="A5" s="2" t="s">
        <v>629</v>
      </c>
      <c r="B5" s="30">
        <v>4</v>
      </c>
      <c r="C5" s="1" t="s">
        <v>15</v>
      </c>
      <c r="D5" s="28">
        <v>15.72</v>
      </c>
      <c r="E5" s="28">
        <v>42.3</v>
      </c>
      <c r="F5" s="28">
        <v>3.14</v>
      </c>
      <c r="G5" s="28">
        <v>13.07</v>
      </c>
      <c r="H5" s="28">
        <v>-19.28</v>
      </c>
      <c r="I5" s="1"/>
    </row>
    <row r="6" spans="1:9" x14ac:dyDescent="0.35">
      <c r="A6" s="2" t="s">
        <v>630</v>
      </c>
      <c r="B6" s="30">
        <v>5</v>
      </c>
      <c r="C6" s="1" t="s">
        <v>17</v>
      </c>
      <c r="D6" s="28">
        <v>15.63</v>
      </c>
      <c r="E6" s="28">
        <v>41.83</v>
      </c>
      <c r="F6" s="28">
        <v>3.12</v>
      </c>
      <c r="G6" s="28">
        <v>12.44</v>
      </c>
      <c r="H6" s="28">
        <v>-19.190000000000001</v>
      </c>
      <c r="I6" s="1"/>
    </row>
    <row r="7" spans="1:9" x14ac:dyDescent="0.35">
      <c r="A7" s="2" t="s">
        <v>631</v>
      </c>
      <c r="B7" s="30">
        <v>6</v>
      </c>
      <c r="C7" s="1" t="s">
        <v>19</v>
      </c>
      <c r="D7" s="28">
        <v>16.13</v>
      </c>
      <c r="E7" s="28">
        <v>43.09</v>
      </c>
      <c r="F7" s="28">
        <v>3.12</v>
      </c>
      <c r="G7" s="28">
        <v>12.68</v>
      </c>
      <c r="H7" s="28">
        <v>-19.11</v>
      </c>
      <c r="I7" s="1"/>
    </row>
    <row r="8" spans="1:9" x14ac:dyDescent="0.35">
      <c r="A8" s="2" t="s">
        <v>632</v>
      </c>
      <c r="B8" s="30">
        <v>7</v>
      </c>
      <c r="C8" s="1" t="s">
        <v>21</v>
      </c>
      <c r="D8" s="28">
        <v>16.66</v>
      </c>
      <c r="E8" s="28">
        <v>44.4</v>
      </c>
      <c r="F8" s="28">
        <v>3.11</v>
      </c>
      <c r="G8" s="28">
        <v>12.32</v>
      </c>
      <c r="H8" s="28">
        <v>-18.96</v>
      </c>
      <c r="I8" s="1"/>
    </row>
    <row r="9" spans="1:9" x14ac:dyDescent="0.35">
      <c r="A9" s="2" t="s">
        <v>633</v>
      </c>
      <c r="B9" s="30">
        <v>8</v>
      </c>
      <c r="C9" s="1" t="s">
        <v>23</v>
      </c>
      <c r="D9" s="28">
        <v>16.559999999999999</v>
      </c>
      <c r="E9" s="28">
        <v>43.68</v>
      </c>
      <c r="F9" s="28">
        <v>3.08</v>
      </c>
      <c r="G9" s="28">
        <v>12.4</v>
      </c>
      <c r="H9" s="28">
        <v>-18.93</v>
      </c>
      <c r="I9" s="1"/>
    </row>
    <row r="10" spans="1:9" x14ac:dyDescent="0.35">
      <c r="A10" s="2"/>
      <c r="B10" s="30"/>
      <c r="C10" s="1"/>
      <c r="D10" s="13"/>
      <c r="E10" s="13"/>
      <c r="F10" s="13"/>
      <c r="G10" s="13"/>
      <c r="H10" s="13"/>
      <c r="I10" s="1"/>
    </row>
    <row r="11" spans="1:9" x14ac:dyDescent="0.35">
      <c r="A11" s="24" t="s">
        <v>691</v>
      </c>
      <c r="B11" s="30"/>
      <c r="C11" s="1"/>
      <c r="D11" s="13"/>
      <c r="E11" s="13"/>
      <c r="F11" s="13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52C80-2AD8-430D-BF7F-1FB0B7E68660}">
  <dimension ref="A1:I24"/>
  <sheetViews>
    <sheetView workbookViewId="0">
      <selection activeCell="A7" sqref="A7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634</v>
      </c>
      <c r="B2" s="30">
        <v>1</v>
      </c>
      <c r="C2" s="1" t="s">
        <v>9</v>
      </c>
      <c r="D2" s="31">
        <v>10.81</v>
      </c>
      <c r="E2" s="31">
        <v>31.66</v>
      </c>
      <c r="F2" s="31">
        <v>3.42</v>
      </c>
      <c r="G2" s="31">
        <v>15.49</v>
      </c>
      <c r="H2" s="31">
        <v>-19.649999999999999</v>
      </c>
      <c r="I2" s="1"/>
    </row>
    <row r="3" spans="1:9" x14ac:dyDescent="0.35">
      <c r="A3" s="2" t="s">
        <v>635</v>
      </c>
      <c r="B3" s="30">
        <v>2</v>
      </c>
      <c r="C3" s="1" t="s">
        <v>11</v>
      </c>
      <c r="D3" s="31">
        <v>12.63</v>
      </c>
      <c r="E3" s="31">
        <v>37.4</v>
      </c>
      <c r="F3" s="31">
        <v>3.46</v>
      </c>
      <c r="G3" s="31">
        <v>15.31</v>
      </c>
      <c r="H3" s="31">
        <v>-19.61</v>
      </c>
      <c r="I3" s="1"/>
    </row>
    <row r="4" spans="1:9" x14ac:dyDescent="0.35">
      <c r="A4" s="2" t="s">
        <v>636</v>
      </c>
      <c r="B4" s="30">
        <v>3</v>
      </c>
      <c r="C4" s="1" t="s">
        <v>13</v>
      </c>
      <c r="D4" s="31">
        <v>15.57</v>
      </c>
      <c r="E4" s="31">
        <v>41.28</v>
      </c>
      <c r="F4" s="31">
        <v>3.09</v>
      </c>
      <c r="G4" s="31">
        <v>14.35</v>
      </c>
      <c r="H4" s="31">
        <v>-18.71</v>
      </c>
      <c r="I4" s="1"/>
    </row>
    <row r="5" spans="1:9" x14ac:dyDescent="0.35">
      <c r="A5" s="2" t="s">
        <v>637</v>
      </c>
      <c r="B5" s="30">
        <v>4</v>
      </c>
      <c r="C5" s="1" t="s">
        <v>15</v>
      </c>
      <c r="D5" s="31">
        <v>15.83</v>
      </c>
      <c r="E5" s="31">
        <v>40.98</v>
      </c>
      <c r="F5" s="31">
        <v>3.02</v>
      </c>
      <c r="G5" s="31">
        <v>12.82</v>
      </c>
      <c r="H5" s="31">
        <v>-18.7</v>
      </c>
      <c r="I5" s="1"/>
    </row>
    <row r="6" spans="1:9" x14ac:dyDescent="0.35">
      <c r="A6" s="2"/>
      <c r="B6" s="30"/>
      <c r="C6" s="1"/>
      <c r="D6" s="7"/>
      <c r="E6" s="2"/>
      <c r="F6" s="2"/>
      <c r="G6" s="7"/>
      <c r="H6" s="7"/>
      <c r="I6" s="1"/>
    </row>
    <row r="7" spans="1:9" x14ac:dyDescent="0.35">
      <c r="A7" s="24" t="s">
        <v>703</v>
      </c>
      <c r="B7" s="30"/>
      <c r="C7" s="1"/>
      <c r="D7" s="20"/>
      <c r="E7" s="20"/>
      <c r="F7" s="20"/>
      <c r="G7" s="20"/>
      <c r="H7" s="20"/>
      <c r="I7" s="1"/>
    </row>
    <row r="8" spans="1:9" x14ac:dyDescent="0.35">
      <c r="A8" s="2"/>
      <c r="B8" s="30"/>
      <c r="C8" s="1"/>
      <c r="D8" s="20"/>
      <c r="E8" s="20"/>
      <c r="F8" s="20"/>
      <c r="G8" s="20"/>
      <c r="H8" s="20"/>
      <c r="I8" s="1"/>
    </row>
    <row r="9" spans="1:9" x14ac:dyDescent="0.35">
      <c r="A9" s="2"/>
      <c r="B9" s="30"/>
      <c r="C9" s="1"/>
      <c r="D9" s="20"/>
      <c r="E9" s="20"/>
      <c r="F9" s="20"/>
      <c r="G9" s="20"/>
      <c r="H9" s="20"/>
      <c r="I9" s="1"/>
    </row>
    <row r="10" spans="1:9" x14ac:dyDescent="0.35">
      <c r="A10" s="2"/>
      <c r="B10" s="30"/>
      <c r="C10" s="1"/>
      <c r="D10" s="13"/>
      <c r="E10" s="13"/>
      <c r="F10" s="13"/>
      <c r="G10" s="13"/>
      <c r="H10" s="13"/>
      <c r="I10" s="1"/>
    </row>
    <row r="11" spans="1:9" x14ac:dyDescent="0.35">
      <c r="A11" s="2"/>
      <c r="B11" s="30"/>
      <c r="C11" s="1"/>
      <c r="D11" s="13"/>
      <c r="E11" s="13"/>
      <c r="F11" s="13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8B784-F585-465A-A492-6DFCD1217813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638</v>
      </c>
      <c r="B2" s="30">
        <v>1</v>
      </c>
      <c r="C2" s="1" t="s">
        <v>9</v>
      </c>
      <c r="D2" s="20"/>
      <c r="E2" s="20"/>
      <c r="F2" s="20"/>
      <c r="G2" s="20"/>
      <c r="H2" s="20"/>
      <c r="I2" s="1"/>
    </row>
    <row r="3" spans="1:9" x14ac:dyDescent="0.35">
      <c r="A3" s="2" t="s">
        <v>639</v>
      </c>
      <c r="B3" s="30">
        <v>2</v>
      </c>
      <c r="C3" s="1" t="s">
        <v>11</v>
      </c>
      <c r="D3" s="28">
        <v>13.92</v>
      </c>
      <c r="E3" s="28">
        <v>37.880000000000003</v>
      </c>
      <c r="F3" s="28">
        <v>3.18</v>
      </c>
      <c r="G3" s="28">
        <v>15.82</v>
      </c>
      <c r="H3" s="28">
        <v>-18.899999999999999</v>
      </c>
      <c r="I3" s="1"/>
    </row>
    <row r="4" spans="1:9" x14ac:dyDescent="0.35">
      <c r="A4" s="2" t="s">
        <v>640</v>
      </c>
      <c r="B4" s="30">
        <v>3</v>
      </c>
      <c r="C4" s="1" t="s">
        <v>13</v>
      </c>
      <c r="D4" s="28">
        <v>15.65</v>
      </c>
      <c r="E4" s="28">
        <v>41.88</v>
      </c>
      <c r="F4" s="28">
        <v>3.12</v>
      </c>
      <c r="G4" s="28">
        <v>14.08</v>
      </c>
      <c r="H4" s="28">
        <v>-19.32</v>
      </c>
      <c r="I4" s="1"/>
    </row>
    <row r="5" spans="1:9" x14ac:dyDescent="0.35">
      <c r="A5" s="2" t="s">
        <v>641</v>
      </c>
      <c r="B5" s="30">
        <v>4</v>
      </c>
      <c r="C5" s="1" t="s">
        <v>15</v>
      </c>
      <c r="D5" s="28">
        <v>15.36</v>
      </c>
      <c r="E5" s="28">
        <v>41.16</v>
      </c>
      <c r="F5" s="28">
        <v>3.13</v>
      </c>
      <c r="G5" s="28">
        <v>12.87</v>
      </c>
      <c r="H5" s="28">
        <v>-19.690000000000001</v>
      </c>
      <c r="I5" s="1"/>
    </row>
    <row r="6" spans="1:9" x14ac:dyDescent="0.35">
      <c r="A6" s="2" t="s">
        <v>642</v>
      </c>
      <c r="B6" s="30">
        <v>5</v>
      </c>
      <c r="C6" s="1" t="s">
        <v>17</v>
      </c>
      <c r="D6" s="28">
        <v>15.6</v>
      </c>
      <c r="E6" s="28">
        <v>41.91</v>
      </c>
      <c r="F6" s="28">
        <v>3.13</v>
      </c>
      <c r="G6" s="28">
        <v>12.49</v>
      </c>
      <c r="H6" s="28">
        <v>-19.670000000000002</v>
      </c>
      <c r="I6" s="1"/>
    </row>
    <row r="7" spans="1:9" x14ac:dyDescent="0.35">
      <c r="A7" s="2" t="s">
        <v>643</v>
      </c>
      <c r="B7" s="30">
        <v>6</v>
      </c>
      <c r="C7" s="1" t="s">
        <v>19</v>
      </c>
      <c r="D7" s="28">
        <v>16.38</v>
      </c>
      <c r="E7" s="28">
        <v>43.83</v>
      </c>
      <c r="F7" s="28">
        <v>3.12</v>
      </c>
      <c r="G7" s="28">
        <v>12.13</v>
      </c>
      <c r="H7" s="28">
        <v>-19.309999999999999</v>
      </c>
      <c r="I7" s="1"/>
    </row>
    <row r="8" spans="1:9" x14ac:dyDescent="0.35">
      <c r="A8" s="2" t="s">
        <v>644</v>
      </c>
      <c r="B8" s="30">
        <v>7</v>
      </c>
      <c r="C8" s="1" t="s">
        <v>21</v>
      </c>
      <c r="D8" s="28">
        <v>15.33</v>
      </c>
      <c r="E8" s="28">
        <v>41.23</v>
      </c>
      <c r="F8" s="28">
        <v>3.14</v>
      </c>
      <c r="G8" s="28">
        <v>12.11</v>
      </c>
      <c r="H8" s="28">
        <v>-19.38</v>
      </c>
      <c r="I8" s="1"/>
    </row>
    <row r="9" spans="1:9" x14ac:dyDescent="0.35">
      <c r="A9" s="2" t="s">
        <v>645</v>
      </c>
      <c r="B9" s="30">
        <v>8</v>
      </c>
      <c r="C9" s="1" t="s">
        <v>23</v>
      </c>
      <c r="D9" s="28">
        <v>15.96</v>
      </c>
      <c r="E9" s="28">
        <v>41.48</v>
      </c>
      <c r="F9" s="28">
        <v>3.03</v>
      </c>
      <c r="G9" s="28">
        <v>10.97</v>
      </c>
      <c r="H9" s="28">
        <v>-19.3</v>
      </c>
      <c r="I9" s="1"/>
    </row>
    <row r="10" spans="1:9" x14ac:dyDescent="0.35">
      <c r="A10" s="2" t="s">
        <v>646</v>
      </c>
      <c r="B10" s="30">
        <v>9</v>
      </c>
      <c r="C10" s="1" t="s">
        <v>25</v>
      </c>
      <c r="D10" s="28">
        <v>14.61</v>
      </c>
      <c r="E10" s="28">
        <v>39.19</v>
      </c>
      <c r="F10" s="28">
        <v>3.13</v>
      </c>
      <c r="G10" s="28">
        <v>12.24</v>
      </c>
      <c r="H10" s="28">
        <v>-19.61</v>
      </c>
      <c r="I10" s="1"/>
    </row>
    <row r="11" spans="1:9" x14ac:dyDescent="0.35">
      <c r="A11" s="2" t="s">
        <v>647</v>
      </c>
      <c r="B11" s="30">
        <v>10</v>
      </c>
      <c r="C11" s="1" t="s">
        <v>27</v>
      </c>
      <c r="D11" s="28">
        <v>14.6</v>
      </c>
      <c r="E11" s="28">
        <v>40.89</v>
      </c>
      <c r="F11" s="28">
        <v>3.27</v>
      </c>
      <c r="G11" s="28">
        <v>12.58</v>
      </c>
      <c r="H11" s="28">
        <v>-20.059999999999999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711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FB471-25F7-4A22-81CA-47497072A2CB}">
  <dimension ref="A1:I24"/>
  <sheetViews>
    <sheetView workbookViewId="0">
      <selection activeCell="B1" sqref="B1:B1048576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648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9" x14ac:dyDescent="0.35">
      <c r="A3" s="2" t="s">
        <v>649</v>
      </c>
      <c r="B3" s="30">
        <v>2</v>
      </c>
      <c r="C3" s="1" t="s">
        <v>11</v>
      </c>
      <c r="D3" s="34">
        <v>14.09</v>
      </c>
      <c r="E3" s="34">
        <v>38.840000000000003</v>
      </c>
      <c r="F3" s="34">
        <v>3.22</v>
      </c>
      <c r="G3" s="34">
        <v>14.92</v>
      </c>
      <c r="H3" s="34">
        <v>-18.77</v>
      </c>
      <c r="I3" s="1"/>
    </row>
    <row r="4" spans="1:9" x14ac:dyDescent="0.35">
      <c r="A4" s="2" t="s">
        <v>650</v>
      </c>
      <c r="B4" s="30">
        <v>3</v>
      </c>
      <c r="C4" s="1" t="s">
        <v>13</v>
      </c>
      <c r="D4" s="34">
        <v>14.95</v>
      </c>
      <c r="E4" s="34">
        <v>40.65</v>
      </c>
      <c r="F4" s="34">
        <v>3.17</v>
      </c>
      <c r="G4" s="34">
        <v>13.69</v>
      </c>
      <c r="H4" s="34">
        <v>-18.8</v>
      </c>
      <c r="I4" s="1"/>
    </row>
    <row r="5" spans="1:9" x14ac:dyDescent="0.35">
      <c r="A5" s="2" t="s">
        <v>651</v>
      </c>
      <c r="B5" s="30">
        <v>4</v>
      </c>
      <c r="C5" s="1" t="s">
        <v>15</v>
      </c>
      <c r="D5" s="34">
        <v>16.21</v>
      </c>
      <c r="E5" s="34">
        <v>43.31</v>
      </c>
      <c r="F5" s="34">
        <v>3.12</v>
      </c>
      <c r="G5" s="34">
        <v>12.74</v>
      </c>
      <c r="H5" s="34">
        <v>-19.079999999999998</v>
      </c>
      <c r="I5" s="1"/>
    </row>
    <row r="6" spans="1:9" x14ac:dyDescent="0.35">
      <c r="A6" s="2" t="s">
        <v>652</v>
      </c>
      <c r="B6" s="30">
        <v>5</v>
      </c>
      <c r="C6" s="1" t="s">
        <v>17</v>
      </c>
      <c r="D6" s="34">
        <v>16.239999999999998</v>
      </c>
      <c r="E6" s="34">
        <v>43.48</v>
      </c>
      <c r="F6" s="34">
        <v>3.12</v>
      </c>
      <c r="G6" s="34">
        <v>11.88</v>
      </c>
      <c r="H6" s="34">
        <v>-19.239999999999998</v>
      </c>
      <c r="I6" s="1"/>
    </row>
    <row r="7" spans="1:9" x14ac:dyDescent="0.35">
      <c r="A7" s="2" t="s">
        <v>653</v>
      </c>
      <c r="B7" s="30">
        <v>6</v>
      </c>
      <c r="C7" s="1" t="s">
        <v>19</v>
      </c>
      <c r="D7" s="34">
        <v>16.23</v>
      </c>
      <c r="E7" s="34">
        <v>43.34</v>
      </c>
      <c r="F7" s="34">
        <v>3.12</v>
      </c>
      <c r="G7" s="34">
        <v>11.83</v>
      </c>
      <c r="H7" s="34">
        <v>-19.09</v>
      </c>
      <c r="I7" s="1"/>
    </row>
    <row r="8" spans="1:9" x14ac:dyDescent="0.35">
      <c r="A8" s="2" t="s">
        <v>654</v>
      </c>
      <c r="B8" s="30">
        <v>7</v>
      </c>
      <c r="C8" s="1" t="s">
        <v>21</v>
      </c>
      <c r="D8" s="34">
        <v>16.63</v>
      </c>
      <c r="E8" s="34">
        <v>44.54</v>
      </c>
      <c r="F8" s="34">
        <v>3.12</v>
      </c>
      <c r="G8" s="34">
        <v>11.91</v>
      </c>
      <c r="H8" s="34">
        <v>-18.940000000000001</v>
      </c>
      <c r="I8" s="1"/>
    </row>
    <row r="9" spans="1:9" x14ac:dyDescent="0.35">
      <c r="A9" s="2" t="s">
        <v>655</v>
      </c>
      <c r="B9" s="30">
        <v>8</v>
      </c>
      <c r="C9" s="1" t="s">
        <v>23</v>
      </c>
      <c r="D9" s="56">
        <v>16.68</v>
      </c>
      <c r="E9" s="34">
        <v>44.93</v>
      </c>
      <c r="F9" s="34">
        <v>3.14</v>
      </c>
      <c r="G9" s="34">
        <v>12.2</v>
      </c>
      <c r="H9" s="34">
        <v>-18.95</v>
      </c>
      <c r="I9" s="1"/>
    </row>
    <row r="10" spans="1:9" x14ac:dyDescent="0.35">
      <c r="A10" s="2" t="s">
        <v>656</v>
      </c>
      <c r="B10" s="30">
        <v>9</v>
      </c>
      <c r="C10" s="1" t="s">
        <v>25</v>
      </c>
      <c r="D10" s="56">
        <v>15.96</v>
      </c>
      <c r="E10" s="34">
        <v>43.14</v>
      </c>
      <c r="F10" s="34">
        <v>3.15</v>
      </c>
      <c r="G10" s="34">
        <v>12.32</v>
      </c>
      <c r="H10" s="34">
        <v>-19.09</v>
      </c>
      <c r="I10" s="1"/>
    </row>
    <row r="11" spans="1:9" x14ac:dyDescent="0.35">
      <c r="A11" s="2" t="s">
        <v>657</v>
      </c>
      <c r="B11" s="30">
        <v>10</v>
      </c>
      <c r="C11" s="1" t="s">
        <v>27</v>
      </c>
      <c r="D11" s="57">
        <v>14.750200494175786</v>
      </c>
      <c r="E11" s="57">
        <v>40.449145078255825</v>
      </c>
      <c r="F11" s="57">
        <v>3.1993239194679881</v>
      </c>
      <c r="G11" s="57">
        <v>12.532951881154814</v>
      </c>
      <c r="H11" s="57">
        <v>-19.389500000000002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4" t="s">
        <v>712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5"/>
      <c r="D14" s="25"/>
      <c r="E14" s="25"/>
      <c r="F14" s="25"/>
      <c r="G14" s="25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51918-ED51-48DC-ABD0-9D9105F5BB3A}">
  <dimension ref="A1:I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84</v>
      </c>
      <c r="B2" s="30">
        <v>1</v>
      </c>
      <c r="C2" s="1" t="s">
        <v>9</v>
      </c>
      <c r="D2" s="26">
        <v>14.48</v>
      </c>
      <c r="E2" s="26">
        <v>38.96</v>
      </c>
      <c r="F2" s="26">
        <v>3.14</v>
      </c>
      <c r="G2" s="26">
        <v>13.27</v>
      </c>
      <c r="H2" s="26">
        <v>-19.23</v>
      </c>
      <c r="I2" s="1"/>
    </row>
    <row r="3" spans="1:9" x14ac:dyDescent="0.35">
      <c r="A3" s="2" t="s">
        <v>85</v>
      </c>
      <c r="B3" s="30">
        <v>2</v>
      </c>
      <c r="C3" s="1" t="s">
        <v>11</v>
      </c>
      <c r="D3" s="26">
        <v>16.02</v>
      </c>
      <c r="E3" s="26">
        <v>42.6</v>
      </c>
      <c r="F3" s="26">
        <v>3.1</v>
      </c>
      <c r="G3" s="26">
        <v>13.51</v>
      </c>
      <c r="H3" s="26">
        <v>-19.16</v>
      </c>
      <c r="I3" s="1"/>
    </row>
    <row r="4" spans="1:9" x14ac:dyDescent="0.35">
      <c r="A4" s="2" t="s">
        <v>86</v>
      </c>
      <c r="B4" s="30">
        <v>3</v>
      </c>
      <c r="C4" s="1" t="s">
        <v>13</v>
      </c>
      <c r="D4" s="26">
        <v>16.46</v>
      </c>
      <c r="E4" s="26">
        <v>43.87</v>
      </c>
      <c r="F4" s="26">
        <v>3.11</v>
      </c>
      <c r="G4" s="26">
        <v>13.81</v>
      </c>
      <c r="H4" s="26">
        <v>-19.100000000000001</v>
      </c>
      <c r="I4" s="1"/>
    </row>
    <row r="5" spans="1:9" x14ac:dyDescent="0.35">
      <c r="A5" s="2" t="s">
        <v>87</v>
      </c>
      <c r="B5" s="30">
        <v>4</v>
      </c>
      <c r="C5" s="1" t="s">
        <v>15</v>
      </c>
      <c r="D5" s="26">
        <v>15.91</v>
      </c>
      <c r="E5" s="26">
        <v>42.32</v>
      </c>
      <c r="F5" s="26">
        <v>3.1</v>
      </c>
      <c r="G5" s="26">
        <v>14.56</v>
      </c>
      <c r="H5" s="26">
        <v>-19.5</v>
      </c>
      <c r="I5" s="1"/>
    </row>
    <row r="6" spans="1:9" x14ac:dyDescent="0.35">
      <c r="A6" s="2" t="s">
        <v>88</v>
      </c>
      <c r="B6" s="30">
        <v>5</v>
      </c>
      <c r="C6" s="1" t="s">
        <v>17</v>
      </c>
      <c r="D6" s="26">
        <v>16.11</v>
      </c>
      <c r="E6" s="26">
        <v>43.04</v>
      </c>
      <c r="F6" s="26">
        <v>3.12</v>
      </c>
      <c r="G6" s="26">
        <v>12.51</v>
      </c>
      <c r="H6" s="26">
        <v>-19.690000000000001</v>
      </c>
      <c r="I6" s="1"/>
    </row>
    <row r="7" spans="1:9" x14ac:dyDescent="0.35">
      <c r="A7" s="2" t="s">
        <v>89</v>
      </c>
      <c r="B7" s="30">
        <v>6</v>
      </c>
      <c r="C7" s="1" t="s">
        <v>19</v>
      </c>
      <c r="D7" s="26">
        <v>16.22</v>
      </c>
      <c r="E7" s="26">
        <v>43.3</v>
      </c>
      <c r="F7" s="26">
        <v>3.11</v>
      </c>
      <c r="G7" s="26">
        <v>11.9</v>
      </c>
      <c r="H7" s="26">
        <v>-19.7</v>
      </c>
      <c r="I7" s="1"/>
    </row>
    <row r="8" spans="1:9" x14ac:dyDescent="0.35">
      <c r="A8" s="2" t="s">
        <v>90</v>
      </c>
      <c r="B8" s="30">
        <v>7</v>
      </c>
      <c r="C8" s="1" t="s">
        <v>21</v>
      </c>
      <c r="D8" s="26">
        <v>16.43</v>
      </c>
      <c r="E8" s="26">
        <v>43.95</v>
      </c>
      <c r="F8" s="26">
        <v>3.12</v>
      </c>
      <c r="G8" s="26">
        <v>11.55</v>
      </c>
      <c r="H8" s="26">
        <v>-19.649999999999999</v>
      </c>
      <c r="I8" s="1"/>
    </row>
    <row r="9" spans="1:9" x14ac:dyDescent="0.35">
      <c r="A9" s="2" t="s">
        <v>91</v>
      </c>
      <c r="B9" s="30">
        <v>8</v>
      </c>
      <c r="C9" s="1" t="s">
        <v>23</v>
      </c>
      <c r="D9" s="26">
        <v>16.13</v>
      </c>
      <c r="E9" s="26">
        <v>43.16</v>
      </c>
      <c r="F9" s="26">
        <v>3.12</v>
      </c>
      <c r="G9" s="26">
        <v>11.37</v>
      </c>
      <c r="H9" s="26">
        <v>-19.45</v>
      </c>
      <c r="I9" s="1"/>
    </row>
    <row r="10" spans="1:9" x14ac:dyDescent="0.35">
      <c r="A10" s="2" t="s">
        <v>92</v>
      </c>
      <c r="B10" s="30">
        <v>9</v>
      </c>
      <c r="C10" s="1" t="s">
        <v>25</v>
      </c>
      <c r="D10" s="26">
        <v>15.2</v>
      </c>
      <c r="E10" s="26">
        <v>40.93</v>
      </c>
      <c r="F10" s="26">
        <v>3.14</v>
      </c>
      <c r="G10" s="26">
        <v>11.48</v>
      </c>
      <c r="H10" s="26">
        <v>-19.45</v>
      </c>
      <c r="I10" s="1"/>
    </row>
    <row r="11" spans="1:9" x14ac:dyDescent="0.35">
      <c r="A11" s="2" t="s">
        <v>93</v>
      </c>
      <c r="B11" s="30">
        <v>10</v>
      </c>
      <c r="C11" s="1" t="s">
        <v>27</v>
      </c>
      <c r="D11" s="26">
        <v>14.08</v>
      </c>
      <c r="E11" s="26">
        <v>38.97</v>
      </c>
      <c r="F11" s="26">
        <v>3.23</v>
      </c>
      <c r="G11" s="26">
        <v>11.93</v>
      </c>
      <c r="H11" s="26">
        <v>-19.54</v>
      </c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 t="s">
        <v>94</v>
      </c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11B8-7199-4D2B-B801-56CD0C70380C}">
  <dimension ref="A1:I24"/>
  <sheetViews>
    <sheetView workbookViewId="0">
      <selection activeCell="A8" sqref="A8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658</v>
      </c>
      <c r="B2" s="30">
        <v>1</v>
      </c>
      <c r="C2" s="1" t="s">
        <v>9</v>
      </c>
      <c r="D2" s="28">
        <v>15.31</v>
      </c>
      <c r="E2" s="28">
        <v>41.11</v>
      </c>
      <c r="F2" s="28">
        <v>3.13</v>
      </c>
      <c r="G2" s="28">
        <v>16.239999999999998</v>
      </c>
      <c r="H2" s="28">
        <v>-18.649999999999999</v>
      </c>
      <c r="I2" s="1"/>
    </row>
    <row r="3" spans="1:9" x14ac:dyDescent="0.35">
      <c r="A3" s="2" t="s">
        <v>659</v>
      </c>
      <c r="B3" s="30">
        <v>2</v>
      </c>
      <c r="C3" s="1" t="s">
        <v>11</v>
      </c>
      <c r="D3" s="28">
        <v>15.79</v>
      </c>
      <c r="E3" s="28">
        <v>42.2</v>
      </c>
      <c r="F3" s="28">
        <v>3.12</v>
      </c>
      <c r="G3" s="28">
        <v>15.16</v>
      </c>
      <c r="H3" s="28">
        <v>-18.73</v>
      </c>
      <c r="I3" s="1"/>
    </row>
    <row r="4" spans="1:9" x14ac:dyDescent="0.35">
      <c r="A4" s="2" t="s">
        <v>660</v>
      </c>
      <c r="B4" s="30">
        <v>3</v>
      </c>
      <c r="C4" s="1" t="s">
        <v>13</v>
      </c>
      <c r="D4" s="28">
        <v>16.510000000000002</v>
      </c>
      <c r="E4" s="28">
        <v>44.09</v>
      </c>
      <c r="F4" s="28">
        <v>3.12</v>
      </c>
      <c r="G4" s="28">
        <v>14.3</v>
      </c>
      <c r="H4" s="28">
        <v>-18.91</v>
      </c>
      <c r="I4" s="1"/>
    </row>
    <row r="5" spans="1:9" x14ac:dyDescent="0.35">
      <c r="A5" s="2" t="s">
        <v>661</v>
      </c>
      <c r="B5" s="30">
        <v>4</v>
      </c>
      <c r="C5" s="1" t="s">
        <v>15</v>
      </c>
      <c r="D5" s="28">
        <v>16.649999999999999</v>
      </c>
      <c r="E5" s="28">
        <v>44.56</v>
      </c>
      <c r="F5" s="28">
        <v>3.12</v>
      </c>
      <c r="G5" s="28">
        <v>14.05</v>
      </c>
      <c r="H5" s="28">
        <v>-18.87</v>
      </c>
      <c r="I5" s="1"/>
    </row>
    <row r="6" spans="1:9" x14ac:dyDescent="0.35">
      <c r="A6" s="2" t="s">
        <v>662</v>
      </c>
      <c r="B6" s="30">
        <v>5</v>
      </c>
      <c r="C6" s="1" t="s">
        <v>17</v>
      </c>
      <c r="D6" s="28">
        <v>16.09</v>
      </c>
      <c r="E6" s="28">
        <v>43.44</v>
      </c>
      <c r="F6" s="28">
        <v>3.15</v>
      </c>
      <c r="G6" s="28">
        <v>14</v>
      </c>
      <c r="H6" s="28">
        <v>-18.829999999999998</v>
      </c>
      <c r="I6" s="1"/>
    </row>
    <row r="7" spans="1:9" x14ac:dyDescent="0.35">
      <c r="A7" s="2"/>
      <c r="B7" s="30"/>
      <c r="C7" s="1"/>
      <c r="D7" s="2"/>
      <c r="E7" s="13"/>
      <c r="F7" s="13"/>
      <c r="G7" s="13"/>
      <c r="H7" s="13"/>
      <c r="I7" s="1"/>
    </row>
    <row r="8" spans="1:9" x14ac:dyDescent="0.35">
      <c r="A8" s="24" t="s">
        <v>713</v>
      </c>
      <c r="B8" s="30"/>
      <c r="C8" s="1"/>
      <c r="D8" s="13"/>
      <c r="E8" s="13"/>
      <c r="F8" s="13"/>
      <c r="G8" s="13"/>
      <c r="H8" s="13"/>
      <c r="I8" s="1"/>
    </row>
    <row r="9" spans="1:9" x14ac:dyDescent="0.35">
      <c r="A9" s="2"/>
      <c r="B9" s="30"/>
      <c r="C9" s="1"/>
      <c r="D9" s="13"/>
      <c r="E9" s="13"/>
      <c r="F9" s="13"/>
      <c r="G9" s="13"/>
      <c r="H9" s="13"/>
      <c r="I9" s="1"/>
    </row>
    <row r="10" spans="1:9" x14ac:dyDescent="0.35">
      <c r="A10" s="2"/>
      <c r="B10" s="30"/>
      <c r="C10" s="1"/>
      <c r="D10" s="13"/>
      <c r="E10" s="13"/>
      <c r="F10" s="13"/>
      <c r="G10" s="13"/>
      <c r="H10" s="13"/>
      <c r="I10" s="1"/>
    </row>
    <row r="11" spans="1:9" x14ac:dyDescent="0.35">
      <c r="A11" s="2"/>
      <c r="B11" s="30"/>
      <c r="C11" s="1"/>
      <c r="D11" s="13"/>
      <c r="E11" s="13"/>
      <c r="F11" s="13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71916-9A9E-40B0-88F9-C885427321D9}">
  <dimension ref="A1:I24"/>
  <sheetViews>
    <sheetView tabSelected="1" workbookViewId="0">
      <selection activeCell="D2" sqref="D2:H10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580</v>
      </c>
      <c r="B2" s="30">
        <v>1</v>
      </c>
      <c r="C2" s="1" t="s">
        <v>9</v>
      </c>
      <c r="D2" s="53">
        <v>10.93</v>
      </c>
      <c r="E2" s="53">
        <v>30.58</v>
      </c>
      <c r="F2" s="51">
        <f t="shared" ref="F2:F10" si="0">(E2/D2)*1.16</f>
        <v>3.2454528819762123</v>
      </c>
      <c r="G2" s="53">
        <v>13.74</v>
      </c>
      <c r="H2" s="53">
        <v>-19.309999999999999</v>
      </c>
      <c r="I2" s="1"/>
    </row>
    <row r="3" spans="1:9" x14ac:dyDescent="0.35">
      <c r="A3" s="2" t="s">
        <v>581</v>
      </c>
      <c r="B3" s="30">
        <v>2</v>
      </c>
      <c r="C3" s="1" t="s">
        <v>11</v>
      </c>
      <c r="D3" s="53">
        <v>14.96</v>
      </c>
      <c r="E3" s="53">
        <v>40.28</v>
      </c>
      <c r="F3" s="51">
        <f t="shared" si="0"/>
        <v>3.1233155080213901</v>
      </c>
      <c r="G3" s="53">
        <v>13.5</v>
      </c>
      <c r="H3" s="53">
        <v>-19.38</v>
      </c>
      <c r="I3" s="1"/>
    </row>
    <row r="4" spans="1:9" x14ac:dyDescent="0.35">
      <c r="A4" s="2" t="s">
        <v>582</v>
      </c>
      <c r="B4" s="30">
        <v>3</v>
      </c>
      <c r="C4" s="1" t="s">
        <v>13</v>
      </c>
      <c r="D4" s="53">
        <v>15.79</v>
      </c>
      <c r="E4" s="53">
        <v>42.26</v>
      </c>
      <c r="F4" s="51">
        <f t="shared" si="0"/>
        <v>3.1045978467384421</v>
      </c>
      <c r="G4" s="53">
        <v>12.16</v>
      </c>
      <c r="H4" s="53">
        <v>-19.54</v>
      </c>
      <c r="I4" s="1"/>
    </row>
    <row r="5" spans="1:9" x14ac:dyDescent="0.35">
      <c r="A5" s="2" t="s">
        <v>583</v>
      </c>
      <c r="B5" s="30">
        <v>4</v>
      </c>
      <c r="C5" s="1" t="s">
        <v>15</v>
      </c>
      <c r="D5" s="53">
        <v>16.47</v>
      </c>
      <c r="E5" s="53">
        <v>44.06</v>
      </c>
      <c r="F5" s="51">
        <f t="shared" si="0"/>
        <v>3.1031936854887672</v>
      </c>
      <c r="G5" s="53">
        <v>10.8</v>
      </c>
      <c r="H5" s="53">
        <v>-19.63</v>
      </c>
      <c r="I5" s="1"/>
    </row>
    <row r="6" spans="1:9" x14ac:dyDescent="0.35">
      <c r="A6" s="2" t="s">
        <v>584</v>
      </c>
      <c r="B6" s="30">
        <v>5</v>
      </c>
      <c r="C6" s="1" t="s">
        <v>17</v>
      </c>
      <c r="D6" s="53">
        <v>15.54</v>
      </c>
      <c r="E6" s="53">
        <v>41.83</v>
      </c>
      <c r="F6" s="51">
        <f t="shared" si="0"/>
        <v>3.1224453024453025</v>
      </c>
      <c r="G6" s="53">
        <v>10.46</v>
      </c>
      <c r="H6" s="53">
        <v>-19.739999999999998</v>
      </c>
      <c r="I6" s="1"/>
    </row>
    <row r="7" spans="1:9" x14ac:dyDescent="0.35">
      <c r="A7" s="2" t="s">
        <v>585</v>
      </c>
      <c r="B7" s="30">
        <v>6</v>
      </c>
      <c r="C7" s="1" t="s">
        <v>19</v>
      </c>
      <c r="D7" s="53">
        <v>16.98</v>
      </c>
      <c r="E7" s="53">
        <v>45.51</v>
      </c>
      <c r="F7" s="51">
        <f t="shared" si="0"/>
        <v>3.1090459363957597</v>
      </c>
      <c r="G7" s="53">
        <v>9.93</v>
      </c>
      <c r="H7" s="53">
        <v>-19.37</v>
      </c>
      <c r="I7" s="1"/>
    </row>
    <row r="8" spans="1:9" x14ac:dyDescent="0.35">
      <c r="A8" s="2" t="s">
        <v>586</v>
      </c>
      <c r="B8" s="30">
        <v>7</v>
      </c>
      <c r="C8" s="1" t="s">
        <v>21</v>
      </c>
      <c r="D8" s="53">
        <v>16.43</v>
      </c>
      <c r="E8" s="53">
        <v>43.48</v>
      </c>
      <c r="F8" s="51">
        <f t="shared" si="0"/>
        <v>3.069799147900182</v>
      </c>
      <c r="G8" s="53">
        <v>10.25</v>
      </c>
      <c r="H8" s="53">
        <v>-19.16</v>
      </c>
      <c r="I8" s="1"/>
    </row>
    <row r="9" spans="1:9" x14ac:dyDescent="0.35">
      <c r="A9" s="2" t="s">
        <v>587</v>
      </c>
      <c r="B9" s="30">
        <v>8</v>
      </c>
      <c r="C9" s="1" t="s">
        <v>23</v>
      </c>
      <c r="D9" s="53">
        <v>14.82</v>
      </c>
      <c r="E9" s="53">
        <v>39.33</v>
      </c>
      <c r="F9" s="51">
        <f t="shared" si="0"/>
        <v>3.0784615384615379</v>
      </c>
      <c r="G9" s="53">
        <v>10.77</v>
      </c>
      <c r="H9" s="53">
        <v>-19.010000000000002</v>
      </c>
      <c r="I9" s="1"/>
    </row>
    <row r="10" spans="1:9" x14ac:dyDescent="0.35">
      <c r="A10" s="2" t="s">
        <v>588</v>
      </c>
      <c r="B10" s="30">
        <v>9</v>
      </c>
      <c r="C10" s="1" t="s">
        <v>25</v>
      </c>
      <c r="D10" s="53">
        <v>15.38</v>
      </c>
      <c r="E10" s="53">
        <v>40.85</v>
      </c>
      <c r="F10" s="51">
        <f t="shared" si="0"/>
        <v>3.081014304291287</v>
      </c>
      <c r="G10" s="53">
        <v>12.09</v>
      </c>
      <c r="H10" s="53">
        <v>-19.2</v>
      </c>
      <c r="I10" s="1"/>
    </row>
    <row r="11" spans="1:9" x14ac:dyDescent="0.35">
      <c r="A11" s="2"/>
      <c r="B11" s="30"/>
      <c r="C11" s="1"/>
      <c r="D11" s="5"/>
      <c r="E11" s="5"/>
      <c r="F11" s="9"/>
      <c r="G11" s="5"/>
      <c r="H11" s="5"/>
      <c r="I11" s="1"/>
    </row>
    <row r="12" spans="1:9" x14ac:dyDescent="0.35">
      <c r="A12" s="24" t="s">
        <v>714</v>
      </c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  <c r="C20" s="2"/>
    </row>
    <row r="21" spans="1:9" x14ac:dyDescent="0.35">
      <c r="A21" s="24"/>
      <c r="C21" s="2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590E6-6034-4277-86CD-755239F8C442}">
  <dimension ref="A1:I24"/>
  <sheetViews>
    <sheetView workbookViewId="0">
      <selection activeCell="A11" sqref="A11"/>
    </sheetView>
  </sheetViews>
  <sheetFormatPr defaultRowHeight="14.5" x14ac:dyDescent="0.35"/>
  <cols>
    <col min="2" max="2" width="11.7265625" customWidth="1"/>
  </cols>
  <sheetData>
    <row r="1" spans="1:9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9" x14ac:dyDescent="0.35">
      <c r="A2" s="2" t="s">
        <v>95</v>
      </c>
      <c r="B2" s="30">
        <v>1</v>
      </c>
      <c r="C2" s="1" t="s">
        <v>9</v>
      </c>
      <c r="D2" s="26">
        <v>8.3647757449999993</v>
      </c>
      <c r="E2" s="26">
        <v>23.744831300000001</v>
      </c>
      <c r="F2" s="26">
        <v>3.3117807369999999</v>
      </c>
      <c r="G2" s="26">
        <v>16.19069447</v>
      </c>
      <c r="H2" s="26">
        <v>-19.319299999999998</v>
      </c>
      <c r="I2" s="1"/>
    </row>
    <row r="3" spans="1:9" x14ac:dyDescent="0.35">
      <c r="A3" s="2" t="s">
        <v>96</v>
      </c>
      <c r="B3" s="30">
        <v>2</v>
      </c>
      <c r="C3" s="1" t="s">
        <v>11</v>
      </c>
      <c r="D3" s="26">
        <v>15.024524039999999</v>
      </c>
      <c r="E3" s="26">
        <v>40.111625580000002</v>
      </c>
      <c r="F3" s="26">
        <v>3.1147007640000002</v>
      </c>
      <c r="G3" s="26">
        <v>15.72115775</v>
      </c>
      <c r="H3" s="26">
        <v>-19.010200000000001</v>
      </c>
      <c r="I3" s="1"/>
    </row>
    <row r="4" spans="1:9" x14ac:dyDescent="0.35">
      <c r="A4" s="2" t="s">
        <v>97</v>
      </c>
      <c r="B4" s="30">
        <v>3</v>
      </c>
      <c r="C4" s="1" t="s">
        <v>13</v>
      </c>
      <c r="D4" s="26">
        <v>15.58653866</v>
      </c>
      <c r="E4" s="26">
        <v>41.664952540000002</v>
      </c>
      <c r="F4" s="26">
        <v>3.1186597850000002</v>
      </c>
      <c r="G4" s="26">
        <v>15.4606084</v>
      </c>
      <c r="H4" s="26">
        <v>-19.259</v>
      </c>
      <c r="I4" s="1"/>
    </row>
    <row r="5" spans="1:9" x14ac:dyDescent="0.35">
      <c r="A5" s="2" t="s">
        <v>98</v>
      </c>
      <c r="B5" s="30">
        <v>4</v>
      </c>
      <c r="C5" s="1" t="s">
        <v>15</v>
      </c>
      <c r="D5" s="26">
        <v>15.326763010000001</v>
      </c>
      <c r="E5" s="26">
        <v>40.891294610000003</v>
      </c>
      <c r="F5" s="26">
        <v>3.1126279139999999</v>
      </c>
      <c r="G5" s="26">
        <v>14.735511000000001</v>
      </c>
      <c r="H5" s="26">
        <v>-19.458100000000002</v>
      </c>
      <c r="I5" s="1"/>
    </row>
    <row r="6" spans="1:9" x14ac:dyDescent="0.35">
      <c r="A6" s="2" t="s">
        <v>99</v>
      </c>
      <c r="B6" s="30">
        <v>5</v>
      </c>
      <c r="C6" s="1" t="s">
        <v>17</v>
      </c>
      <c r="D6" s="26">
        <v>15.97620212</v>
      </c>
      <c r="E6" s="26">
        <v>42.72886828</v>
      </c>
      <c r="F6" s="26">
        <v>3.1202876590000002</v>
      </c>
      <c r="G6" s="26">
        <v>12.901462970000001</v>
      </c>
      <c r="H6" s="26">
        <v>-19.763999999999999</v>
      </c>
      <c r="I6" s="1"/>
    </row>
    <row r="7" spans="1:9" x14ac:dyDescent="0.35">
      <c r="A7" s="2" t="s">
        <v>100</v>
      </c>
      <c r="B7" s="30">
        <v>6</v>
      </c>
      <c r="C7" s="1" t="s">
        <v>19</v>
      </c>
      <c r="D7" s="26">
        <v>16.4029764</v>
      </c>
      <c r="E7" s="26">
        <v>43.679337420000003</v>
      </c>
      <c r="F7" s="26">
        <v>3.1067061100000002</v>
      </c>
      <c r="G7" s="26">
        <v>12.36369803</v>
      </c>
      <c r="H7" s="26">
        <v>-19.507000000000001</v>
      </c>
      <c r="I7" s="1"/>
    </row>
    <row r="8" spans="1:9" x14ac:dyDescent="0.35">
      <c r="A8" s="2" t="s">
        <v>101</v>
      </c>
      <c r="B8" s="30">
        <v>7</v>
      </c>
      <c r="C8" s="1" t="s">
        <v>21</v>
      </c>
      <c r="D8" s="26">
        <v>16.826376960000001</v>
      </c>
      <c r="E8" s="26">
        <v>45.020554990000001</v>
      </c>
      <c r="F8" s="26">
        <v>3.1215264550000001</v>
      </c>
      <c r="G8" s="26">
        <v>12.40086947</v>
      </c>
      <c r="H8" s="26">
        <v>-19.464200000000002</v>
      </c>
      <c r="I8" s="1"/>
    </row>
    <row r="9" spans="1:9" x14ac:dyDescent="0.35">
      <c r="A9" s="2" t="s">
        <v>102</v>
      </c>
      <c r="B9" s="30">
        <v>8</v>
      </c>
      <c r="C9" s="1" t="s">
        <v>23</v>
      </c>
      <c r="D9" s="26">
        <v>16.265768550000001</v>
      </c>
      <c r="E9" s="26">
        <v>43.419290609999997</v>
      </c>
      <c r="F9" s="26">
        <v>3.1142604110000001</v>
      </c>
      <c r="G9" s="26">
        <v>12.26424739</v>
      </c>
      <c r="H9" s="26">
        <v>-19.489999999999998</v>
      </c>
      <c r="I9" s="1"/>
    </row>
    <row r="10" spans="1:9" x14ac:dyDescent="0.35">
      <c r="A10" s="2"/>
      <c r="B10" s="30"/>
      <c r="C10" s="1"/>
      <c r="D10" s="13"/>
      <c r="E10" s="13"/>
      <c r="F10" s="9"/>
      <c r="G10" s="13"/>
      <c r="H10" s="13"/>
      <c r="I10" s="1"/>
    </row>
    <row r="11" spans="1:9" x14ac:dyDescent="0.35">
      <c r="A11" s="2" t="s">
        <v>103</v>
      </c>
      <c r="B11" s="30"/>
      <c r="C11" s="1"/>
      <c r="D11" s="13"/>
      <c r="E11" s="13"/>
      <c r="F11" s="9"/>
      <c r="G11" s="13"/>
      <c r="H11" s="13"/>
      <c r="I11" s="1"/>
    </row>
    <row r="12" spans="1:9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9" x14ac:dyDescent="0.35">
      <c r="A13" s="2"/>
      <c r="B13" s="2"/>
      <c r="C13" s="2"/>
      <c r="D13" s="2"/>
      <c r="E13" s="2"/>
      <c r="F13" s="2"/>
      <c r="G13" s="2"/>
      <c r="H13" s="2"/>
      <c r="I13" s="2"/>
    </row>
    <row r="14" spans="1:9" x14ac:dyDescent="0.35">
      <c r="A14" s="24"/>
      <c r="B14" s="2"/>
      <c r="C14" s="13"/>
      <c r="D14" s="2"/>
      <c r="E14" s="2"/>
      <c r="F14" s="2"/>
      <c r="G14" s="2"/>
      <c r="H14" s="2"/>
      <c r="I14" s="2"/>
    </row>
    <row r="15" spans="1:9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9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  <c r="C19" s="21"/>
    </row>
    <row r="20" spans="1:9" x14ac:dyDescent="0.35">
      <c r="A20" s="24"/>
      <c r="C20" s="21"/>
    </row>
    <row r="21" spans="1:9" x14ac:dyDescent="0.35">
      <c r="A21" s="24"/>
    </row>
    <row r="23" spans="1:9" x14ac:dyDescent="0.35">
      <c r="C23" s="21"/>
    </row>
    <row r="24" spans="1:9" x14ac:dyDescent="0.35">
      <c r="A24" s="24"/>
      <c r="C24" s="21"/>
    </row>
  </sheetData>
  <pageMargins left="0.7" right="0.7" top="0.78740157499999996" bottom="0.78740157499999996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941A5-12CF-4447-8E26-354CD5176774}">
  <dimension ref="A1:AG24"/>
  <sheetViews>
    <sheetView workbookViewId="0">
      <selection activeCell="A13" sqref="A13"/>
    </sheetView>
  </sheetViews>
  <sheetFormatPr defaultRowHeight="14.5" x14ac:dyDescent="0.35"/>
  <cols>
    <col min="2" max="2" width="11.7265625" customWidth="1"/>
  </cols>
  <sheetData>
    <row r="1" spans="1:33" s="11" customFormat="1" ht="16" x14ac:dyDescent="0.4">
      <c r="A1" s="11" t="s">
        <v>0</v>
      </c>
      <c r="B1" s="29" t="s">
        <v>1</v>
      </c>
      <c r="C1" s="8" t="s">
        <v>2</v>
      </c>
      <c r="D1" s="10" t="s">
        <v>3</v>
      </c>
      <c r="E1" s="10" t="s">
        <v>4</v>
      </c>
      <c r="F1" s="10" t="s">
        <v>5</v>
      </c>
      <c r="G1" s="12" t="s">
        <v>6</v>
      </c>
      <c r="H1" s="12" t="s">
        <v>7</v>
      </c>
    </row>
    <row r="2" spans="1:33" x14ac:dyDescent="0.35">
      <c r="A2" s="2" t="s">
        <v>104</v>
      </c>
      <c r="B2" s="30">
        <v>1</v>
      </c>
      <c r="C2" s="1" t="s">
        <v>9</v>
      </c>
      <c r="D2" s="2"/>
      <c r="E2" s="2"/>
      <c r="F2" s="2"/>
      <c r="G2" s="2"/>
      <c r="H2" s="2"/>
      <c r="I2" s="1"/>
    </row>
    <row r="3" spans="1:33" x14ac:dyDescent="0.35">
      <c r="A3" s="2" t="s">
        <v>105</v>
      </c>
      <c r="B3" s="30">
        <v>2</v>
      </c>
      <c r="C3" s="1" t="s">
        <v>11</v>
      </c>
      <c r="D3" s="31">
        <v>15.93</v>
      </c>
      <c r="E3" s="31">
        <v>42.59</v>
      </c>
      <c r="F3" s="31">
        <v>3.12</v>
      </c>
      <c r="G3" s="31">
        <v>13.02</v>
      </c>
      <c r="H3" s="31">
        <v>-19.16</v>
      </c>
      <c r="I3" s="1"/>
    </row>
    <row r="4" spans="1:33" x14ac:dyDescent="0.35">
      <c r="A4" s="2" t="s">
        <v>106</v>
      </c>
      <c r="B4" s="30">
        <v>3</v>
      </c>
      <c r="C4" s="1" t="s">
        <v>13</v>
      </c>
      <c r="D4" s="31">
        <v>15.53</v>
      </c>
      <c r="E4" s="31">
        <v>41.6</v>
      </c>
      <c r="F4" s="31">
        <v>3.12</v>
      </c>
      <c r="G4" s="31">
        <v>12.14</v>
      </c>
      <c r="H4" s="31">
        <v>-18.989999999999998</v>
      </c>
      <c r="I4" s="1"/>
    </row>
    <row r="5" spans="1:33" x14ac:dyDescent="0.35">
      <c r="A5" s="2" t="s">
        <v>107</v>
      </c>
      <c r="B5" s="30">
        <v>4</v>
      </c>
      <c r="C5" s="1" t="s">
        <v>15</v>
      </c>
      <c r="D5" s="31">
        <v>16.27</v>
      </c>
      <c r="E5" s="31">
        <v>43.44</v>
      </c>
      <c r="F5" s="31">
        <v>3.11</v>
      </c>
      <c r="G5" s="31">
        <v>12.06</v>
      </c>
      <c r="H5" s="31">
        <v>-18.97</v>
      </c>
      <c r="I5" s="1"/>
    </row>
    <row r="6" spans="1:33" x14ac:dyDescent="0.35">
      <c r="A6" s="2" t="s">
        <v>108</v>
      </c>
      <c r="B6" s="30">
        <v>5</v>
      </c>
      <c r="C6" s="1" t="s">
        <v>17</v>
      </c>
      <c r="D6" s="31">
        <v>16.34</v>
      </c>
      <c r="E6" s="31">
        <v>43.49</v>
      </c>
      <c r="F6" s="31">
        <v>3.11</v>
      </c>
      <c r="G6" s="31">
        <v>11.96</v>
      </c>
      <c r="H6" s="31">
        <v>-19.14</v>
      </c>
      <c r="I6" s="1"/>
    </row>
    <row r="7" spans="1:33" x14ac:dyDescent="0.35">
      <c r="A7" s="2" t="s">
        <v>109</v>
      </c>
      <c r="B7" s="30">
        <v>6</v>
      </c>
      <c r="C7" s="1" t="s">
        <v>19</v>
      </c>
      <c r="D7" s="31">
        <v>16.350000000000001</v>
      </c>
      <c r="E7" s="31">
        <v>43.76</v>
      </c>
      <c r="F7" s="31">
        <v>3.12</v>
      </c>
      <c r="G7" s="31">
        <v>11.91</v>
      </c>
      <c r="H7" s="31">
        <v>-18.98</v>
      </c>
      <c r="I7" s="1"/>
    </row>
    <row r="8" spans="1:33" x14ac:dyDescent="0.35">
      <c r="A8" s="2" t="s">
        <v>110</v>
      </c>
      <c r="B8" s="30">
        <v>7</v>
      </c>
      <c r="C8" s="1" t="s">
        <v>21</v>
      </c>
      <c r="D8" s="31">
        <v>16.36</v>
      </c>
      <c r="E8" s="31">
        <v>44.03</v>
      </c>
      <c r="F8" s="31">
        <v>3.14</v>
      </c>
      <c r="G8" s="31">
        <v>11.9</v>
      </c>
      <c r="H8" s="31">
        <v>-18.850000000000001</v>
      </c>
      <c r="I8" s="1"/>
    </row>
    <row r="9" spans="1:33" x14ac:dyDescent="0.35">
      <c r="A9" s="2" t="s">
        <v>111</v>
      </c>
      <c r="B9" s="30">
        <v>8</v>
      </c>
      <c r="C9" s="1" t="s">
        <v>23</v>
      </c>
      <c r="D9" s="31">
        <v>16.2</v>
      </c>
      <c r="E9" s="31">
        <v>43.42</v>
      </c>
      <c r="F9" s="31">
        <v>3.13</v>
      </c>
      <c r="G9" s="31">
        <v>12</v>
      </c>
      <c r="H9" s="31">
        <v>-18.77</v>
      </c>
      <c r="I9" s="1"/>
      <c r="AG9" t="s">
        <v>112</v>
      </c>
    </row>
    <row r="10" spans="1:33" x14ac:dyDescent="0.35">
      <c r="A10" s="2" t="s">
        <v>113</v>
      </c>
      <c r="B10" s="30">
        <v>9</v>
      </c>
      <c r="C10" s="1" t="s">
        <v>25</v>
      </c>
      <c r="D10" s="31">
        <v>16.690000000000001</v>
      </c>
      <c r="E10" s="31">
        <v>44.74</v>
      </c>
      <c r="F10" s="31">
        <v>3.13</v>
      </c>
      <c r="G10" s="31">
        <v>12.13</v>
      </c>
      <c r="H10" s="31">
        <v>-18.739999999999998</v>
      </c>
      <c r="I10" s="1"/>
    </row>
    <row r="11" spans="1:33" x14ac:dyDescent="0.35">
      <c r="A11" s="2" t="s">
        <v>114</v>
      </c>
      <c r="B11" s="30">
        <v>10</v>
      </c>
      <c r="C11" s="1" t="s">
        <v>27</v>
      </c>
      <c r="D11" s="31">
        <v>15.73</v>
      </c>
      <c r="E11" s="31">
        <v>42.5</v>
      </c>
      <c r="F11" s="31">
        <v>3.15</v>
      </c>
      <c r="G11" s="31">
        <v>12.78</v>
      </c>
      <c r="H11" s="31">
        <v>-19.21</v>
      </c>
      <c r="I11" s="1"/>
    </row>
    <row r="12" spans="1:33" x14ac:dyDescent="0.35">
      <c r="A12" s="2"/>
      <c r="B12" s="2"/>
      <c r="C12" s="2"/>
      <c r="D12" s="2"/>
      <c r="E12" s="2"/>
      <c r="F12" s="2"/>
      <c r="G12" s="2"/>
      <c r="H12" s="2"/>
      <c r="I12" s="2"/>
    </row>
    <row r="13" spans="1:33" x14ac:dyDescent="0.35">
      <c r="A13" s="32" t="s">
        <v>115</v>
      </c>
      <c r="B13" s="2"/>
      <c r="C13" s="2"/>
      <c r="D13" s="2"/>
      <c r="E13" s="2"/>
      <c r="F13" s="2"/>
      <c r="G13" s="2"/>
      <c r="H13" s="2"/>
      <c r="I13" s="2"/>
    </row>
    <row r="14" spans="1:33" x14ac:dyDescent="0.35">
      <c r="A14" s="24"/>
      <c r="B14" s="2"/>
      <c r="C14" s="2"/>
      <c r="D14" s="2"/>
      <c r="E14" s="2"/>
      <c r="F14" s="2"/>
      <c r="G14" s="2"/>
      <c r="H14" s="2"/>
      <c r="I14" s="2"/>
    </row>
    <row r="15" spans="1:33" x14ac:dyDescent="0.35">
      <c r="A15" s="2"/>
      <c r="B15" s="2"/>
      <c r="C15" s="2"/>
      <c r="D15" s="2"/>
      <c r="E15" s="2"/>
      <c r="F15" s="2"/>
      <c r="G15" s="2"/>
      <c r="H15" s="2"/>
      <c r="I15" s="2"/>
    </row>
    <row r="16" spans="1:33" x14ac:dyDescent="0.35">
      <c r="A16" s="2"/>
      <c r="B16" s="2"/>
      <c r="C16" s="2"/>
      <c r="D16" s="2"/>
      <c r="E16" s="2"/>
      <c r="F16" s="2"/>
      <c r="G16" s="2"/>
      <c r="H16" s="2"/>
      <c r="I16" s="2"/>
    </row>
    <row r="17" spans="1:9" x14ac:dyDescent="0.35">
      <c r="A17" s="2"/>
      <c r="B17" s="2"/>
      <c r="C17" s="2"/>
      <c r="D17" s="2"/>
      <c r="E17" s="2"/>
      <c r="F17" s="2"/>
      <c r="G17" s="2"/>
      <c r="H17" s="2"/>
      <c r="I17" s="2"/>
    </row>
    <row r="18" spans="1:9" x14ac:dyDescent="0.35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35">
      <c r="A19" s="24"/>
    </row>
    <row r="20" spans="1:9" x14ac:dyDescent="0.35">
      <c r="A20" s="24"/>
    </row>
    <row r="21" spans="1:9" x14ac:dyDescent="0.35">
      <c r="A21" s="24"/>
    </row>
    <row r="24" spans="1:9" x14ac:dyDescent="0.35">
      <c r="A24" s="24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71</vt:i4>
      </vt:variant>
    </vt:vector>
  </HeadingPairs>
  <TitlesOfParts>
    <vt:vector size="71" baseType="lpstr">
      <vt:lpstr>KHM06</vt:lpstr>
      <vt:lpstr>KHM21</vt:lpstr>
      <vt:lpstr>KHR80</vt:lpstr>
      <vt:lpstr>KHR84</vt:lpstr>
      <vt:lpstr>KHM96</vt:lpstr>
      <vt:lpstr>KHR118</vt:lpstr>
      <vt:lpstr>KHM161</vt:lpstr>
      <vt:lpstr>KHM162</vt:lpstr>
      <vt:lpstr>KHM170</vt:lpstr>
      <vt:lpstr>KHR171</vt:lpstr>
      <vt:lpstr>KHM185</vt:lpstr>
      <vt:lpstr>KHR193</vt:lpstr>
      <vt:lpstr>KHR197</vt:lpstr>
      <vt:lpstr>KHM213</vt:lpstr>
      <vt:lpstr>KHM218</vt:lpstr>
      <vt:lpstr>KHM225</vt:lpstr>
      <vt:lpstr>KHR231</vt:lpstr>
      <vt:lpstr>KHM240</vt:lpstr>
      <vt:lpstr>KHR301</vt:lpstr>
      <vt:lpstr>KHR321</vt:lpstr>
      <vt:lpstr>KHR341</vt:lpstr>
      <vt:lpstr>KHR344</vt:lpstr>
      <vt:lpstr>KHR373</vt:lpstr>
      <vt:lpstr>KHR418</vt:lpstr>
      <vt:lpstr>KHR425</vt:lpstr>
      <vt:lpstr>KHR442</vt:lpstr>
      <vt:lpstr>KHR452</vt:lpstr>
      <vt:lpstr>KHR465</vt:lpstr>
      <vt:lpstr>KHR473</vt:lpstr>
      <vt:lpstr>KHR497</vt:lpstr>
      <vt:lpstr>KHM504</vt:lpstr>
      <vt:lpstr>KHR550</vt:lpstr>
      <vt:lpstr>KHM565</vt:lpstr>
      <vt:lpstr>KHR662</vt:lpstr>
      <vt:lpstr>KHR714</vt:lpstr>
      <vt:lpstr>KHH800</vt:lpstr>
      <vt:lpstr>KHM814</vt:lpstr>
      <vt:lpstr>KHH819</vt:lpstr>
      <vt:lpstr>KHR846</vt:lpstr>
      <vt:lpstr>KHR854</vt:lpstr>
      <vt:lpstr>KHH859</vt:lpstr>
      <vt:lpstr>KHR861</vt:lpstr>
      <vt:lpstr>KHM867</vt:lpstr>
      <vt:lpstr>KHR919</vt:lpstr>
      <vt:lpstr>KHM964</vt:lpstr>
      <vt:lpstr>KHR1035</vt:lpstr>
      <vt:lpstr>KHR1234</vt:lpstr>
      <vt:lpstr>KHH_1297</vt:lpstr>
      <vt:lpstr>KHR1299</vt:lpstr>
      <vt:lpstr>KHH1310</vt:lpstr>
      <vt:lpstr>KHH1313</vt:lpstr>
      <vt:lpstr>KHM1318</vt:lpstr>
      <vt:lpstr>KHH1321</vt:lpstr>
      <vt:lpstr>KHH1349</vt:lpstr>
      <vt:lpstr>KHH1363</vt:lpstr>
      <vt:lpstr>KHH1364</vt:lpstr>
      <vt:lpstr>KHH1365</vt:lpstr>
      <vt:lpstr>KHM1373</vt:lpstr>
      <vt:lpstr>KHM1380</vt:lpstr>
      <vt:lpstr>KHM1394</vt:lpstr>
      <vt:lpstr>KHH1443</vt:lpstr>
      <vt:lpstr>KHH1452</vt:lpstr>
      <vt:lpstr>KHM1458</vt:lpstr>
      <vt:lpstr>KHH1461</vt:lpstr>
      <vt:lpstr>KHR1462</vt:lpstr>
      <vt:lpstr>KHR1476</vt:lpstr>
      <vt:lpstr>KHH1481</vt:lpstr>
      <vt:lpstr>KHR1492</vt:lpstr>
      <vt:lpstr>KHR1505</vt:lpstr>
      <vt:lpstr>KHM1621</vt:lpstr>
      <vt:lpstr>KHM1622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Drtikolová Kaupová Sylva</dc:creator>
  <cp:keywords/>
  <dc:description/>
  <cp:lastModifiedBy>Drtikolová Kaupová Sylva</cp:lastModifiedBy>
  <cp:revision/>
  <dcterms:created xsi:type="dcterms:W3CDTF">2023-10-04T09:52:37Z</dcterms:created>
  <dcterms:modified xsi:type="dcterms:W3CDTF">2024-07-12T12:57:35Z</dcterms:modified>
  <cp:category/>
  <cp:contentStatus/>
</cp:coreProperties>
</file>